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LotNumbers">BackTracing!$A$44:$A$45</definedName>
    <definedName name="Sampling">LookUp!$A$2:$A$4</definedName>
    <definedName name="StationIDs">Stations!$A$2:$A$958</definedName>
    <definedName name="ToB">LookUp!$B$2:$B$9</definedName>
    <definedName name="Treatment">LookUp!$C$2:$C$11</definedName>
    <definedName name="Units">LookUp!$D$2:$D$31</definedName>
  </definedName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3" i="1"/>
  <c r="C5" i="5" l="1"/>
</calcChain>
</file>

<file path=xl/sharedStrings.xml><?xml version="1.0" encoding="utf-8"?>
<sst xmlns="http://schemas.openxmlformats.org/spreadsheetml/2006/main" count="550" uniqueCount="229">
  <si>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</si>
  <si>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</si>
  <si>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</si>
  <si>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</si>
  <si>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</si>
  <si>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</si>
  <si>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</si>
  <si>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</si>
  <si>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</si>
  <si>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</si>
  <si>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</si>
  <si>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</si>
  <si>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</si>
  <si>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</si>
  <si>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</si>
  <si>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</si>
  <si>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</si>
  <si>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</si>
  <si>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</si>
  <si>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</si>
  <si>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</si>
  <si>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</si>
  <si>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</si>
  <si>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</si>
  <si>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</si>
  <si>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</si>
  <si>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</si>
  <si>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</si>
  <si>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</si>
  <si>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</si>
  <si>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</si>
  <si>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</si>
  <si>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</si>
  <si>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</si>
  <si>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</si>
  <si>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</si>
  <si>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</si>
  <si>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</si>
  <si>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</si>
  <si>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</si>
  <si>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</si>
  <si>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</si>
  <si>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Must be filled in / must be checked by inspector</t>
  </si>
  <si>
    <t>ALWAYS MANDATORY!!! Please create a lot number if the true number is unknown.</t>
  </si>
  <si>
    <t>already filled by receiver, may be corrected by inspector</t>
  </si>
  <si>
    <t>Mandatory fields</t>
  </si>
  <si>
    <t>are underlined</t>
  </si>
  <si>
    <t>For each requested lot data has to be collected:
- further lot information
- all ingedients with associated delivery information en detail</t>
  </si>
  <si>
    <t>Optionaly it is possible to give information on further yet unknown forwards deliveries for each requested lot</t>
  </si>
  <si>
    <t>Reporting Date: Day</t>
  </si>
  <si>
    <t>Ingredient Lot Number</t>
  </si>
  <si>
    <t>Product Lot Number</t>
  </si>
  <si>
    <t>Caterer 1</t>
  </si>
  <si>
    <t>Kantstraße</t>
  </si>
  <si>
    <t>1</t>
  </si>
  <si>
    <t>72393</t>
  </si>
  <si>
    <t>Burladingen</t>
  </si>
  <si>
    <t>DE</t>
  </si>
  <si>
    <t>Caterer</t>
  </si>
  <si>
    <t>Caterer 2</t>
  </si>
  <si>
    <t>Meidelstetter Straße</t>
  </si>
  <si>
    <t>72829</t>
  </si>
  <si>
    <t>Engstingen</t>
  </si>
  <si>
    <t>Day-care centre 01</t>
  </si>
  <si>
    <t>Weilbachstraße</t>
  </si>
  <si>
    <t>72417</t>
  </si>
  <si>
    <t>Jungingen</t>
  </si>
  <si>
    <t>Educational institution</t>
  </si>
  <si>
    <t>Day-care centre 03</t>
  </si>
  <si>
    <t>Panoramastraße</t>
  </si>
  <si>
    <t>Day-care centre 04</t>
  </si>
  <si>
    <t>Tübinger Straße</t>
  </si>
  <si>
    <t>72379</t>
  </si>
  <si>
    <t>Hechingen</t>
  </si>
  <si>
    <t>Day-care centre 05</t>
  </si>
  <si>
    <t>Friedrich-Wolf-Weg</t>
  </si>
  <si>
    <t>Day-care centre 06</t>
  </si>
  <si>
    <t>Eichertstraße</t>
  </si>
  <si>
    <t>72501</t>
  </si>
  <si>
    <t>Gammertingen</t>
  </si>
  <si>
    <t>Day-care centre 07</t>
  </si>
  <si>
    <t>Kapelleschweg</t>
  </si>
  <si>
    <t>72818</t>
  </si>
  <si>
    <t>Trochtelfingen</t>
  </si>
  <si>
    <t>Day-care centre 08</t>
  </si>
  <si>
    <t>Sperberweg 28</t>
  </si>
  <si>
    <t>Day-care centre 09</t>
  </si>
  <si>
    <t>Bannholz</t>
  </si>
  <si>
    <t>72532</t>
  </si>
  <si>
    <t>Gomadingen</t>
  </si>
  <si>
    <t>Day-care centre 10</t>
  </si>
  <si>
    <t>Eichbergstraße</t>
  </si>
  <si>
    <t>72813</t>
  </si>
  <si>
    <t>Sankt Johann</t>
  </si>
  <si>
    <t>Day-care centre 11</t>
  </si>
  <si>
    <t>Schillerstraße</t>
  </si>
  <si>
    <t>72574</t>
  </si>
  <si>
    <t>Bad Urach</t>
  </si>
  <si>
    <t>Day-care centre 12</t>
  </si>
  <si>
    <t>Im Altweck</t>
  </si>
  <si>
    <t>72585</t>
  </si>
  <si>
    <t>Riederich</t>
  </si>
  <si>
    <t>Day-care centre 13</t>
  </si>
  <si>
    <t>Bachstraße</t>
  </si>
  <si>
    <t>Day-care centre 14</t>
  </si>
  <si>
    <t>Wangstraße</t>
  </si>
  <si>
    <t>Grammar school 01</t>
  </si>
  <si>
    <t>Gammertinger Straße</t>
  </si>
  <si>
    <t>Grammar school 02</t>
  </si>
  <si>
    <t>Hechinger Straße</t>
  </si>
  <si>
    <t>Grammar school 03</t>
  </si>
  <si>
    <t>Grammar school 04</t>
  </si>
  <si>
    <t>Stuttgarter Straße</t>
  </si>
  <si>
    <t>Grammar school 05</t>
  </si>
  <si>
    <t>Im Millert</t>
  </si>
  <si>
    <t>72555</t>
  </si>
  <si>
    <t>Metzingen</t>
  </si>
  <si>
    <t>Grammar school04</t>
  </si>
  <si>
    <t>Bad Urac</t>
  </si>
  <si>
    <t>Primary school 01</t>
  </si>
  <si>
    <t>Heuweg</t>
  </si>
  <si>
    <t>Primary school 02</t>
  </si>
  <si>
    <t>Lichtensteinweg</t>
  </si>
  <si>
    <t>Primary school 04</t>
  </si>
  <si>
    <t>Stillfriedstraße</t>
  </si>
  <si>
    <t>Primary school 05</t>
  </si>
  <si>
    <t>Steinbeisstraße</t>
  </si>
  <si>
    <t>Primary school 06</t>
  </si>
  <si>
    <t>Sonnenhalde</t>
  </si>
  <si>
    <t>Primary school 07</t>
  </si>
  <si>
    <t>Primary school 08</t>
  </si>
  <si>
    <t>Emil-Mörsch-Weg</t>
  </si>
  <si>
    <t>Secondary modern school 01</t>
  </si>
  <si>
    <t>Brunnenstraße</t>
  </si>
  <si>
    <t>Secondary modern school 02</t>
  </si>
  <si>
    <t>Secondary modern school 03</t>
  </si>
  <si>
    <t>Europastraße</t>
  </si>
  <si>
    <t>Secondary modern school 04</t>
  </si>
  <si>
    <t>Siemensstraße</t>
  </si>
  <si>
    <t>Secondary modern school 05</t>
  </si>
  <si>
    <t>Auf dem Graben</t>
  </si>
  <si>
    <t>Secondary modern school 06</t>
  </si>
  <si>
    <t>Orffweg</t>
  </si>
  <si>
    <t>No sample available</t>
  </si>
  <si>
    <t>Norovirus detected</t>
  </si>
  <si>
    <t>Not tested</t>
  </si>
  <si>
    <t>Bakery</t>
  </si>
  <si>
    <t>End customer</t>
  </si>
  <si>
    <t>Patient</t>
  </si>
  <si>
    <t>Primary producer</t>
  </si>
  <si>
    <t>Unknown</t>
  </si>
  <si>
    <t>Freezing</t>
  </si>
  <si>
    <t>Heating</t>
  </si>
  <si>
    <t>LocalSelling</t>
  </si>
  <si>
    <t>Packaging</t>
  </si>
  <si>
    <t>Picking</t>
  </si>
  <si>
    <t>Storing</t>
  </si>
  <si>
    <t>SuperSelling</t>
  </si>
  <si>
    <t>Trading</t>
  </si>
  <si>
    <t>Ultra Heating</t>
  </si>
  <si>
    <t>100g Packets</t>
  </si>
  <si>
    <t>10kg Bags</t>
  </si>
  <si>
    <t>10kg Cartons</t>
  </si>
  <si>
    <t>125g Packets</t>
  </si>
  <si>
    <t>1kg Bags</t>
  </si>
  <si>
    <t>1kg Cartons</t>
  </si>
  <si>
    <t>2.5kg Bags</t>
  </si>
  <si>
    <t>2.5kg Cartons</t>
  </si>
  <si>
    <t>200g Packets</t>
  </si>
  <si>
    <t>20kg Bags</t>
  </si>
  <si>
    <t>20kg Cartons</t>
  </si>
  <si>
    <t>250g Packets</t>
  </si>
  <si>
    <t>25kg Bags</t>
  </si>
  <si>
    <t>25kg Cartons</t>
  </si>
  <si>
    <t>330g Packets</t>
  </si>
  <si>
    <t>4x2.5kg Bags</t>
  </si>
  <si>
    <t>500g Packets</t>
  </si>
  <si>
    <t>50kg Bags</t>
  </si>
  <si>
    <t>50kg Cartons</t>
  </si>
  <si>
    <t>5kg Bags</t>
  </si>
  <si>
    <t>5kg Cartons</t>
  </si>
  <si>
    <t>750g Packets</t>
  </si>
  <si>
    <t>Bags (Other)</t>
  </si>
  <si>
    <t>Cartons (Other)</t>
  </si>
  <si>
    <t>Liter</t>
  </si>
  <si>
    <t>Loose item</t>
  </si>
  <si>
    <t>Packets (Other)</t>
  </si>
  <si>
    <t>Piece</t>
  </si>
  <si>
    <t>Portions</t>
  </si>
  <si>
    <t>kg</t>
  </si>
  <si>
    <t>C1M1</t>
  </si>
  <si>
    <t>Caterer 1;C1 Menu 1;C1M1;1.9.2014;Day-care centre 07</t>
  </si>
  <si>
    <t>Caterer 1;C1 Menu 1;C1M1;1.9.2014;Day-care centre 01</t>
  </si>
  <si>
    <t>Caterer 1;C1 Menu 1;C1M1;1.9.2014;Primary school 04</t>
  </si>
  <si>
    <t>Caterer 1;C1 Menu 1;C1M1;1.9.2014;Primary school 05</t>
  </si>
  <si>
    <t>Caterer 1;C1 Menu 1;C1M1;1.9.2014;Secondary modern school 02</t>
  </si>
  <si>
    <t>Caterer 1;C1 Menu 1;C1M1;1.9.2014;Secondary modern school 01</t>
  </si>
  <si>
    <t>Caterer 1;C1 Menu 1;C1M1;1.9.2014;Secondary modern school 04</t>
  </si>
  <si>
    <t>Caterer 1;C1 Menu 1;C1M1;1.9.2014;Day-care centre 04</t>
  </si>
  <si>
    <t>Caterer 1;C1 Menu 1;C1M1;1.9.2014;Secondary modern school 03</t>
  </si>
  <si>
    <t>Caterer 1;C1 Menu 1;C1M1;1.9.2014;Primary school 02</t>
  </si>
  <si>
    <t>Caterer 1;C1 Menu 1;C1M1;1.9.2014;Day-care centre 06</t>
  </si>
  <si>
    <t>Caterer 1;C1 Menu 1;C1M1;1.9.2014;Grammar school 03</t>
  </si>
  <si>
    <t>Caterer 1;C1 Menu 1;C1M1;1.9.2014;Day-care centre 05</t>
  </si>
  <si>
    <t>Caterer 1;C1 Menu 1;C1M1;1.9.2014;Grammar school 01</t>
  </si>
  <si>
    <t>Caterer 1;C1 Menu 1;C1M1;1.9.2014;Grammar school 02</t>
  </si>
  <si>
    <t>Caterer 1;C1 Menu 1;C1M1;1.9.2014;Primary school 01</t>
  </si>
  <si>
    <t>Caterer 1;C1 Menu 1;C1M1;1.9.2014;Day-care centre 03</t>
  </si>
  <si>
    <t>C1M2</t>
  </si>
  <si>
    <t>Caterer 1;C1 Menu 2;C1M2;1.9.2014;Secondary modern school 04</t>
  </si>
  <si>
    <t>Caterer 1;C1 Menu 2;C1M2;1.9.2014;Secondary modern school 03</t>
  </si>
  <si>
    <t>Caterer 1;C1 Menu 2;C1M2;1.9.2014;Secondary modern school 02</t>
  </si>
  <si>
    <t>Caterer 1;C1 Menu 2;C1M2;1.9.2014;Day-care centre 01</t>
  </si>
  <si>
    <t>Caterer 1;C1 Menu 2;C1M2;1.9.2014;Primary school 01</t>
  </si>
  <si>
    <t>Caterer 1;C1 Menu 2;C1M2;1.9.2014;Grammar school 03</t>
  </si>
  <si>
    <t>Caterer 1;C1 Menu 2;C1M2;1.9.2014;Day-care centre 04</t>
  </si>
  <si>
    <t>Caterer 1;C1 Menu 2;C1M2;1.9.2014;Day-care centre 03</t>
  </si>
  <si>
    <t>Caterer 1;C1 Menu 2;C1M2;1.9.2014;Day-care centre 06</t>
  </si>
  <si>
    <t>Caterer 1;C1 Menu 2;C1M2;1.9.2014;Day-care centre 05</t>
  </si>
  <si>
    <t>Caterer 1;C1 Menu 2;C1M2;1.9.2014;Primary school 02</t>
  </si>
  <si>
    <t>Caterer 1;C1 Menu 2;C1M2;1.9.2014;Day-care centre 07</t>
  </si>
  <si>
    <t>Caterer 1;C1 Menu 2;C1M2;1.9.2014;Secondary modern school 01</t>
  </si>
  <si>
    <t>C1 Menu 1</t>
  </si>
  <si>
    <t>C1 Menu 2</t>
  </si>
  <si>
    <t>Frozen Fruit Sales</t>
  </si>
  <si>
    <t>Hugo-Eckener-Straße</t>
  </si>
  <si>
    <t>Köln</t>
  </si>
  <si>
    <t>Frozen Strawberries</t>
  </si>
  <si>
    <t>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</si>
</sst>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u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11" fillId="0" borderId="0"/>
  </cellStyleXfs>
  <cellXfs count="741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32" fillId="30" borderId="27" xfId="0" applyFont="1" applyFill="1" applyBorder="1" applyAlignment="1" applyProtection="1">
      <alignment horizontal="center" vertical="center" wrapText="1"/>
      <protection locked="0"/>
    </xf>
    <xf numFmtId="0" fontId="3" fillId="30" borderId="27" xfId="0" applyFont="1" applyFill="1" applyBorder="1" applyAlignment="1" applyProtection="1">
      <alignment horizontal="center" vertical="center"/>
      <protection locked="0"/>
    </xf>
    <xf numFmtId="0" fontId="0" fillId="30" borderId="33" xfId="0" applyFill="1" applyBorder="1" applyProtection="1">
      <protection locked="0"/>
    </xf>
    <xf numFmtId="0" fontId="9" fillId="6" borderId="38" xfId="0" applyFont="1" applyFill="1" applyBorder="1" applyProtection="1">
      <protection locked="0"/>
    </xf>
    <xf numFmtId="49" fontId="9" fillId="6" borderId="38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38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49" fontId="9" fillId="6" borderId="26" xfId="0" applyNumberFormat="1" applyFont="1" applyFill="1" applyBorder="1" applyProtection="1">
      <protection locked="0"/>
    </xf>
    <xf numFmtId="49" fontId="9" fillId="6" borderId="20" xfId="0" applyNumberFormat="1" applyFont="1" applyFill="1" applyBorder="1" applyProtection="1">
      <protection locked="0"/>
    </xf>
    <xf numFmtId="49" fontId="9" fillId="6" borderId="21" xfId="0" applyNumberFormat="1" applyFont="1" applyFill="1" applyBorder="1" applyProtection="1">
      <protection locked="0"/>
    </xf>
    <xf numFmtId="0" fontId="9" fillId="6" borderId="21" xfId="0" applyFont="1" applyFill="1" applyBorder="1" applyProtection="1">
      <protection locked="0"/>
    </xf>
    <xf numFmtId="49" fontId="9" fillId="6" borderId="41" xfId="0" applyNumberFormat="1" applyFont="1" applyFill="1" applyBorder="1" applyProtection="1">
      <protection locked="0"/>
    </xf>
    <xf numFmtId="0" fontId="9" fillId="0" borderId="29" xfId="0" applyFont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7" borderId="44" xfId="0" applyFont="1" applyFill="1" applyBorder="1" applyProtection="1">
      <protection locked="0"/>
    </xf>
    <xf numFmtId="0" fontId="9" fillId="7" borderId="37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0" fontId="9" fillId="7" borderId="24" xfId="0" applyFont="1" applyFill="1" applyBorder="1" applyProtection="1">
      <protection locked="0"/>
    </xf>
    <xf numFmtId="0" fontId="9" fillId="7" borderId="25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45" xfId="0" applyNumberFormat="1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49" fontId="9" fillId="6" borderId="48" xfId="0" applyNumberFormat="1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5" xfId="0" applyFont="1" applyBorder="1" applyProtection="1">
      <protection locked="0"/>
    </xf>
    <xf numFmtId="0" fontId="35" fillId="0" borderId="34" xfId="0" applyFont="1" applyBorder="1" applyProtection="1">
      <protection locked="0"/>
    </xf>
    <xf numFmtId="0" fontId="35" fillId="0" borderId="36" xfId="0" applyFont="1" applyBorder="1" applyProtection="1">
      <protection locked="0"/>
    </xf>
    <xf numFmtId="0" fontId="9" fillId="5" borderId="47" xfId="0" applyFont="1" applyFill="1" applyBorder="1" applyAlignment="1" applyProtection="1">
      <protection locked="0"/>
    </xf>
    <xf numFmtId="0" fontId="9" fillId="5" borderId="44" xfId="0" applyFont="1" applyFill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38" xfId="0" applyNumberFormat="1" applyFont="1" applyBorder="1" applyAlignment="1" applyProtection="1">
      <protection locked="0"/>
    </xf>
    <xf numFmtId="49" fontId="9" fillId="0" borderId="26" xfId="0" applyNumberFormat="1" applyFont="1" applyBorder="1" applyAlignment="1" applyProtection="1">
      <alignment horizontal="left" wrapText="1"/>
      <protection locked="0"/>
    </xf>
    <xf numFmtId="0" fontId="2" fillId="2" borderId="17" xfId="0" applyFont="1" applyFill="1" applyBorder="1" applyAlignment="1" applyProtection="1">
      <alignment horizontal="center" vertical="center"/>
    </xf>
    <xf numFmtId="0" fontId="9" fillId="7" borderId="43" xfId="0" applyFont="1" applyFill="1" applyBorder="1" applyProtection="1"/>
    <xf numFmtId="0" fontId="9" fillId="7" borderId="47" xfId="0" applyFont="1" applyFill="1" applyBorder="1" applyProtection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2" fillId="30" borderId="3" xfId="0" applyFont="1" applyFill="1" applyBorder="1" applyAlignment="1" applyProtection="1">
      <alignment horizontal="center" vertical="center" wrapText="1"/>
      <protection locked="0"/>
    </xf>
    <xf numFmtId="0" fontId="8" fillId="4" borderId="34" xfId="0" applyFont="1" applyFill="1" applyBorder="1" applyAlignment="1" applyProtection="1">
      <alignment horizontal="center"/>
    </xf>
    <xf numFmtId="0" fontId="38" fillId="0" borderId="0" xfId="0" applyFont="1" applyProtection="1">
      <protection locked="0"/>
    </xf>
    <xf numFmtId="49" fontId="6" fillId="3" borderId="4" xfId="0" applyNumberFormat="1" applyFont="1" applyFill="1" applyBorder="1" applyAlignment="1" applyProtection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</xf>
    <xf numFmtId="49" fontId="2" fillId="2" borderId="51" xfId="0" applyNumberFormat="1" applyFont="1" applyFill="1" applyBorder="1" applyAlignment="1" applyProtection="1">
      <alignment horizontal="center" vertical="center" wrapText="1"/>
    </xf>
    <xf numFmtId="49" fontId="3" fillId="2" borderId="51" xfId="0" applyNumberFormat="1" applyFont="1" applyFill="1" applyBorder="1" applyAlignment="1" applyProtection="1">
      <alignment horizontal="center" vertical="center" wrapText="1"/>
    </xf>
    <xf numFmtId="49" fontId="6" fillId="3" borderId="55" xfId="0" applyNumberFormat="1" applyFont="1" applyFill="1" applyBorder="1" applyAlignment="1" applyProtection="1">
      <alignment horizontal="center" vertical="center" wrapText="1"/>
    </xf>
    <xf numFmtId="0" fontId="9" fillId="7" borderId="56" xfId="0" applyFont="1" applyFill="1" applyBorder="1" applyAlignment="1" applyProtection="1"/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0" borderId="31" xfId="0" applyFont="1" applyFill="1" applyBorder="1" applyProtection="1">
      <protection locked="0"/>
    </xf>
    <xf numFmtId="0" fontId="9" fillId="0" borderId="54" xfId="0" applyFont="1" applyFill="1" applyBorder="1" applyProtection="1">
      <protection locked="0"/>
    </xf>
    <xf numFmtId="0" fontId="9" fillId="0" borderId="54" xfId="0" applyFont="1" applyBorder="1" applyProtection="1">
      <protection locked="0"/>
    </xf>
    <xf numFmtId="49" fontId="6" fillId="3" borderId="6" xfId="0" applyNumberFormat="1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Protection="1">
      <protection locked="0"/>
    </xf>
    <xf numFmtId="0" fontId="9" fillId="0" borderId="36" xfId="0" applyFont="1" applyFill="1" applyBorder="1" applyProtection="1">
      <protection locked="0"/>
    </xf>
    <xf numFmtId="0" fontId="9" fillId="5" borderId="65" xfId="0" applyFont="1" applyFill="1" applyBorder="1" applyProtection="1">
      <protection locked="0"/>
    </xf>
    <xf numFmtId="0" fontId="9" fillId="5" borderId="66" xfId="0" applyFont="1" applyFill="1" applyBorder="1" applyProtection="1">
      <protection locked="0"/>
    </xf>
    <xf numFmtId="0" fontId="6" fillId="3" borderId="19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 wrapText="1"/>
    </xf>
    <xf numFmtId="0" fontId="9" fillId="6" borderId="3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49" fontId="9" fillId="6" borderId="36" xfId="0" applyNumberFormat="1" applyFont="1" applyFill="1" applyBorder="1" applyProtection="1">
      <protection locked="0"/>
    </xf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10" fillId="7" borderId="57" xfId="0" applyFont="1" applyFill="1" applyBorder="1" applyProtection="1"/>
    <xf numFmtId="0" fontId="9" fillId="5" borderId="35" xfId="0" applyFont="1" applyFill="1" applyBorder="1" applyProtection="1">
      <protection locked="0"/>
    </xf>
    <xf numFmtId="0" fontId="10" fillId="7" borderId="23" xfId="0" applyFont="1" applyFill="1" applyBorder="1" applyProtection="1">
      <protection locked="0"/>
    </xf>
    <xf numFmtId="49" fontId="9" fillId="6" borderId="35" xfId="0" applyNumberFormat="1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51" xfId="0" applyFont="1" applyFill="1" applyBorder="1" applyProtection="1"/>
    <xf numFmtId="0" fontId="9" fillId="5" borderId="31" xfId="0" applyFont="1" applyFill="1" applyBorder="1" applyProtection="1"/>
    <xf numFmtId="0" fontId="9" fillId="5" borderId="65" xfId="0" applyFont="1" applyFill="1" applyBorder="1" applyProtection="1"/>
    <xf numFmtId="0" fontId="9" fillId="5" borderId="3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45" xfId="0" applyFont="1" applyFill="1" applyBorder="1" applyProtection="1">
      <protection locked="0"/>
    </xf>
    <xf numFmtId="0" fontId="9" fillId="5" borderId="36" xfId="0" applyFont="1" applyFill="1" applyBorder="1" applyProtection="1">
      <protection locked="0"/>
    </xf>
    <xf numFmtId="0" fontId="9" fillId="0" borderId="36" xfId="0" applyFont="1" applyFill="1" applyBorder="1" applyProtection="1">
      <protection locked="0"/>
    </xf>
    <xf numFmtId="0" fontId="9" fillId="6" borderId="6" xfId="0" applyFont="1" applyFill="1" applyBorder="1" applyProtection="1">
      <protection locked="0"/>
    </xf>
    <xf numFmtId="49" fontId="9" fillId="6" borderId="38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0" fontId="9" fillId="6" borderId="35" xfId="0" applyFont="1" applyFill="1" applyBorder="1" applyProtection="1">
      <protection locked="0"/>
    </xf>
    <xf numFmtId="0" fontId="9" fillId="6" borderId="38" xfId="0" applyFont="1" applyFill="1" applyBorder="1" applyProtection="1">
      <protection locked="0"/>
    </xf>
    <xf numFmtId="0" fontId="9" fillId="6" borderId="38" xfId="0" applyFont="1" applyFill="1" applyBorder="1" applyProtection="1">
      <protection locked="0"/>
    </xf>
    <xf numFmtId="0" fontId="9" fillId="6" borderId="38" xfId="0" applyFont="1" applyFill="1" applyBorder="1" applyProtection="1">
      <protection locked="0"/>
    </xf>
    <xf numFmtId="0" fontId="9" fillId="6" borderId="38" xfId="0" applyFont="1" applyFill="1" applyBorder="1" applyProtection="1">
      <protection locked="0"/>
    </xf>
    <xf numFmtId="0" fontId="9" fillId="6" borderId="38" xfId="0" applyFont="1" applyFill="1" applyBorder="1" applyProtection="1">
      <protection locked="0"/>
    </xf>
    <xf numFmtId="49" fontId="9" fillId="6" borderId="38" xfId="0" applyNumberFormat="1" applyFont="1" applyFill="1" applyBorder="1" applyAlignment="1" applyProtection="1">
      <protection locked="0"/>
    </xf>
    <xf numFmtId="49" fontId="9" fillId="0" borderId="38" xfId="0" applyNumberFormat="1" applyFont="1" applyBorder="1" applyAlignment="1" applyProtection="1">
      <protection locked="0"/>
    </xf>
    <xf numFmtId="49" fontId="9" fillId="6" borderId="36" xfId="0" applyNumberFormat="1" applyFont="1" applyFill="1" applyBorder="1" applyProtection="1">
      <protection locked="0"/>
    </xf>
    <xf numFmtId="0" fontId="9" fillId="30" borderId="49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9" fillId="30" borderId="50" xfId="0" applyFont="1" applyFill="1" applyBorder="1" applyAlignment="1" applyProtection="1">
      <protection locked="0"/>
    </xf>
    <xf numFmtId="0" fontId="0" fillId="0" borderId="42" xfId="0" applyBorder="1" applyAlignment="1" applyProtection="1">
      <protection locked="0"/>
    </xf>
    <xf numFmtId="49" fontId="6" fillId="3" borderId="64" xfId="0" applyNumberFormat="1" applyFont="1" applyFill="1" applyBorder="1" applyAlignment="1" applyProtection="1">
      <alignment horizontal="center" vertical="center" wrapText="1"/>
    </xf>
    <xf numFmtId="0" fontId="0" fillId="0" borderId="18" xfId="0" applyBorder="1" applyAlignment="1"/>
    <xf numFmtId="0" fontId="0" fillId="0" borderId="53" xfId="0" applyBorder="1" applyAlignment="1"/>
    <xf numFmtId="0" fontId="33" fillId="3" borderId="4" xfId="0" applyFont="1" applyFill="1" applyBorder="1" applyAlignment="1" applyProtection="1">
      <alignment horizontal="center" vertical="center" wrapText="1"/>
    </xf>
    <xf numFmtId="0" fontId="0" fillId="0" borderId="5" xfId="0" applyBorder="1" applyAlignment="1"/>
    <xf numFmtId="0" fontId="0" fillId="0" borderId="63" xfId="0" applyBorder="1" applyAlignment="1"/>
    <xf numFmtId="0" fontId="9" fillId="5" borderId="4" xfId="0" applyFont="1" applyFill="1" applyBorder="1" applyAlignment="1" applyProtection="1"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2" fillId="2" borderId="32" xfId="0" applyNumberFormat="1" applyFont="1" applyFill="1" applyBorder="1" applyAlignment="1" applyProtection="1">
      <alignment horizontal="center" vertical="center" wrapText="1"/>
    </xf>
    <xf numFmtId="0" fontId="9" fillId="0" borderId="39" xfId="0" applyFont="1" applyBorder="1" applyAlignment="1" applyProtection="1">
      <alignment horizontal="center" vertical="center" wrapText="1"/>
    </xf>
    <xf numFmtId="0" fontId="9" fillId="0" borderId="40" xfId="0" applyFont="1" applyBorder="1" applyAlignment="1" applyProtection="1">
      <alignment horizontal="center" vertical="center" wrapText="1"/>
    </xf>
    <xf numFmtId="49" fontId="6" fillId="3" borderId="39" xfId="0" applyNumberFormat="1" applyFont="1" applyFill="1" applyBorder="1" applyAlignment="1" applyProtection="1">
      <alignment horizontal="center" vertical="center" wrapText="1"/>
    </xf>
    <xf numFmtId="0" fontId="33" fillId="3" borderId="39" xfId="0" applyFont="1" applyFill="1" applyBorder="1" applyAlignment="1" applyProtection="1">
      <alignment horizontal="center" vertical="center" wrapText="1"/>
    </xf>
    <xf numFmtId="0" fontId="33" fillId="3" borderId="40" xfId="0" applyFont="1" applyFill="1" applyBorder="1" applyAlignment="1" applyProtection="1">
      <alignment horizontal="center" vertical="center" wrapText="1"/>
    </xf>
    <xf numFmtId="49" fontId="2" fillId="2" borderId="33" xfId="0" applyNumberFormat="1" applyFont="1" applyFill="1" applyBorder="1" applyAlignment="1" applyProtection="1">
      <alignment horizontal="center" vertical="center" wrapText="1"/>
    </xf>
    <xf numFmtId="0" fontId="9" fillId="0" borderId="33" xfId="0" applyFont="1" applyBorder="1" applyAlignment="1" applyProtection="1">
      <alignment horizontal="center" vertical="center" wrapText="1"/>
    </xf>
    <xf numFmtId="0" fontId="10" fillId="7" borderId="59" xfId="0" applyFont="1" applyFill="1" applyBorder="1" applyAlignment="1" applyProtection="1">
      <alignment horizontal="center" vertical="center"/>
    </xf>
    <xf numFmtId="0" fontId="34" fillId="0" borderId="61" xfId="0" applyFont="1" applyBorder="1" applyAlignment="1" applyProtection="1">
      <alignment horizontal="center" vertical="center"/>
    </xf>
    <xf numFmtId="49" fontId="2" fillId="30" borderId="23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35" xfId="0" applyFont="1" applyFill="1" applyBorder="1" applyAlignment="1" applyProtection="1">
      <alignment horizontal="center" vertical="center" wrapText="1"/>
      <protection locked="0"/>
    </xf>
    <xf numFmtId="0" fontId="10" fillId="7" borderId="57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/>
    <xf numFmtId="0" fontId="0" fillId="0" borderId="43" xfId="0" applyBorder="1" applyAlignment="1"/>
    <xf numFmtId="0" fontId="0" fillId="0" borderId="47" xfId="0" applyBorder="1" applyAlignment="1"/>
    <xf numFmtId="0" fontId="9" fillId="30" borderId="49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9" fontId="2" fillId="30" borderId="49" xfId="0" applyNumberFormat="1" applyFont="1" applyFill="1" applyBorder="1" applyAlignment="1" applyProtection="1">
      <alignment horizontal="center" vertical="center" wrapText="1"/>
      <protection locked="0"/>
    </xf>
    <xf numFmtId="0" fontId="2" fillId="30" borderId="50" xfId="0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9" fillId="0" borderId="43" xfId="0" applyFont="1" applyBorder="1" applyAlignment="1" applyProtection="1">
      <alignment vertical="center"/>
    </xf>
    <xf numFmtId="0" fontId="0" fillId="0" borderId="43" xfId="0" applyBorder="1" applyAlignment="1">
      <alignment vertical="center"/>
    </xf>
    <xf numFmtId="0" fontId="0" fillId="0" borderId="47" xfId="0" applyBorder="1" applyAlignment="1">
      <alignment vertical="center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27" xfId="0" applyFont="1" applyFill="1" applyBorder="1" applyAlignment="1" applyProtection="1">
      <alignment horizontal="center" vertical="center" wrapText="1"/>
      <protection locked="0"/>
    </xf>
    <xf numFmtId="49" fontId="2" fillId="30" borderId="69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3" fillId="30" borderId="33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49" fontId="6" fillId="3" borderId="67" xfId="0" applyNumberFormat="1" applyFont="1" applyFill="1" applyBorder="1" applyAlignment="1" applyProtection="1">
      <alignment horizontal="center" vertical="center" wrapText="1"/>
    </xf>
    <xf numFmtId="0" fontId="0" fillId="0" borderId="58" xfId="0" applyBorder="1" applyAlignment="1"/>
    <xf numFmtId="0" fontId="0" fillId="0" borderId="62" xfId="0" applyBorder="1" applyAlignment="1"/>
    <xf numFmtId="0" fontId="33" fillId="3" borderId="32" xfId="0" applyFont="1" applyFill="1" applyBorder="1" applyAlignment="1" applyProtection="1">
      <alignment horizontal="center" vertical="center" wrapText="1"/>
    </xf>
    <xf numFmtId="0" fontId="0" fillId="0" borderId="39" xfId="0" applyBorder="1" applyAlignment="1"/>
    <xf numFmtId="0" fontId="0" fillId="0" borderId="68" xfId="0" applyBorder="1" applyAlignment="1"/>
    <xf numFmtId="49" fontId="6" fillId="3" borderId="40" xfId="0" applyNumberFormat="1" applyFont="1" applyFill="1" applyBorder="1" applyAlignment="1" applyProtection="1">
      <alignment horizontal="center" vertical="center" wrapText="1"/>
    </xf>
    <xf numFmtId="0" fontId="9" fillId="0" borderId="32" xfId="0" applyFont="1" applyBorder="1" applyAlignment="1" applyProtection="1">
      <alignment horizontal="center" vertical="center" wrapText="1"/>
    </xf>
    <xf numFmtId="49" fontId="6" fillId="3" borderId="60" xfId="0" applyNumberFormat="1" applyFont="1" applyFill="1" applyBorder="1" applyAlignment="1" applyProtection="1">
      <alignment horizontal="center" vertical="center" wrapText="1"/>
    </xf>
    <xf numFmtId="0" fontId="33" fillId="3" borderId="65" xfId="0" applyFont="1" applyFill="1" applyBorder="1" applyAlignment="1" applyProtection="1">
      <alignment horizontal="center" vertical="center" wrapText="1"/>
    </xf>
    <xf numFmtId="0" fontId="4" fillId="30" borderId="5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30" borderId="52" xfId="0" applyFont="1" applyFill="1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49" fontId="2" fillId="30" borderId="35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3" xfId="0" applyNumberFormat="1" applyFont="1" applyFill="1" applyBorder="1" applyAlignment="1" applyProtection="1">
      <alignment horizontal="center" vertical="center" wrapText="1"/>
    </xf>
    <xf numFmtId="0" fontId="33" fillId="0" borderId="2" xfId="0" applyFont="1" applyBorder="1" applyAlignment="1" applyProtection="1">
      <alignment horizontal="center" vertical="center" wrapText="1"/>
    </xf>
    <xf numFmtId="49" fontId="6" fillId="3" borderId="32" xfId="0" applyNumberFormat="1" applyFont="1" applyFill="1" applyBorder="1" applyAlignment="1" applyProtection="1">
      <alignment horizontal="center" vertical="center" wrapText="1"/>
    </xf>
    <xf numFmtId="49" fontId="2" fillId="3" borderId="32" xfId="0" applyNumberFormat="1" applyFont="1" applyFill="1" applyBorder="1" applyAlignment="1" applyProtection="1">
      <alignment horizontal="center" vertical="center" wrapText="1"/>
    </xf>
    <xf numFmtId="49" fontId="6" fillId="3" borderId="2" xfId="0" applyNumberFormat="1" applyFont="1" applyFill="1" applyBorder="1" applyAlignment="1" applyProtection="1">
      <alignment horizontal="center" vertical="center" wrapText="1"/>
    </xf>
    <xf numFmtId="0" fontId="9" fillId="0" borderId="45" xfId="0" applyFont="1" applyBorder="1" applyAlignment="1" applyProtection="1">
      <alignment horizontal="center" vertical="center" wrapText="1"/>
    </xf>
    <xf numFmtId="49" fontId="6" fillId="3" borderId="46" xfId="0" applyNumberFormat="1" applyFont="1" applyFill="1" applyBorder="1" applyAlignment="1" applyProtection="1">
      <alignment horizontal="center" vertical="center" wrapText="1"/>
    </xf>
    <xf numFmtId="0" fontId="9" fillId="0" borderId="19" xfId="0" applyFont="1" applyBorder="1" applyAlignment="1" applyProtection="1">
      <alignment horizontal="center" vertical="center" wrapText="1"/>
    </xf>
    <xf numFmtId="49" fontId="6" fillId="4" borderId="25" xfId="0" applyNumberFormat="1" applyFont="1" applyFill="1" applyBorder="1" applyAlignment="1" applyProtection="1">
      <alignment horizontal="center" vertical="center" wrapText="1"/>
    </xf>
    <xf numFmtId="0" fontId="35" fillId="0" borderId="36" xfId="0" applyFont="1" applyBorder="1" applyAlignment="1" applyProtection="1"/>
    <xf numFmtId="49" fontId="6" fillId="4" borderId="23" xfId="0" applyNumberFormat="1" applyFont="1" applyFill="1" applyBorder="1" applyAlignment="1" applyProtection="1">
      <alignment horizontal="center" vertical="center" wrapText="1"/>
    </xf>
    <xf numFmtId="0" fontId="35" fillId="0" borderId="35" xfId="0" applyFont="1" applyBorder="1" applyAlignment="1" applyProtection="1"/>
    <xf numFmtId="49" fontId="6" fillId="4" borderId="24" xfId="0" applyNumberFormat="1" applyFont="1" applyFill="1" applyBorder="1" applyAlignment="1" applyProtection="1">
      <alignment horizontal="center" vertical="center" wrapText="1"/>
    </xf>
    <xf numFmtId="0" fontId="33" fillId="0" borderId="24" xfId="0" applyFont="1" applyBorder="1" applyAlignment="1" applyProtection="1">
      <alignment horizontal="center" vertical="center" wrapText="1"/>
    </xf>
    <xf numFmtId="0" fontId="10" fillId="7" borderId="33" xfId="0" applyFont="1" applyFill="1" applyBorder="1" applyAlignment="1" applyProtection="1">
      <alignment horizontal="center" vertical="center"/>
    </xf>
    <xf numFmtId="0" fontId="36" fillId="0" borderId="33" xfId="0" applyFont="1" applyBorder="1" applyAlignment="1" applyProtection="1">
      <alignment horizontal="center" vertical="center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7" workbookViewId="0">
      <selection activeCell="C39" sqref="C39"/>
    </sheetView>
  </sheetViews>
  <sheetFormatPr baseColWidth="10" defaultColWidth="9.140625" defaultRowHeight="15"/>
  <cols>
    <col min="1" max="1" width="18.140625" style="2" customWidth="1" collapsed="1"/>
    <col min="2" max="2" width="21.28515625" style="2" customWidth="1" collapsed="1"/>
    <col min="3" max="3" width="21" style="2" customWidth="1" collapsed="1"/>
    <col min="4" max="4" width="16.85546875" style="2" customWidth="1" collapsed="1"/>
    <col min="5" max="5" width="14.42578125" style="2" customWidth="1" collapsed="1"/>
    <col min="6" max="6" width="20.7109375" style="2" customWidth="1" collapsed="1"/>
    <col min="7" max="7" width="14.7109375" style="2" customWidth="1" collapsed="1"/>
    <col min="8" max="8" width="13.7109375" style="2" customWidth="1" collapsed="1"/>
    <col min="9" max="9" width="16.7109375" style="2" customWidth="1" collapsed="1"/>
    <col min="10" max="10" width="12.42578125" style="2" customWidth="1" collapsed="1"/>
    <col min="11" max="11" width="11.5703125" style="17" customWidth="1" collapsed="1"/>
    <col min="12" max="16384" width="9.140625" style="2" collapsed="1"/>
  </cols>
  <sheetData>
    <row r="1" spans="1:19" s="11" customFormat="1" ht="30">
      <c r="A1" s="65" t="s">
        <v>3</v>
      </c>
      <c r="B1" s="66" t="s">
        <v>4</v>
      </c>
      <c r="C1" s="67" t="s">
        <v>6</v>
      </c>
      <c r="D1" s="67" t="s">
        <v>10</v>
      </c>
      <c r="E1" s="66" t="s">
        <v>37</v>
      </c>
      <c r="F1" s="66" t="s">
        <v>7</v>
      </c>
      <c r="G1" s="68" t="s">
        <v>8</v>
      </c>
      <c r="H1" s="68" t="s">
        <v>9</v>
      </c>
      <c r="I1" s="69" t="s">
        <v>5</v>
      </c>
      <c r="J1" s="70" t="s">
        <v>12</v>
      </c>
      <c r="K1" s="15" t="s">
        <v>41</v>
      </c>
      <c r="L1" s="16"/>
      <c r="M1" s="16"/>
      <c r="N1" s="16"/>
      <c r="O1" s="16"/>
      <c r="P1" s="16"/>
      <c r="Q1" s="16"/>
      <c r="R1" s="16"/>
      <c r="S1" s="16"/>
    </row>
    <row r="2" spans="1:19">
      <c r="A2" t="s">
        <v>52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I2" t="s">
        <v>57</v>
      </c>
      <c r="J2" t="s">
        <v>58</v>
      </c>
      <c r="K2" s="71"/>
    </row>
    <row r="3" spans="1:19">
      <c r="A3" t="s">
        <v>59</v>
      </c>
      <c r="B3" t="s">
        <v>59</v>
      </c>
      <c r="C3" t="s">
        <v>60</v>
      </c>
      <c r="D3" t="s">
        <v>54</v>
      </c>
      <c r="E3" t="s">
        <v>61</v>
      </c>
      <c r="F3" t="s">
        <v>62</v>
      </c>
      <c r="I3" t="s">
        <v>57</v>
      </c>
      <c r="J3" t="s">
        <v>58</v>
      </c>
    </row>
    <row r="4" spans="1:19">
      <c r="A4" t="s">
        <v>63</v>
      </c>
      <c r="B4" t="s">
        <v>63</v>
      </c>
      <c r="C4" t="s">
        <v>64</v>
      </c>
      <c r="D4" t="s">
        <v>54</v>
      </c>
      <c r="E4" t="s">
        <v>65</v>
      </c>
      <c r="F4" t="s">
        <v>66</v>
      </c>
      <c r="I4" t="s">
        <v>57</v>
      </c>
      <c r="J4" t="s">
        <v>67</v>
      </c>
    </row>
    <row r="5" spans="1:19">
      <c r="A5" t="s">
        <v>68</v>
      </c>
      <c r="B5" t="s">
        <v>68</v>
      </c>
      <c r="C5" t="s">
        <v>69</v>
      </c>
      <c r="D5" t="s">
        <v>54</v>
      </c>
      <c r="E5" t="s">
        <v>55</v>
      </c>
      <c r="F5" t="s">
        <v>56</v>
      </c>
      <c r="I5" t="s">
        <v>57</v>
      </c>
      <c r="J5" t="s">
        <v>67</v>
      </c>
    </row>
    <row r="6" spans="1:19">
      <c r="A6" t="s">
        <v>70</v>
      </c>
      <c r="B6" t="s">
        <v>70</v>
      </c>
      <c r="C6" t="s">
        <v>71</v>
      </c>
      <c r="D6" t="s">
        <v>54</v>
      </c>
      <c r="E6" t="s">
        <v>72</v>
      </c>
      <c r="F6" t="s">
        <v>73</v>
      </c>
      <c r="I6" t="s">
        <v>57</v>
      </c>
      <c r="J6" t="s">
        <v>67</v>
      </c>
    </row>
    <row r="7" spans="1:19">
      <c r="A7" t="s">
        <v>74</v>
      </c>
      <c r="B7" t="s">
        <v>74</v>
      </c>
      <c r="C7" t="s">
        <v>75</v>
      </c>
      <c r="D7" t="s">
        <v>54</v>
      </c>
      <c r="E7" t="s">
        <v>72</v>
      </c>
      <c r="F7" t="s">
        <v>73</v>
      </c>
      <c r="I7" t="s">
        <v>57</v>
      </c>
      <c r="J7" t="s">
        <v>67</v>
      </c>
    </row>
    <row r="8" spans="1:19">
      <c r="A8" t="s">
        <v>76</v>
      </c>
      <c r="B8" t="s">
        <v>76</v>
      </c>
      <c r="C8" t="s">
        <v>77</v>
      </c>
      <c r="D8" t="s">
        <v>54</v>
      </c>
      <c r="E8" t="s">
        <v>78</v>
      </c>
      <c r="F8" t="s">
        <v>79</v>
      </c>
      <c r="I8" t="s">
        <v>57</v>
      </c>
      <c r="J8" t="s">
        <v>67</v>
      </c>
    </row>
    <row r="9" spans="1:19">
      <c r="A9" t="s">
        <v>80</v>
      </c>
      <c r="B9" t="s">
        <v>80</v>
      </c>
      <c r="C9" t="s">
        <v>81</v>
      </c>
      <c r="D9" t="s">
        <v>54</v>
      </c>
      <c r="E9" t="s">
        <v>82</v>
      </c>
      <c r="F9" t="s">
        <v>83</v>
      </c>
      <c r="I9" t="s">
        <v>57</v>
      </c>
      <c r="J9" t="s">
        <v>67</v>
      </c>
    </row>
    <row r="10" spans="1:19">
      <c r="A10" t="s">
        <v>84</v>
      </c>
      <c r="B10" t="s">
        <v>84</v>
      </c>
      <c r="C10" t="s">
        <v>85</v>
      </c>
      <c r="D10" t="s">
        <v>54</v>
      </c>
      <c r="E10" t="s">
        <v>61</v>
      </c>
      <c r="F10" t="s">
        <v>62</v>
      </c>
      <c r="I10" t="s">
        <v>57</v>
      </c>
      <c r="J10" t="s">
        <v>67</v>
      </c>
    </row>
    <row r="11" spans="1:19">
      <c r="A11" t="s">
        <v>86</v>
      </c>
      <c r="B11" t="s">
        <v>86</v>
      </c>
      <c r="C11" t="s">
        <v>87</v>
      </c>
      <c r="D11" t="s">
        <v>54</v>
      </c>
      <c r="E11" t="s">
        <v>88</v>
      </c>
      <c r="F11" t="s">
        <v>89</v>
      </c>
      <c r="I11" t="s">
        <v>57</v>
      </c>
      <c r="J11" t="s">
        <v>67</v>
      </c>
    </row>
    <row r="12" spans="1:19">
      <c r="A12" t="s">
        <v>90</v>
      </c>
      <c r="B12" t="s">
        <v>90</v>
      </c>
      <c r="C12" t="s">
        <v>91</v>
      </c>
      <c r="D12" t="s">
        <v>54</v>
      </c>
      <c r="E12" t="s">
        <v>92</v>
      </c>
      <c r="F12" t="s">
        <v>93</v>
      </c>
      <c r="I12" t="s">
        <v>57</v>
      </c>
      <c r="J12" t="s">
        <v>67</v>
      </c>
    </row>
    <row r="13" spans="1:19">
      <c r="A13" t="s">
        <v>94</v>
      </c>
      <c r="B13" t="s">
        <v>94</v>
      </c>
      <c r="C13" t="s">
        <v>95</v>
      </c>
      <c r="D13" t="s">
        <v>54</v>
      </c>
      <c r="E13" t="s">
        <v>96</v>
      </c>
      <c r="F13" t="s">
        <v>97</v>
      </c>
      <c r="I13" t="s">
        <v>57</v>
      </c>
      <c r="J13" t="s">
        <v>67</v>
      </c>
    </row>
    <row r="14" spans="1:19">
      <c r="A14" t="s">
        <v>98</v>
      </c>
      <c r="B14" t="s">
        <v>98</v>
      </c>
      <c r="C14" t="s">
        <v>99</v>
      </c>
      <c r="D14" t="s">
        <v>54</v>
      </c>
      <c r="E14" t="s">
        <v>100</v>
      </c>
      <c r="F14" t="s">
        <v>101</v>
      </c>
      <c r="I14" t="s">
        <v>57</v>
      </c>
      <c r="J14" t="s">
        <v>67</v>
      </c>
    </row>
    <row r="15" spans="1:19">
      <c r="A15" t="s">
        <v>102</v>
      </c>
      <c r="B15" t="s">
        <v>102</v>
      </c>
      <c r="C15" t="s">
        <v>103</v>
      </c>
      <c r="D15" t="s">
        <v>54</v>
      </c>
      <c r="E15" t="s">
        <v>100</v>
      </c>
      <c r="F15" t="s">
        <v>101</v>
      </c>
      <c r="I15" t="s">
        <v>57</v>
      </c>
      <c r="J15" t="s">
        <v>67</v>
      </c>
    </row>
    <row r="16" spans="1:19">
      <c r="A16" t="s">
        <v>104</v>
      </c>
      <c r="B16" t="s">
        <v>104</v>
      </c>
      <c r="C16" t="s">
        <v>105</v>
      </c>
      <c r="D16" t="s">
        <v>54</v>
      </c>
      <c r="E16" t="s">
        <v>92</v>
      </c>
      <c r="F16" t="s">
        <v>93</v>
      </c>
      <c r="I16" t="s">
        <v>57</v>
      </c>
      <c r="J16" t="s">
        <v>67</v>
      </c>
    </row>
    <row r="17" spans="1:10">
      <c r="A17" t="s">
        <v>106</v>
      </c>
      <c r="B17" t="s">
        <v>106</v>
      </c>
      <c r="C17" t="s">
        <v>107</v>
      </c>
      <c r="D17" t="s">
        <v>54</v>
      </c>
      <c r="E17" t="s">
        <v>72</v>
      </c>
      <c r="F17" t="s">
        <v>73</v>
      </c>
      <c r="I17" t="s">
        <v>57</v>
      </c>
      <c r="J17" t="s">
        <v>67</v>
      </c>
    </row>
    <row r="18" spans="1:10">
      <c r="A18" t="s">
        <v>108</v>
      </c>
      <c r="B18" t="s">
        <v>108</v>
      </c>
      <c r="C18" t="s">
        <v>109</v>
      </c>
      <c r="D18" t="s">
        <v>54</v>
      </c>
      <c r="E18" t="s">
        <v>78</v>
      </c>
      <c r="F18" t="s">
        <v>79</v>
      </c>
      <c r="I18" t="s">
        <v>57</v>
      </c>
      <c r="J18" t="s">
        <v>67</v>
      </c>
    </row>
    <row r="19" spans="1:10">
      <c r="A19" t="s">
        <v>110</v>
      </c>
      <c r="B19" t="s">
        <v>110</v>
      </c>
      <c r="C19" t="s">
        <v>95</v>
      </c>
      <c r="D19" t="s">
        <v>54</v>
      </c>
      <c r="E19" t="s">
        <v>82</v>
      </c>
      <c r="F19" t="s">
        <v>83</v>
      </c>
      <c r="I19" t="s">
        <v>57</v>
      </c>
      <c r="J19" t="s">
        <v>67</v>
      </c>
    </row>
    <row r="20" spans="1:10">
      <c r="A20" t="s">
        <v>111</v>
      </c>
      <c r="B20" t="s">
        <v>111</v>
      </c>
      <c r="C20" t="s">
        <v>112</v>
      </c>
      <c r="D20" t="s">
        <v>54</v>
      </c>
      <c r="E20" t="s">
        <v>96</v>
      </c>
      <c r="F20" t="s">
        <v>97</v>
      </c>
      <c r="I20" t="s">
        <v>57</v>
      </c>
      <c r="J20" t="s">
        <v>67</v>
      </c>
    </row>
    <row r="21" spans="1:10">
      <c r="A21" t="s">
        <v>113</v>
      </c>
      <c r="B21" t="s">
        <v>113</v>
      </c>
      <c r="C21" t="s">
        <v>114</v>
      </c>
      <c r="D21" t="s">
        <v>54</v>
      </c>
      <c r="E21" t="s">
        <v>115</v>
      </c>
      <c r="F21" t="s">
        <v>116</v>
      </c>
      <c r="I21" t="s">
        <v>57</v>
      </c>
      <c r="J21" t="s">
        <v>67</v>
      </c>
    </row>
    <row r="22" spans="1:10">
      <c r="A22" t="s">
        <v>117</v>
      </c>
      <c r="B22" t="s">
        <v>117</v>
      </c>
      <c r="C22" t="s">
        <v>112</v>
      </c>
      <c r="D22" t="s">
        <v>54</v>
      </c>
      <c r="E22" t="s">
        <v>96</v>
      </c>
      <c r="F22" t="s">
        <v>118</v>
      </c>
      <c r="I22" t="s">
        <v>57</v>
      </c>
      <c r="J22" t="s">
        <v>67</v>
      </c>
    </row>
    <row r="23" spans="1:10">
      <c r="A23" t="s">
        <v>119</v>
      </c>
      <c r="B23" t="s">
        <v>119</v>
      </c>
      <c r="C23" t="s">
        <v>120</v>
      </c>
      <c r="D23" t="s">
        <v>54</v>
      </c>
      <c r="E23" t="s">
        <v>65</v>
      </c>
      <c r="F23" t="s">
        <v>66</v>
      </c>
      <c r="I23" t="s">
        <v>57</v>
      </c>
      <c r="J23" t="s">
        <v>67</v>
      </c>
    </row>
    <row r="24" spans="1:10">
      <c r="A24" t="s">
        <v>121</v>
      </c>
      <c r="B24" t="s">
        <v>121</v>
      </c>
      <c r="C24" t="s">
        <v>122</v>
      </c>
      <c r="D24" t="s">
        <v>54</v>
      </c>
      <c r="E24" t="s">
        <v>55</v>
      </c>
      <c r="F24" t="s">
        <v>56</v>
      </c>
      <c r="I24" t="s">
        <v>57</v>
      </c>
      <c r="J24" t="s">
        <v>67</v>
      </c>
    </row>
    <row r="25" spans="1:10">
      <c r="A25" t="s">
        <v>123</v>
      </c>
      <c r="B25" t="s">
        <v>123</v>
      </c>
      <c r="C25" t="s">
        <v>124</v>
      </c>
      <c r="D25" t="s">
        <v>54</v>
      </c>
      <c r="E25" t="s">
        <v>72</v>
      </c>
      <c r="F25" t="s">
        <v>73</v>
      </c>
      <c r="I25" t="s">
        <v>57</v>
      </c>
      <c r="J25" t="s">
        <v>67</v>
      </c>
    </row>
    <row r="26" spans="1:10">
      <c r="A26" t="s">
        <v>125</v>
      </c>
      <c r="B26" t="s">
        <v>125</v>
      </c>
      <c r="C26" t="s">
        <v>126</v>
      </c>
      <c r="D26" t="s">
        <v>54</v>
      </c>
      <c r="E26" t="s">
        <v>78</v>
      </c>
      <c r="F26" t="s">
        <v>79</v>
      </c>
      <c r="I26" t="s">
        <v>57</v>
      </c>
      <c r="J26" t="s">
        <v>67</v>
      </c>
    </row>
    <row r="27" spans="1:10">
      <c r="A27" t="s">
        <v>127</v>
      </c>
      <c r="B27" t="s">
        <v>127</v>
      </c>
      <c r="C27" t="s">
        <v>128</v>
      </c>
      <c r="D27" t="s">
        <v>54</v>
      </c>
      <c r="E27" t="s">
        <v>88</v>
      </c>
      <c r="F27" t="s">
        <v>89</v>
      </c>
      <c r="I27" t="s">
        <v>57</v>
      </c>
      <c r="J27" t="s">
        <v>67</v>
      </c>
    </row>
    <row r="28" spans="1:10">
      <c r="A28" t="s">
        <v>129</v>
      </c>
      <c r="B28" t="s">
        <v>129</v>
      </c>
      <c r="C28" t="s">
        <v>112</v>
      </c>
      <c r="D28" t="s">
        <v>54</v>
      </c>
      <c r="E28" t="s">
        <v>96</v>
      </c>
      <c r="F28" t="s">
        <v>97</v>
      </c>
      <c r="I28" t="s">
        <v>57</v>
      </c>
      <c r="J28" t="s">
        <v>67</v>
      </c>
    </row>
    <row r="29" spans="1:10">
      <c r="A29" t="s">
        <v>130</v>
      </c>
      <c r="B29" t="s">
        <v>130</v>
      </c>
      <c r="C29" t="s">
        <v>131</v>
      </c>
      <c r="D29" t="s">
        <v>54</v>
      </c>
      <c r="E29" t="s">
        <v>115</v>
      </c>
      <c r="F29" t="s">
        <v>116</v>
      </c>
      <c r="I29" t="s">
        <v>57</v>
      </c>
      <c r="J29" t="s">
        <v>67</v>
      </c>
    </row>
    <row r="30" spans="1:10">
      <c r="A30" t="s">
        <v>132</v>
      </c>
      <c r="B30" t="s">
        <v>132</v>
      </c>
      <c r="C30" t="s">
        <v>133</v>
      </c>
      <c r="D30" t="s">
        <v>54</v>
      </c>
      <c r="E30" t="s">
        <v>65</v>
      </c>
      <c r="F30" t="s">
        <v>66</v>
      </c>
      <c r="I30" t="s">
        <v>57</v>
      </c>
      <c r="J30" t="s">
        <v>67</v>
      </c>
    </row>
    <row r="31" spans="1:10">
      <c r="A31" t="s">
        <v>134</v>
      </c>
      <c r="B31" t="s">
        <v>134</v>
      </c>
      <c r="C31" t="s">
        <v>107</v>
      </c>
      <c r="D31" t="s">
        <v>54</v>
      </c>
      <c r="E31" t="s">
        <v>72</v>
      </c>
      <c r="F31" t="s">
        <v>73</v>
      </c>
      <c r="I31" t="s">
        <v>57</v>
      </c>
      <c r="J31" t="s">
        <v>67</v>
      </c>
    </row>
    <row r="32" spans="1:10">
      <c r="A32" t="s">
        <v>135</v>
      </c>
      <c r="B32" t="s">
        <v>135</v>
      </c>
      <c r="C32" t="s">
        <v>136</v>
      </c>
      <c r="D32" t="s">
        <v>54</v>
      </c>
      <c r="E32" t="s">
        <v>78</v>
      </c>
      <c r="F32" t="s">
        <v>79</v>
      </c>
      <c r="I32" t="s">
        <v>57</v>
      </c>
      <c r="J32" t="s">
        <v>67</v>
      </c>
    </row>
    <row r="33" spans="1:10">
      <c r="A33" t="s">
        <v>137</v>
      </c>
      <c r="B33" t="s">
        <v>137</v>
      </c>
      <c r="C33" t="s">
        <v>138</v>
      </c>
      <c r="D33" t="s">
        <v>54</v>
      </c>
      <c r="E33" t="s">
        <v>82</v>
      </c>
      <c r="F33" t="s">
        <v>83</v>
      </c>
      <c r="I33" t="s">
        <v>57</v>
      </c>
      <c r="J33" t="s">
        <v>67</v>
      </c>
    </row>
    <row r="34" spans="1:10">
      <c r="A34" t="s">
        <v>139</v>
      </c>
      <c r="B34" t="s">
        <v>139</v>
      </c>
      <c r="C34" t="s">
        <v>140</v>
      </c>
      <c r="D34" t="s">
        <v>54</v>
      </c>
      <c r="E34" t="s">
        <v>96</v>
      </c>
      <c r="F34" t="s">
        <v>97</v>
      </c>
      <c r="I34" t="s">
        <v>57</v>
      </c>
      <c r="J34" t="s">
        <v>67</v>
      </c>
    </row>
    <row r="35" spans="1:10">
      <c r="A35" t="s">
        <v>141</v>
      </c>
      <c r="B35" t="s">
        <v>141</v>
      </c>
      <c r="C35" t="s">
        <v>142</v>
      </c>
      <c r="D35" t="s">
        <v>54</v>
      </c>
      <c r="E35" t="s">
        <v>115</v>
      </c>
      <c r="F35" t="s">
        <v>116</v>
      </c>
      <c r="I35" t="s">
        <v>57</v>
      </c>
      <c r="J35" t="s">
        <v>67</v>
      </c>
    </row>
    <row r="36" spans="1:10">
      <c r="A36" s="2" t="s">
        <v>224</v>
      </c>
      <c r="B36" s="2" t="s">
        <v>224</v>
      </c>
      <c r="C36" s="2" t="s">
        <v>225</v>
      </c>
      <c r="D36" s="2">
        <v>1</v>
      </c>
      <c r="E36" s="2">
        <v>50829</v>
      </c>
      <c r="F36" s="2" t="s">
        <v>226</v>
      </c>
      <c r="I36" s="2" t="s">
        <v>57</v>
      </c>
      <c r="J36" s="2" t="s">
        <v>0</v>
      </c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tabSelected="1" topLeftCell="A28" workbookViewId="0">
      <selection activeCell="C52" sqref="C52"/>
    </sheetView>
  </sheetViews>
  <sheetFormatPr baseColWidth="10" defaultRowHeight="30" customHeight="1"/>
  <cols>
    <col min="1" max="1" width="19.7109375" style="20" customWidth="1" collapsed="1"/>
    <col min="2" max="2" width="26.7109375" style="20" customWidth="1" collapsed="1"/>
    <col min="3" max="3" width="17" style="20" customWidth="1" collapsed="1"/>
    <col min="4" max="4" width="9.5703125" style="20" customWidth="1" collapsed="1"/>
    <col min="5" max="5" width="11.85546875" style="20" customWidth="1" collapsed="1"/>
    <col min="6" max="6" width="11.140625" style="20" customWidth="1" collapsed="1"/>
    <col min="7" max="7" width="6" style="20" customWidth="1" collapsed="1"/>
    <col min="8" max="8" width="7.5703125" style="20" customWidth="1" collapsed="1"/>
    <col min="9" max="9" width="7.85546875" style="20" customWidth="1" collapsed="1"/>
    <col min="10" max="10" width="10.5703125" style="20" customWidth="1" collapsed="1"/>
    <col min="11" max="11" width="13.28515625" style="20" customWidth="1" collapsed="1"/>
    <col min="12" max="12" width="19.7109375" style="20" customWidth="1" collapsed="1"/>
    <col min="13" max="13" width="16.140625" style="23" hidden="1" customWidth="1" collapsed="1"/>
    <col min="14" max="14" width="17.42578125" style="20" customWidth="1" collapsed="1"/>
    <col min="15" max="15" width="13.42578125" style="20" customWidth="1" collapsed="1"/>
    <col min="16" max="16" width="21.140625" style="20" customWidth="1" collapsed="1"/>
    <col min="17" max="16384" width="11.42578125" style="20" collapsed="1"/>
  </cols>
  <sheetData>
    <row r="1" spans="1:22" ht="21" customHeight="1" thickBot="1">
      <c r="A1" s="692" t="s">
        <v>24</v>
      </c>
      <c r="B1" s="693"/>
      <c r="C1" s="693"/>
      <c r="D1" s="694"/>
      <c r="E1" s="695"/>
      <c r="F1" s="35"/>
      <c r="G1" s="35"/>
      <c r="H1" s="35"/>
      <c r="I1" s="35"/>
      <c r="J1" s="35"/>
      <c r="K1" s="55"/>
      <c r="L1" s="55"/>
      <c r="M1" s="20"/>
    </row>
    <row r="2" spans="1:22" ht="25.5" customHeight="1">
      <c r="A2" s="91" t="s">
        <v>11</v>
      </c>
      <c r="B2" s="92" t="s">
        <v>49</v>
      </c>
      <c r="C2" s="92" t="s">
        <v>19</v>
      </c>
      <c r="D2" s="92" t="s">
        <v>20</v>
      </c>
      <c r="E2" s="93" t="s">
        <v>17</v>
      </c>
      <c r="M2" s="20"/>
    </row>
    <row r="3" spans="1:22" ht="21" customHeight="1" thickBot="1">
      <c r="A3" s="29"/>
      <c r="B3" s="30"/>
      <c r="C3" s="47"/>
      <c r="D3" s="32"/>
      <c r="E3" s="40"/>
      <c r="M3" s="20"/>
    </row>
    <row r="4" spans="1:22" ht="21" customHeight="1" thickBot="1">
      <c r="A4" s="23"/>
      <c r="B4" s="23"/>
      <c r="C4" s="23"/>
      <c r="D4" s="38"/>
      <c r="M4" s="20"/>
    </row>
    <row r="5" spans="1:22" ht="21" customHeight="1" thickBot="1">
      <c r="A5" s="60" t="s">
        <v>23</v>
      </c>
      <c r="B5" s="54" t="s">
        <v>52</v>
      </c>
      <c r="C5" s="53" t="str">
        <f>INDEX(Companies,MATCH(B5,StationIDs,0),1)</f>
        <v>Caterer 1</v>
      </c>
      <c r="D5" s="56"/>
      <c r="E5" s="56"/>
      <c r="F5" s="56"/>
      <c r="M5" s="20"/>
    </row>
    <row r="6" spans="1:22" ht="21" customHeight="1" thickBot="1">
      <c r="A6" s="14"/>
      <c r="B6" s="35"/>
      <c r="C6" s="56"/>
      <c r="D6" s="56"/>
      <c r="E6" s="56"/>
      <c r="F6" s="56"/>
      <c r="M6" s="20"/>
    </row>
    <row r="7" spans="1:22" s="39" customFormat="1" ht="21" customHeight="1" thickBot="1">
      <c r="A7" s="692" t="s">
        <v>26</v>
      </c>
      <c r="B7" s="694"/>
      <c r="C7" s="694"/>
      <c r="D7" s="694"/>
      <c r="E7" s="694"/>
      <c r="F7" s="694"/>
      <c r="G7" s="694"/>
      <c r="H7" s="694"/>
      <c r="I7" s="694"/>
      <c r="J7" s="694"/>
      <c r="K7" s="694"/>
      <c r="L7" s="694"/>
      <c r="M7" s="79"/>
      <c r="N7" s="99" t="s">
        <v>28</v>
      </c>
      <c r="O7" s="61"/>
      <c r="P7" s="61"/>
      <c r="Q7" s="61"/>
      <c r="R7" s="61"/>
      <c r="S7" s="61"/>
      <c r="T7" s="61"/>
      <c r="U7" s="61"/>
      <c r="V7" s="62"/>
    </row>
    <row r="8" spans="1:22" ht="18.75" customHeight="1">
      <c r="A8" s="671" t="s">
        <v>51</v>
      </c>
      <c r="B8" s="672"/>
      <c r="C8" s="673"/>
      <c r="D8" s="683" t="s">
        <v>33</v>
      </c>
      <c r="E8" s="684"/>
      <c r="F8" s="685"/>
      <c r="G8" s="680" t="s">
        <v>34</v>
      </c>
      <c r="H8" s="681"/>
      <c r="I8" s="682"/>
      <c r="J8" s="678" t="s">
        <v>39</v>
      </c>
      <c r="K8" s="679"/>
      <c r="L8" s="686" t="s">
        <v>36</v>
      </c>
      <c r="M8" s="688" t="s">
        <v>40</v>
      </c>
      <c r="N8" s="690"/>
      <c r="O8" s="667"/>
      <c r="P8" s="667"/>
      <c r="Q8" s="667"/>
      <c r="R8" s="667"/>
      <c r="S8" s="667"/>
      <c r="T8" s="667"/>
      <c r="U8" s="667"/>
      <c r="V8" s="669"/>
    </row>
    <row r="9" spans="1:22" ht="17.25" customHeight="1">
      <c r="A9" s="674"/>
      <c r="B9" s="675"/>
      <c r="C9" s="676"/>
      <c r="D9" s="78" t="s">
        <v>18</v>
      </c>
      <c r="E9" s="75" t="s">
        <v>19</v>
      </c>
      <c r="F9" s="75" t="s">
        <v>20</v>
      </c>
      <c r="G9" s="76" t="s">
        <v>18</v>
      </c>
      <c r="H9" s="76" t="s">
        <v>19</v>
      </c>
      <c r="I9" s="76" t="s">
        <v>20</v>
      </c>
      <c r="J9" s="77" t="s">
        <v>29</v>
      </c>
      <c r="K9" s="77" t="s">
        <v>21</v>
      </c>
      <c r="L9" s="687"/>
      <c r="M9" s="689"/>
      <c r="N9" s="691"/>
      <c r="O9" s="668"/>
      <c r="P9" s="668"/>
      <c r="Q9" s="668"/>
      <c r="R9" s="668"/>
      <c r="S9" s="668"/>
      <c r="T9" s="668"/>
      <c r="U9" s="668"/>
      <c r="V9" s="670"/>
    </row>
    <row r="10" spans="1:22" s="39" customFormat="1" ht="15.75" customHeight="1">
      <c r="A10" s="677" t="s">
        <v>190</v>
      </c>
      <c r="B10" s="675"/>
      <c r="C10" s="676"/>
      <c r="D10" s="80">
        <v>1</v>
      </c>
      <c r="E10" s="81">
        <v>9</v>
      </c>
      <c r="F10" s="81">
        <v>2014</v>
      </c>
      <c r="G10" s="82">
        <v>1</v>
      </c>
      <c r="H10" s="82">
        <v>9</v>
      </c>
      <c r="I10" s="82">
        <v>2014</v>
      </c>
      <c r="J10" s="82">
        <v>69</v>
      </c>
      <c r="K10" s="82" t="s">
        <v>188</v>
      </c>
      <c r="L10" s="97" t="s">
        <v>80</v>
      </c>
      <c r="M10" s="98" t="s">
        <v>191</v>
      </c>
      <c r="N10" s="100"/>
      <c r="O10" s="45"/>
      <c r="P10" s="45"/>
      <c r="Q10" s="45"/>
      <c r="R10" s="45"/>
      <c r="S10" s="45"/>
      <c r="T10" s="45"/>
      <c r="U10" s="45"/>
      <c r="V10" s="95"/>
    </row>
    <row r="11" spans="1:22" ht="15.75" customHeight="1">
      <c r="A11" s="677" t="s">
        <v>190</v>
      </c>
      <c r="B11" s="675"/>
      <c r="C11" s="676"/>
      <c r="D11" s="103">
        <v>1</v>
      </c>
      <c r="E11" s="104">
        <v>9</v>
      </c>
      <c r="F11" s="105">
        <v>2014</v>
      </c>
      <c r="G11" s="106">
        <v>1</v>
      </c>
      <c r="H11" s="107">
        <v>9</v>
      </c>
      <c r="I11" s="108">
        <v>2014</v>
      </c>
      <c r="J11" s="109">
        <v>62</v>
      </c>
      <c r="K11" s="110" t="s">
        <v>188</v>
      </c>
      <c r="L11" s="111" t="s">
        <v>63</v>
      </c>
      <c r="M11" s="112" t="s">
        <v>192</v>
      </c>
      <c r="N11" s="113"/>
      <c r="O11" s="114"/>
      <c r="P11" s="115"/>
      <c r="Q11" s="116"/>
      <c r="R11" s="117"/>
      <c r="S11" s="118"/>
      <c r="T11" s="119"/>
      <c r="U11" s="120"/>
      <c r="V11" s="121"/>
    </row>
    <row r="12" spans="1:22" ht="15.75" customHeight="1">
      <c r="A12" s="677" t="s">
        <v>190</v>
      </c>
      <c r="B12" s="675"/>
      <c r="C12" s="676"/>
      <c r="D12" s="122">
        <v>1</v>
      </c>
      <c r="E12" s="123">
        <v>9</v>
      </c>
      <c r="F12" s="124">
        <v>2014</v>
      </c>
      <c r="G12" s="125">
        <v>1</v>
      </c>
      <c r="H12" s="126">
        <v>9</v>
      </c>
      <c r="I12" s="127">
        <v>2014</v>
      </c>
      <c r="J12" s="128">
        <v>68</v>
      </c>
      <c r="K12" s="129" t="s">
        <v>188</v>
      </c>
      <c r="L12" s="130" t="s">
        <v>123</v>
      </c>
      <c r="M12" s="131" t="s">
        <v>193</v>
      </c>
      <c r="N12" s="132"/>
      <c r="O12" s="133"/>
      <c r="P12" s="134"/>
      <c r="Q12" s="135"/>
      <c r="R12" s="136"/>
      <c r="S12" s="137"/>
      <c r="T12" s="138"/>
      <c r="U12" s="139"/>
      <c r="V12" s="140"/>
    </row>
    <row r="13" spans="1:22" ht="15.75" customHeight="1">
      <c r="A13" s="677" t="s">
        <v>190</v>
      </c>
      <c r="B13" s="675"/>
      <c r="C13" s="676"/>
      <c r="D13" s="141">
        <v>1</v>
      </c>
      <c r="E13" s="142">
        <v>9</v>
      </c>
      <c r="F13" s="143">
        <v>2014</v>
      </c>
      <c r="G13" s="144">
        <v>1</v>
      </c>
      <c r="H13" s="145">
        <v>9</v>
      </c>
      <c r="I13" s="146">
        <v>2014</v>
      </c>
      <c r="J13" s="147">
        <v>29</v>
      </c>
      <c r="K13" s="148" t="s">
        <v>188</v>
      </c>
      <c r="L13" s="149" t="s">
        <v>125</v>
      </c>
      <c r="M13" s="150" t="s">
        <v>194</v>
      </c>
      <c r="N13" s="151"/>
      <c r="O13" s="152"/>
      <c r="P13" s="153"/>
      <c r="Q13" s="154"/>
      <c r="R13" s="155"/>
      <c r="S13" s="156"/>
      <c r="T13" s="157"/>
      <c r="U13" s="158"/>
      <c r="V13" s="159"/>
    </row>
    <row r="14" spans="1:22" ht="15.75" customHeight="1">
      <c r="A14" s="677" t="s">
        <v>190</v>
      </c>
      <c r="B14" s="675"/>
      <c r="C14" s="676"/>
      <c r="D14" s="160">
        <v>1</v>
      </c>
      <c r="E14" s="161">
        <v>9</v>
      </c>
      <c r="F14" s="162">
        <v>2014</v>
      </c>
      <c r="G14" s="163">
        <v>1</v>
      </c>
      <c r="H14" s="164">
        <v>9</v>
      </c>
      <c r="I14" s="165">
        <v>2014</v>
      </c>
      <c r="J14" s="166">
        <v>38</v>
      </c>
      <c r="K14" s="167" t="s">
        <v>188</v>
      </c>
      <c r="L14" s="168" t="s">
        <v>134</v>
      </c>
      <c r="M14" s="169" t="s">
        <v>195</v>
      </c>
      <c r="N14" s="170"/>
      <c r="O14" s="171"/>
      <c r="P14" s="172"/>
      <c r="Q14" s="173"/>
      <c r="R14" s="174"/>
      <c r="S14" s="175"/>
      <c r="T14" s="176"/>
      <c r="U14" s="177"/>
      <c r="V14" s="178"/>
    </row>
    <row r="15" spans="1:22" ht="15.75" customHeight="1">
      <c r="A15" s="677" t="s">
        <v>190</v>
      </c>
      <c r="B15" s="675"/>
      <c r="C15" s="676"/>
      <c r="D15" s="179">
        <v>1</v>
      </c>
      <c r="E15" s="180">
        <v>9</v>
      </c>
      <c r="F15" s="181">
        <v>2014</v>
      </c>
      <c r="G15" s="182">
        <v>1</v>
      </c>
      <c r="H15" s="183">
        <v>9</v>
      </c>
      <c r="I15" s="184">
        <v>2014</v>
      </c>
      <c r="J15" s="185">
        <v>50</v>
      </c>
      <c r="K15" s="186" t="s">
        <v>188</v>
      </c>
      <c r="L15" s="187" t="s">
        <v>132</v>
      </c>
      <c r="M15" s="188" t="s">
        <v>196</v>
      </c>
      <c r="N15" s="189"/>
      <c r="O15" s="190"/>
      <c r="P15" s="191"/>
      <c r="Q15" s="192"/>
      <c r="R15" s="193"/>
      <c r="S15" s="194"/>
      <c r="T15" s="195"/>
      <c r="U15" s="196"/>
      <c r="V15" s="197"/>
    </row>
    <row r="16" spans="1:22" ht="15.75" customHeight="1">
      <c r="A16" s="677" t="s">
        <v>190</v>
      </c>
      <c r="B16" s="675"/>
      <c r="C16" s="676"/>
      <c r="D16" s="198">
        <v>1</v>
      </c>
      <c r="E16" s="199">
        <v>9</v>
      </c>
      <c r="F16" s="200">
        <v>2014</v>
      </c>
      <c r="G16" s="201">
        <v>1</v>
      </c>
      <c r="H16" s="202">
        <v>9</v>
      </c>
      <c r="I16" s="203">
        <v>2014</v>
      </c>
      <c r="J16" s="204">
        <v>60</v>
      </c>
      <c r="K16" s="205" t="s">
        <v>188</v>
      </c>
      <c r="L16" s="206" t="s">
        <v>137</v>
      </c>
      <c r="M16" s="207" t="s">
        <v>197</v>
      </c>
      <c r="N16" s="208"/>
      <c r="O16" s="209"/>
      <c r="P16" s="210"/>
      <c r="Q16" s="211"/>
      <c r="R16" s="212"/>
      <c r="S16" s="213"/>
      <c r="T16" s="214"/>
      <c r="U16" s="215"/>
      <c r="V16" s="216"/>
    </row>
    <row r="17" spans="1:22" ht="15.75" customHeight="1">
      <c r="A17" s="677" t="s">
        <v>190</v>
      </c>
      <c r="B17" s="675"/>
      <c r="C17" s="676"/>
      <c r="D17" s="217">
        <v>1</v>
      </c>
      <c r="E17" s="218">
        <v>9</v>
      </c>
      <c r="F17" s="219">
        <v>2014</v>
      </c>
      <c r="G17" s="220">
        <v>1</v>
      </c>
      <c r="H17" s="221">
        <v>9</v>
      </c>
      <c r="I17" s="222">
        <v>2014</v>
      </c>
      <c r="J17" s="223">
        <v>47</v>
      </c>
      <c r="K17" s="224" t="s">
        <v>188</v>
      </c>
      <c r="L17" s="225" t="s">
        <v>70</v>
      </c>
      <c r="M17" s="226" t="s">
        <v>198</v>
      </c>
      <c r="N17" s="227"/>
      <c r="O17" s="228"/>
      <c r="P17" s="229"/>
      <c r="Q17" s="230"/>
      <c r="R17" s="231"/>
      <c r="S17" s="232"/>
      <c r="T17" s="233"/>
      <c r="U17" s="234"/>
      <c r="V17" s="235"/>
    </row>
    <row r="18" spans="1:22" ht="15.75" customHeight="1">
      <c r="A18" s="677" t="s">
        <v>190</v>
      </c>
      <c r="B18" s="675"/>
      <c r="C18" s="676"/>
      <c r="D18" s="236">
        <v>1</v>
      </c>
      <c r="E18" s="237">
        <v>9</v>
      </c>
      <c r="F18" s="238">
        <v>2014</v>
      </c>
      <c r="G18" s="239">
        <v>1</v>
      </c>
      <c r="H18" s="240">
        <v>9</v>
      </c>
      <c r="I18" s="241">
        <v>2014</v>
      </c>
      <c r="J18" s="242">
        <v>69</v>
      </c>
      <c r="K18" s="243" t="s">
        <v>188</v>
      </c>
      <c r="L18" s="244" t="s">
        <v>135</v>
      </c>
      <c r="M18" s="245" t="s">
        <v>199</v>
      </c>
      <c r="N18" s="246"/>
      <c r="O18" s="247"/>
      <c r="P18" s="248"/>
      <c r="Q18" s="249"/>
      <c r="R18" s="250"/>
      <c r="S18" s="251"/>
      <c r="T18" s="252"/>
      <c r="U18" s="253"/>
      <c r="V18" s="254"/>
    </row>
    <row r="19" spans="1:22" ht="15.75" customHeight="1">
      <c r="A19" s="677" t="s">
        <v>190</v>
      </c>
      <c r="B19" s="675"/>
      <c r="C19" s="676"/>
      <c r="D19" s="255">
        <v>1</v>
      </c>
      <c r="E19" s="256">
        <v>9</v>
      </c>
      <c r="F19" s="257">
        <v>2014</v>
      </c>
      <c r="G19" s="258">
        <v>1</v>
      </c>
      <c r="H19" s="259">
        <v>9</v>
      </c>
      <c r="I19" s="260">
        <v>2014</v>
      </c>
      <c r="J19" s="261">
        <v>55</v>
      </c>
      <c r="K19" s="262" t="s">
        <v>188</v>
      </c>
      <c r="L19" s="263" t="s">
        <v>121</v>
      </c>
      <c r="M19" s="264" t="s">
        <v>200</v>
      </c>
      <c r="N19" s="265"/>
      <c r="O19" s="266"/>
      <c r="P19" s="267"/>
      <c r="Q19" s="268"/>
      <c r="R19" s="269"/>
      <c r="S19" s="270"/>
      <c r="T19" s="271"/>
      <c r="U19" s="272"/>
      <c r="V19" s="273"/>
    </row>
    <row r="20" spans="1:22" ht="15.75" customHeight="1">
      <c r="A20" s="677" t="s">
        <v>190</v>
      </c>
      <c r="B20" s="675"/>
      <c r="C20" s="676"/>
      <c r="D20" s="274">
        <v>1</v>
      </c>
      <c r="E20" s="275">
        <v>9</v>
      </c>
      <c r="F20" s="276">
        <v>2014</v>
      </c>
      <c r="G20" s="277">
        <v>1</v>
      </c>
      <c r="H20" s="278">
        <v>9</v>
      </c>
      <c r="I20" s="279">
        <v>2014</v>
      </c>
      <c r="J20" s="280">
        <v>52</v>
      </c>
      <c r="K20" s="281" t="s">
        <v>188</v>
      </c>
      <c r="L20" s="282" t="s">
        <v>76</v>
      </c>
      <c r="M20" s="283" t="s">
        <v>201</v>
      </c>
      <c r="N20" s="284"/>
      <c r="O20" s="285"/>
      <c r="P20" s="286"/>
      <c r="Q20" s="287"/>
      <c r="R20" s="288"/>
      <c r="S20" s="289"/>
      <c r="T20" s="290"/>
      <c r="U20" s="291"/>
      <c r="V20" s="292"/>
    </row>
    <row r="21" spans="1:22" ht="15.75" customHeight="1">
      <c r="A21" s="677" t="s">
        <v>190</v>
      </c>
      <c r="B21" s="675"/>
      <c r="C21" s="676"/>
      <c r="D21" s="293">
        <v>1</v>
      </c>
      <c r="E21" s="294">
        <v>9</v>
      </c>
      <c r="F21" s="295">
        <v>2014</v>
      </c>
      <c r="G21" s="296">
        <v>1</v>
      </c>
      <c r="H21" s="297">
        <v>9</v>
      </c>
      <c r="I21" s="298">
        <v>2014</v>
      </c>
      <c r="J21" s="299">
        <v>45</v>
      </c>
      <c r="K21" s="300" t="s">
        <v>188</v>
      </c>
      <c r="L21" s="301" t="s">
        <v>110</v>
      </c>
      <c r="M21" s="302" t="s">
        <v>202</v>
      </c>
      <c r="N21" s="303"/>
      <c r="O21" s="304"/>
      <c r="P21" s="305"/>
      <c r="Q21" s="306"/>
      <c r="R21" s="307"/>
      <c r="S21" s="308"/>
      <c r="T21" s="309"/>
      <c r="U21" s="310"/>
      <c r="V21" s="311"/>
    </row>
    <row r="22" spans="1:22" ht="15.75" customHeight="1">
      <c r="A22" s="677" t="s">
        <v>190</v>
      </c>
      <c r="B22" s="675"/>
      <c r="C22" s="676"/>
      <c r="D22" s="312">
        <v>1</v>
      </c>
      <c r="E22" s="313">
        <v>9</v>
      </c>
      <c r="F22" s="314">
        <v>2014</v>
      </c>
      <c r="G22" s="315">
        <v>1</v>
      </c>
      <c r="H22" s="316">
        <v>9</v>
      </c>
      <c r="I22" s="317">
        <v>2014</v>
      </c>
      <c r="J22" s="318">
        <v>40</v>
      </c>
      <c r="K22" s="319" t="s">
        <v>188</v>
      </c>
      <c r="L22" s="320" t="s">
        <v>74</v>
      </c>
      <c r="M22" s="321" t="s">
        <v>203</v>
      </c>
      <c r="N22" s="322"/>
      <c r="O22" s="323"/>
      <c r="P22" s="324"/>
      <c r="Q22" s="325"/>
      <c r="R22" s="326"/>
      <c r="S22" s="327"/>
      <c r="T22" s="328"/>
      <c r="U22" s="329"/>
      <c r="V22" s="330"/>
    </row>
    <row r="23" spans="1:22" ht="15.75" customHeight="1">
      <c r="A23" s="677" t="s">
        <v>190</v>
      </c>
      <c r="B23" s="675"/>
      <c r="C23" s="676"/>
      <c r="D23" s="331">
        <v>1</v>
      </c>
      <c r="E23" s="332">
        <v>9</v>
      </c>
      <c r="F23" s="333">
        <v>2014</v>
      </c>
      <c r="G23" s="334">
        <v>1</v>
      </c>
      <c r="H23" s="335">
        <v>9</v>
      </c>
      <c r="I23" s="336">
        <v>2014</v>
      </c>
      <c r="J23" s="337">
        <v>46</v>
      </c>
      <c r="K23" s="338" t="s">
        <v>188</v>
      </c>
      <c r="L23" s="339" t="s">
        <v>106</v>
      </c>
      <c r="M23" s="340" t="s">
        <v>204</v>
      </c>
      <c r="N23" s="341"/>
      <c r="O23" s="342"/>
      <c r="P23" s="343"/>
      <c r="Q23" s="344"/>
      <c r="R23" s="345"/>
      <c r="S23" s="346"/>
      <c r="T23" s="347"/>
      <c r="U23" s="348"/>
      <c r="V23" s="349"/>
    </row>
    <row r="24" spans="1:22" ht="15.75" customHeight="1">
      <c r="A24" s="677" t="s">
        <v>190</v>
      </c>
      <c r="B24" s="675"/>
      <c r="C24" s="676"/>
      <c r="D24" s="350">
        <v>1</v>
      </c>
      <c r="E24" s="351">
        <v>9</v>
      </c>
      <c r="F24" s="352">
        <v>2014</v>
      </c>
      <c r="G24" s="353">
        <v>1</v>
      </c>
      <c r="H24" s="354">
        <v>9</v>
      </c>
      <c r="I24" s="355">
        <v>2014</v>
      </c>
      <c r="J24" s="356">
        <v>48</v>
      </c>
      <c r="K24" s="357" t="s">
        <v>188</v>
      </c>
      <c r="L24" s="358" t="s">
        <v>108</v>
      </c>
      <c r="M24" s="359" t="s">
        <v>205</v>
      </c>
      <c r="N24" s="360"/>
      <c r="O24" s="361"/>
      <c r="P24" s="362"/>
      <c r="Q24" s="363"/>
      <c r="R24" s="364"/>
      <c r="S24" s="365"/>
      <c r="T24" s="366"/>
      <c r="U24" s="367"/>
      <c r="V24" s="368"/>
    </row>
    <row r="25" spans="1:22" ht="15.75" customHeight="1">
      <c r="A25" s="677" t="s">
        <v>190</v>
      </c>
      <c r="B25" s="675"/>
      <c r="C25" s="676"/>
      <c r="D25" s="369">
        <v>1</v>
      </c>
      <c r="E25" s="370">
        <v>9</v>
      </c>
      <c r="F25" s="371">
        <v>2014</v>
      </c>
      <c r="G25" s="372">
        <v>1</v>
      </c>
      <c r="H25" s="373">
        <v>9</v>
      </c>
      <c r="I25" s="374">
        <v>2014</v>
      </c>
      <c r="J25" s="375">
        <v>45</v>
      </c>
      <c r="K25" s="376" t="s">
        <v>188</v>
      </c>
      <c r="L25" s="377" t="s">
        <v>119</v>
      </c>
      <c r="M25" s="378" t="s">
        <v>206</v>
      </c>
      <c r="N25" s="379"/>
      <c r="O25" s="380"/>
      <c r="P25" s="381"/>
      <c r="Q25" s="382"/>
      <c r="R25" s="383"/>
      <c r="S25" s="384"/>
      <c r="T25" s="385"/>
      <c r="U25" s="386"/>
      <c r="V25" s="387"/>
    </row>
    <row r="26" spans="1:22" ht="15.75" customHeight="1">
      <c r="A26" s="677" t="s">
        <v>190</v>
      </c>
      <c r="B26" s="675"/>
      <c r="C26" s="676"/>
      <c r="D26" s="388">
        <v>1</v>
      </c>
      <c r="E26" s="389">
        <v>9</v>
      </c>
      <c r="F26" s="390">
        <v>2014</v>
      </c>
      <c r="G26" s="391">
        <v>1</v>
      </c>
      <c r="H26" s="392">
        <v>9</v>
      </c>
      <c r="I26" s="393">
        <v>2014</v>
      </c>
      <c r="J26" s="394">
        <v>77</v>
      </c>
      <c r="K26" s="395" t="s">
        <v>188</v>
      </c>
      <c r="L26" s="396" t="s">
        <v>68</v>
      </c>
      <c r="M26" s="397" t="s">
        <v>207</v>
      </c>
      <c r="N26" s="398"/>
      <c r="O26" s="399"/>
      <c r="P26" s="400"/>
      <c r="Q26" s="401"/>
      <c r="R26" s="402"/>
      <c r="S26" s="403"/>
      <c r="T26" s="404"/>
      <c r="U26" s="405"/>
      <c r="V26" s="406"/>
    </row>
    <row r="27" spans="1:22" ht="15.75" customHeight="1">
      <c r="A27" s="677" t="s">
        <v>208</v>
      </c>
      <c r="B27" s="675"/>
      <c r="C27" s="676"/>
      <c r="D27" s="407">
        <v>1</v>
      </c>
      <c r="E27" s="408">
        <v>9</v>
      </c>
      <c r="F27" s="409">
        <v>2014</v>
      </c>
      <c r="G27" s="410">
        <v>1</v>
      </c>
      <c r="H27" s="411">
        <v>9</v>
      </c>
      <c r="I27" s="412">
        <v>2014</v>
      </c>
      <c r="J27" s="413">
        <v>88</v>
      </c>
      <c r="K27" s="414" t="s">
        <v>188</v>
      </c>
      <c r="L27" s="415" t="s">
        <v>137</v>
      </c>
      <c r="M27" s="416" t="s">
        <v>209</v>
      </c>
      <c r="N27" s="417"/>
      <c r="O27" s="418"/>
      <c r="P27" s="419"/>
      <c r="Q27" s="420"/>
      <c r="R27" s="421"/>
      <c r="S27" s="422"/>
      <c r="T27" s="423"/>
      <c r="U27" s="424"/>
      <c r="V27" s="425"/>
    </row>
    <row r="28" spans="1:22" ht="15.75" customHeight="1">
      <c r="A28" s="677" t="s">
        <v>208</v>
      </c>
      <c r="B28" s="675"/>
      <c r="C28" s="676"/>
      <c r="D28" s="426">
        <v>1</v>
      </c>
      <c r="E28" s="427">
        <v>9</v>
      </c>
      <c r="F28" s="428">
        <v>2014</v>
      </c>
      <c r="G28" s="429">
        <v>1</v>
      </c>
      <c r="H28" s="430">
        <v>9</v>
      </c>
      <c r="I28" s="431">
        <v>2014</v>
      </c>
      <c r="J28" s="432">
        <v>77</v>
      </c>
      <c r="K28" s="433" t="s">
        <v>188</v>
      </c>
      <c r="L28" s="434" t="s">
        <v>135</v>
      </c>
      <c r="M28" s="435" t="s">
        <v>210</v>
      </c>
      <c r="N28" s="436"/>
      <c r="O28" s="437"/>
      <c r="P28" s="438"/>
      <c r="Q28" s="439"/>
      <c r="R28" s="440"/>
      <c r="S28" s="441"/>
      <c r="T28" s="442"/>
      <c r="U28" s="443"/>
      <c r="V28" s="444"/>
    </row>
    <row r="29" spans="1:22" ht="15.75" customHeight="1">
      <c r="A29" s="677" t="s">
        <v>208</v>
      </c>
      <c r="B29" s="675"/>
      <c r="C29" s="676"/>
      <c r="D29" s="445">
        <v>1</v>
      </c>
      <c r="E29" s="446">
        <v>9</v>
      </c>
      <c r="F29" s="447">
        <v>2014</v>
      </c>
      <c r="G29" s="448">
        <v>1</v>
      </c>
      <c r="H29" s="449">
        <v>9</v>
      </c>
      <c r="I29" s="450">
        <v>2014</v>
      </c>
      <c r="J29" s="451">
        <v>70</v>
      </c>
      <c r="K29" s="452" t="s">
        <v>188</v>
      </c>
      <c r="L29" s="453" t="s">
        <v>134</v>
      </c>
      <c r="M29" s="454" t="s">
        <v>211</v>
      </c>
      <c r="N29" s="455"/>
      <c r="O29" s="456"/>
      <c r="P29" s="457"/>
      <c r="Q29" s="458"/>
      <c r="R29" s="459"/>
      <c r="S29" s="460"/>
      <c r="T29" s="461"/>
      <c r="U29" s="462"/>
      <c r="V29" s="463"/>
    </row>
    <row r="30" spans="1:22" ht="15.75" customHeight="1">
      <c r="A30" s="677" t="s">
        <v>208</v>
      </c>
      <c r="B30" s="675"/>
      <c r="C30" s="676"/>
      <c r="D30" s="464">
        <v>1</v>
      </c>
      <c r="E30" s="465">
        <v>9</v>
      </c>
      <c r="F30" s="466">
        <v>2014</v>
      </c>
      <c r="G30" s="467">
        <v>1</v>
      </c>
      <c r="H30" s="468">
        <v>9</v>
      </c>
      <c r="I30" s="469">
        <v>2014</v>
      </c>
      <c r="J30" s="470">
        <v>92</v>
      </c>
      <c r="K30" s="471" t="s">
        <v>188</v>
      </c>
      <c r="L30" s="472" t="s">
        <v>63</v>
      </c>
      <c r="M30" s="473" t="s">
        <v>212</v>
      </c>
      <c r="N30" s="474"/>
      <c r="O30" s="475"/>
      <c r="P30" s="476"/>
      <c r="Q30" s="477"/>
      <c r="R30" s="478"/>
      <c r="S30" s="479"/>
      <c r="T30" s="480"/>
      <c r="U30" s="481"/>
      <c r="V30" s="482"/>
    </row>
    <row r="31" spans="1:22" ht="15.75" customHeight="1">
      <c r="A31" s="677" t="s">
        <v>208</v>
      </c>
      <c r="B31" s="675"/>
      <c r="C31" s="676"/>
      <c r="D31" s="483">
        <v>1</v>
      </c>
      <c r="E31" s="484">
        <v>9</v>
      </c>
      <c r="F31" s="485">
        <v>2014</v>
      </c>
      <c r="G31" s="486">
        <v>1</v>
      </c>
      <c r="H31" s="487">
        <v>9</v>
      </c>
      <c r="I31" s="488">
        <v>2014</v>
      </c>
      <c r="J31" s="489">
        <v>99</v>
      </c>
      <c r="K31" s="490" t="s">
        <v>188</v>
      </c>
      <c r="L31" s="491" t="s">
        <v>119</v>
      </c>
      <c r="M31" s="492" t="s">
        <v>213</v>
      </c>
      <c r="N31" s="493"/>
      <c r="O31" s="494"/>
      <c r="P31" s="495"/>
      <c r="Q31" s="496"/>
      <c r="R31" s="497"/>
      <c r="S31" s="498"/>
      <c r="T31" s="499"/>
      <c r="U31" s="500"/>
      <c r="V31" s="501"/>
    </row>
    <row r="32" spans="1:22" ht="15.75" customHeight="1">
      <c r="A32" s="677" t="s">
        <v>208</v>
      </c>
      <c r="B32" s="675"/>
      <c r="C32" s="676"/>
      <c r="D32" s="502">
        <v>1</v>
      </c>
      <c r="E32" s="503">
        <v>9</v>
      </c>
      <c r="F32" s="504">
        <v>2014</v>
      </c>
      <c r="G32" s="505">
        <v>1</v>
      </c>
      <c r="H32" s="506">
        <v>9</v>
      </c>
      <c r="I32" s="507">
        <v>2014</v>
      </c>
      <c r="J32" s="508">
        <v>82</v>
      </c>
      <c r="K32" s="509" t="s">
        <v>188</v>
      </c>
      <c r="L32" s="510" t="s">
        <v>110</v>
      </c>
      <c r="M32" s="511" t="s">
        <v>214</v>
      </c>
      <c r="N32" s="512"/>
      <c r="O32" s="513"/>
      <c r="P32" s="514"/>
      <c r="Q32" s="515"/>
      <c r="R32" s="516"/>
      <c r="S32" s="517"/>
      <c r="T32" s="518"/>
      <c r="U32" s="519"/>
      <c r="V32" s="520"/>
    </row>
    <row r="33" spans="1:22" ht="15.75" customHeight="1">
      <c r="A33" s="677" t="s">
        <v>208</v>
      </c>
      <c r="B33" s="675"/>
      <c r="C33" s="676"/>
      <c r="D33" s="521">
        <v>1</v>
      </c>
      <c r="E33" s="522">
        <v>9</v>
      </c>
      <c r="F33" s="523">
        <v>2014</v>
      </c>
      <c r="G33" s="524">
        <v>1</v>
      </c>
      <c r="H33" s="525">
        <v>9</v>
      </c>
      <c r="I33" s="526">
        <v>2014</v>
      </c>
      <c r="J33" s="527">
        <v>112</v>
      </c>
      <c r="K33" s="528" t="s">
        <v>188</v>
      </c>
      <c r="L33" s="529" t="s">
        <v>70</v>
      </c>
      <c r="M33" s="530" t="s">
        <v>215</v>
      </c>
      <c r="N33" s="531"/>
      <c r="O33" s="532"/>
      <c r="P33" s="533"/>
      <c r="Q33" s="534"/>
      <c r="R33" s="535"/>
      <c r="S33" s="536"/>
      <c r="T33" s="537"/>
      <c r="U33" s="538"/>
      <c r="V33" s="539"/>
    </row>
    <row r="34" spans="1:22" ht="15.75" customHeight="1">
      <c r="A34" s="677" t="s">
        <v>208</v>
      </c>
      <c r="B34" s="675"/>
      <c r="C34" s="676"/>
      <c r="D34" s="540">
        <v>1</v>
      </c>
      <c r="E34" s="541">
        <v>9</v>
      </c>
      <c r="F34" s="542">
        <v>2014</v>
      </c>
      <c r="G34" s="543">
        <v>1</v>
      </c>
      <c r="H34" s="544">
        <v>9</v>
      </c>
      <c r="I34" s="545">
        <v>2014</v>
      </c>
      <c r="J34" s="546">
        <v>101</v>
      </c>
      <c r="K34" s="547" t="s">
        <v>188</v>
      </c>
      <c r="L34" s="548" t="s">
        <v>68</v>
      </c>
      <c r="M34" s="549" t="s">
        <v>216</v>
      </c>
      <c r="N34" s="550"/>
      <c r="O34" s="551"/>
      <c r="P34" s="552"/>
      <c r="Q34" s="553"/>
      <c r="R34" s="554"/>
      <c r="S34" s="555"/>
      <c r="T34" s="556"/>
      <c r="U34" s="557"/>
      <c r="V34" s="558"/>
    </row>
    <row r="35" spans="1:22" ht="15.75" customHeight="1">
      <c r="A35" s="677" t="s">
        <v>208</v>
      </c>
      <c r="B35" s="675"/>
      <c r="C35" s="676"/>
      <c r="D35" s="559">
        <v>1</v>
      </c>
      <c r="E35" s="560">
        <v>9</v>
      </c>
      <c r="F35" s="561">
        <v>2014</v>
      </c>
      <c r="G35" s="562">
        <v>1</v>
      </c>
      <c r="H35" s="563">
        <v>9</v>
      </c>
      <c r="I35" s="564">
        <v>2014</v>
      </c>
      <c r="J35" s="565">
        <v>92</v>
      </c>
      <c r="K35" s="566" t="s">
        <v>188</v>
      </c>
      <c r="L35" s="567" t="s">
        <v>76</v>
      </c>
      <c r="M35" s="568" t="s">
        <v>217</v>
      </c>
      <c r="N35" s="569"/>
      <c r="O35" s="570"/>
      <c r="P35" s="571"/>
      <c r="Q35" s="572"/>
      <c r="R35" s="573"/>
      <c r="S35" s="574"/>
      <c r="T35" s="575"/>
      <c r="U35" s="576"/>
      <c r="V35" s="577"/>
    </row>
    <row r="36" spans="1:22" ht="15.75" customHeight="1">
      <c r="A36" s="677" t="s">
        <v>208</v>
      </c>
      <c r="B36" s="675"/>
      <c r="C36" s="676"/>
      <c r="D36" s="578">
        <v>1</v>
      </c>
      <c r="E36" s="579">
        <v>9</v>
      </c>
      <c r="F36" s="580">
        <v>2014</v>
      </c>
      <c r="G36" s="581">
        <v>1</v>
      </c>
      <c r="H36" s="582">
        <v>9</v>
      </c>
      <c r="I36" s="583">
        <v>2014</v>
      </c>
      <c r="J36" s="584">
        <v>87</v>
      </c>
      <c r="K36" s="585" t="s">
        <v>188</v>
      </c>
      <c r="L36" s="586" t="s">
        <v>74</v>
      </c>
      <c r="M36" s="587" t="s">
        <v>218</v>
      </c>
      <c r="N36" s="588"/>
      <c r="O36" s="589"/>
      <c r="P36" s="590"/>
      <c r="Q36" s="591"/>
      <c r="R36" s="592"/>
      <c r="S36" s="593"/>
      <c r="T36" s="594"/>
      <c r="U36" s="595"/>
      <c r="V36" s="596"/>
    </row>
    <row r="37" spans="1:22" ht="15.75" customHeight="1">
      <c r="A37" s="677" t="s">
        <v>208</v>
      </c>
      <c r="B37" s="675"/>
      <c r="C37" s="676"/>
      <c r="D37" s="597">
        <v>1</v>
      </c>
      <c r="E37" s="598">
        <v>9</v>
      </c>
      <c r="F37" s="599">
        <v>2014</v>
      </c>
      <c r="G37" s="600">
        <v>1</v>
      </c>
      <c r="H37" s="601">
        <v>9</v>
      </c>
      <c r="I37" s="602">
        <v>2014</v>
      </c>
      <c r="J37" s="603">
        <v>89</v>
      </c>
      <c r="K37" s="604" t="s">
        <v>188</v>
      </c>
      <c r="L37" s="605" t="s">
        <v>121</v>
      </c>
      <c r="M37" s="606" t="s">
        <v>219</v>
      </c>
      <c r="N37" s="607"/>
      <c r="O37" s="608"/>
      <c r="P37" s="609"/>
      <c r="Q37" s="610"/>
      <c r="R37" s="611"/>
      <c r="S37" s="612"/>
      <c r="T37" s="613"/>
      <c r="U37" s="614"/>
      <c r="V37" s="615"/>
    </row>
    <row r="38" spans="1:22" ht="15.75" customHeight="1">
      <c r="A38" s="677" t="s">
        <v>208</v>
      </c>
      <c r="B38" s="675"/>
      <c r="C38" s="676"/>
      <c r="D38" s="616">
        <v>1</v>
      </c>
      <c r="E38" s="617">
        <v>9</v>
      </c>
      <c r="F38" s="618">
        <v>2014</v>
      </c>
      <c r="G38" s="619">
        <v>1</v>
      </c>
      <c r="H38" s="620">
        <v>9</v>
      </c>
      <c r="I38" s="621">
        <v>2014</v>
      </c>
      <c r="J38" s="622">
        <v>110</v>
      </c>
      <c r="K38" s="623" t="s">
        <v>188</v>
      </c>
      <c r="L38" s="624" t="s">
        <v>80</v>
      </c>
      <c r="M38" s="625" t="s">
        <v>220</v>
      </c>
      <c r="N38" s="626"/>
      <c r="O38" s="627"/>
      <c r="P38" s="628"/>
      <c r="Q38" s="629"/>
      <c r="R38" s="630"/>
      <c r="S38" s="631"/>
      <c r="T38" s="632"/>
      <c r="U38" s="633"/>
      <c r="V38" s="634"/>
    </row>
    <row r="39" spans="1:22" ht="15.75" customHeight="1">
      <c r="A39" s="677" t="s">
        <v>208</v>
      </c>
      <c r="B39" s="675"/>
      <c r="C39" s="676"/>
      <c r="D39" s="635">
        <v>1</v>
      </c>
      <c r="E39" s="636">
        <v>9</v>
      </c>
      <c r="F39" s="637">
        <v>2014</v>
      </c>
      <c r="G39" s="638">
        <v>1</v>
      </c>
      <c r="H39" s="639">
        <v>9</v>
      </c>
      <c r="I39" s="640">
        <v>2014</v>
      </c>
      <c r="J39" s="641">
        <v>101</v>
      </c>
      <c r="K39" s="642" t="s">
        <v>188</v>
      </c>
      <c r="L39" s="643" t="s">
        <v>132</v>
      </c>
      <c r="M39" s="644" t="s">
        <v>221</v>
      </c>
      <c r="N39" s="645"/>
      <c r="O39" s="646"/>
      <c r="P39" s="647"/>
      <c r="Q39" s="648"/>
      <c r="R39" s="649"/>
      <c r="S39" s="650"/>
      <c r="T39" s="651"/>
      <c r="U39" s="652"/>
      <c r="V39" s="653"/>
    </row>
    <row r="40" spans="1:22" ht="21" customHeight="1" thickBot="1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5"/>
      <c r="M40" s="85"/>
    </row>
    <row r="41" spans="1:22" ht="21" customHeight="1" thickBot="1">
      <c r="A41" s="692" t="s">
        <v>25</v>
      </c>
      <c r="B41" s="701"/>
      <c r="C41" s="701"/>
      <c r="D41" s="702"/>
      <c r="E41" s="702"/>
      <c r="F41" s="703"/>
      <c r="G41" s="57"/>
      <c r="H41" s="57"/>
      <c r="I41" s="57"/>
      <c r="J41" s="57"/>
      <c r="K41" s="57"/>
      <c r="L41" s="57"/>
      <c r="M41" s="55"/>
      <c r="N41" s="46" t="s">
        <v>28</v>
      </c>
      <c r="O41" s="36"/>
      <c r="P41" s="36"/>
      <c r="Q41" s="36"/>
      <c r="R41" s="36"/>
      <c r="S41" s="36"/>
      <c r="T41" s="36"/>
      <c r="U41" s="36"/>
      <c r="V41" s="37"/>
    </row>
    <row r="42" spans="1:22" ht="18" customHeight="1">
      <c r="A42" s="718" t="s">
        <v>51</v>
      </c>
      <c r="B42" s="716" t="s">
        <v>38</v>
      </c>
      <c r="C42" s="717"/>
      <c r="D42" s="710" t="s">
        <v>1</v>
      </c>
      <c r="E42" s="711"/>
      <c r="F42" s="712"/>
      <c r="M42" s="55"/>
      <c r="N42" s="706" t="s">
        <v>31</v>
      </c>
      <c r="O42" s="708" t="s">
        <v>32</v>
      </c>
      <c r="P42" s="708" t="s">
        <v>22</v>
      </c>
      <c r="Q42" s="704" t="s">
        <v>16</v>
      </c>
      <c r="R42" s="696"/>
      <c r="S42" s="696"/>
      <c r="T42" s="698"/>
      <c r="U42" s="667"/>
      <c r="V42" s="699"/>
    </row>
    <row r="43" spans="1:22" ht="17.25" customHeight="1">
      <c r="A43" s="719"/>
      <c r="B43" s="86" t="s">
        <v>29</v>
      </c>
      <c r="C43" s="74" t="s">
        <v>21</v>
      </c>
      <c r="D43" s="713"/>
      <c r="E43" s="714"/>
      <c r="F43" s="715"/>
      <c r="M43" s="55"/>
      <c r="N43" s="707"/>
      <c r="O43" s="709"/>
      <c r="P43" s="709"/>
      <c r="Q43" s="705"/>
      <c r="R43" s="697"/>
      <c r="S43" s="697"/>
      <c r="T43" s="697"/>
      <c r="U43" s="668"/>
      <c r="V43" s="700"/>
    </row>
    <row r="44" spans="1:22" ht="18" customHeight="1">
      <c r="A44" s="88" t="s">
        <v>190</v>
      </c>
      <c r="B44" s="87">
        <v>900</v>
      </c>
      <c r="C44" s="19" t="s">
        <v>188</v>
      </c>
      <c r="D44" s="677" t="s">
        <v>222</v>
      </c>
      <c r="E44" s="675"/>
      <c r="F44" s="676"/>
      <c r="M44" s="20"/>
      <c r="N44" s="94"/>
      <c r="O44" s="18"/>
      <c r="P44" s="18"/>
      <c r="Q44" s="18"/>
      <c r="R44" s="18"/>
      <c r="S44" s="18"/>
      <c r="T44" s="21"/>
      <c r="U44" s="58"/>
      <c r="V44" s="96"/>
    </row>
    <row r="45" spans="1:22" ht="18" customHeight="1">
      <c r="A45" s="654" t="s">
        <v>208</v>
      </c>
      <c r="B45" s="655">
        <v>1200</v>
      </c>
      <c r="C45" s="656" t="s">
        <v>188</v>
      </c>
      <c r="D45" s="677" t="s">
        <v>223</v>
      </c>
      <c r="E45" s="675"/>
      <c r="F45" s="676"/>
      <c r="G45"/>
      <c r="H45"/>
      <c r="I45"/>
      <c r="J45"/>
      <c r="K45"/>
      <c r="L45"/>
      <c r="M45" s="657"/>
      <c r="N45" s="658"/>
      <c r="O45" s="659"/>
      <c r="P45" s="660"/>
      <c r="Q45" s="661"/>
      <c r="R45" s="662"/>
      <c r="S45" s="663"/>
      <c r="T45" s="664"/>
      <c r="U45" s="665"/>
      <c r="V45" s="666"/>
    </row>
    <row r="46" spans="1:22" ht="21" customHeight="1" thickBot="1">
      <c r="A46" s="22"/>
      <c r="B46" s="22"/>
      <c r="C46" s="22"/>
      <c r="D46" s="22"/>
      <c r="E46" s="22"/>
      <c r="F46" s="22"/>
      <c r="G46" s="22"/>
      <c r="H46" s="22"/>
      <c r="I46" s="22"/>
      <c r="K46" s="22"/>
      <c r="L46" s="22"/>
      <c r="M46" s="20"/>
    </row>
    <row r="47" spans="1:22" ht="21" customHeight="1" thickBot="1">
      <c r="A47" s="692" t="s">
        <v>27</v>
      </c>
      <c r="B47" s="694"/>
      <c r="C47" s="694"/>
      <c r="D47" s="694"/>
      <c r="E47" s="694"/>
      <c r="F47" s="694"/>
      <c r="G47" s="694"/>
      <c r="H47" s="694"/>
      <c r="I47" s="694"/>
      <c r="J47" s="694"/>
      <c r="K47" s="694"/>
      <c r="L47" s="694"/>
      <c r="M47" s="79"/>
      <c r="N47" s="101" t="s">
        <v>28</v>
      </c>
      <c r="O47" s="41"/>
      <c r="P47" s="41"/>
      <c r="Q47" s="41"/>
      <c r="R47" s="41"/>
      <c r="S47" s="41"/>
      <c r="T47" s="41"/>
      <c r="U47" s="41"/>
      <c r="V47" s="42"/>
    </row>
    <row r="48" spans="1:22" s="43" customFormat="1" ht="25.5" customHeight="1">
      <c r="A48" s="729" t="s">
        <v>51</v>
      </c>
      <c r="B48" s="731" t="s">
        <v>30</v>
      </c>
      <c r="C48" s="725" t="s">
        <v>50</v>
      </c>
      <c r="D48" s="727" t="s">
        <v>33</v>
      </c>
      <c r="E48" s="681"/>
      <c r="F48" s="682"/>
      <c r="G48" s="728" t="s">
        <v>35</v>
      </c>
      <c r="H48" s="681"/>
      <c r="I48" s="682"/>
      <c r="J48" s="727" t="s">
        <v>39</v>
      </c>
      <c r="K48" s="682"/>
      <c r="L48" s="725" t="s">
        <v>0</v>
      </c>
      <c r="M48" s="688" t="s">
        <v>40</v>
      </c>
      <c r="N48" s="724"/>
      <c r="O48" s="720"/>
      <c r="P48" s="720"/>
      <c r="Q48" s="720"/>
      <c r="R48" s="720"/>
      <c r="S48" s="720"/>
      <c r="T48" s="720"/>
      <c r="U48" s="720"/>
      <c r="V48" s="722"/>
    </row>
    <row r="49" spans="1:22" s="43" customFormat="1" ht="16.5" customHeight="1">
      <c r="A49" s="730"/>
      <c r="B49" s="732"/>
      <c r="C49" s="726"/>
      <c r="D49" s="63" t="s">
        <v>18</v>
      </c>
      <c r="E49" s="63" t="s">
        <v>19</v>
      </c>
      <c r="F49" s="63" t="s">
        <v>20</v>
      </c>
      <c r="G49" s="64" t="s">
        <v>18</v>
      </c>
      <c r="H49" s="64" t="s">
        <v>19</v>
      </c>
      <c r="I49" s="64" t="s">
        <v>20</v>
      </c>
      <c r="J49" s="63" t="s">
        <v>29</v>
      </c>
      <c r="K49" s="63" t="s">
        <v>21</v>
      </c>
      <c r="L49" s="679"/>
      <c r="M49" s="689"/>
      <c r="N49" s="691"/>
      <c r="O49" s="721"/>
      <c r="P49" s="721"/>
      <c r="Q49" s="721"/>
      <c r="R49" s="721"/>
      <c r="S49" s="721"/>
      <c r="T49" s="721"/>
      <c r="U49" s="721"/>
      <c r="V49" s="723"/>
    </row>
    <row r="50" spans="1:22" ht="21" customHeight="1">
      <c r="A50" s="44" t="s">
        <v>190</v>
      </c>
      <c r="B50" s="59" t="s">
        <v>227</v>
      </c>
      <c r="C50" s="24" t="s">
        <v>228</v>
      </c>
      <c r="D50" s="25">
        <v>27</v>
      </c>
      <c r="E50" s="25">
        <v>8</v>
      </c>
      <c r="F50" s="25">
        <v>2014</v>
      </c>
      <c r="G50" s="25">
        <v>29</v>
      </c>
      <c r="H50" s="25">
        <v>8</v>
      </c>
      <c r="I50" s="25">
        <v>2014</v>
      </c>
      <c r="J50" s="25">
        <v>40</v>
      </c>
      <c r="K50" s="24" t="s">
        <v>181</v>
      </c>
      <c r="L50" s="24" t="s">
        <v>224</v>
      </c>
      <c r="M50" s="89"/>
      <c r="N50" s="102"/>
      <c r="O50" s="26"/>
      <c r="P50" s="26"/>
      <c r="Q50" s="26"/>
      <c r="R50" s="26"/>
      <c r="S50" s="26"/>
      <c r="T50" s="26"/>
      <c r="U50" s="26"/>
      <c r="V50" s="27"/>
    </row>
    <row r="51" spans="1:22" ht="21" customHeight="1">
      <c r="A51" s="44"/>
      <c r="B51" s="59"/>
      <c r="C51" s="24"/>
      <c r="D51" s="25"/>
      <c r="E51" s="25"/>
      <c r="F51" s="25"/>
      <c r="G51" s="25"/>
      <c r="H51" s="25"/>
      <c r="I51" s="25"/>
      <c r="J51" s="25"/>
      <c r="K51" s="24"/>
      <c r="L51" s="24"/>
      <c r="M51" s="89"/>
      <c r="N51" s="102"/>
      <c r="O51" s="26"/>
      <c r="P51" s="26"/>
      <c r="Q51" s="26"/>
      <c r="R51" s="26"/>
      <c r="S51" s="26"/>
      <c r="T51" s="26"/>
      <c r="U51" s="26"/>
      <c r="V51" s="27"/>
    </row>
    <row r="52" spans="1:22" ht="21" customHeight="1">
      <c r="A52" s="44"/>
      <c r="B52" s="59"/>
      <c r="C52" s="24"/>
      <c r="D52" s="25"/>
      <c r="E52" s="25"/>
      <c r="F52" s="25"/>
      <c r="G52" s="25"/>
      <c r="H52" s="25"/>
      <c r="I52" s="25"/>
      <c r="J52" s="25"/>
      <c r="K52" s="24"/>
      <c r="L52" s="24"/>
      <c r="M52" s="89"/>
      <c r="N52" s="102"/>
      <c r="O52" s="26"/>
      <c r="P52" s="26"/>
      <c r="Q52" s="26"/>
      <c r="R52" s="26"/>
      <c r="S52" s="26"/>
      <c r="T52" s="26"/>
      <c r="U52" s="26"/>
      <c r="V52" s="27"/>
    </row>
    <row r="53" spans="1:22" ht="21" customHeight="1">
      <c r="A53" s="44"/>
      <c r="B53" s="59"/>
      <c r="C53" s="24"/>
      <c r="D53" s="25"/>
      <c r="E53" s="25"/>
      <c r="F53" s="25"/>
      <c r="G53" s="25"/>
      <c r="H53" s="25"/>
      <c r="I53" s="25"/>
      <c r="J53" s="25"/>
      <c r="K53" s="24"/>
      <c r="L53" s="24"/>
      <c r="M53" s="89"/>
      <c r="N53" s="102"/>
      <c r="O53" s="26"/>
      <c r="P53" s="26"/>
      <c r="Q53" s="26"/>
      <c r="R53" s="26"/>
      <c r="S53" s="26"/>
      <c r="T53" s="26"/>
      <c r="U53" s="26"/>
      <c r="V53" s="27"/>
    </row>
    <row r="54" spans="1:22" ht="21" customHeight="1">
      <c r="A54" s="44"/>
      <c r="B54" s="59"/>
      <c r="C54" s="24"/>
      <c r="D54" s="25"/>
      <c r="E54" s="25"/>
      <c r="F54" s="25"/>
      <c r="G54" s="25"/>
      <c r="H54" s="25"/>
      <c r="I54" s="25"/>
      <c r="J54" s="25"/>
      <c r="K54" s="24"/>
      <c r="L54" s="24"/>
      <c r="M54" s="89"/>
      <c r="N54" s="102"/>
      <c r="O54" s="26"/>
      <c r="P54" s="26"/>
      <c r="Q54" s="26"/>
      <c r="R54" s="26"/>
      <c r="S54" s="26"/>
      <c r="T54" s="26"/>
      <c r="U54" s="26"/>
      <c r="V54" s="27"/>
    </row>
    <row r="55" spans="1:22" ht="21" customHeight="1">
      <c r="A55" s="44"/>
      <c r="B55" s="59"/>
      <c r="C55" s="24"/>
      <c r="D55" s="25"/>
      <c r="E55" s="25"/>
      <c r="F55" s="25"/>
      <c r="G55" s="25"/>
      <c r="H55" s="25"/>
      <c r="I55" s="25"/>
      <c r="J55" s="25"/>
      <c r="K55" s="24"/>
      <c r="L55" s="24"/>
      <c r="M55" s="89"/>
      <c r="N55" s="102"/>
      <c r="O55" s="26"/>
      <c r="P55" s="26"/>
      <c r="Q55" s="26"/>
      <c r="R55" s="26"/>
      <c r="S55" s="26"/>
      <c r="T55" s="26"/>
      <c r="U55" s="26"/>
      <c r="V55" s="27"/>
    </row>
    <row r="56" spans="1:22" ht="21" customHeight="1">
      <c r="A56" s="44"/>
      <c r="B56" s="59"/>
      <c r="C56" s="24"/>
      <c r="D56" s="25"/>
      <c r="E56" s="25"/>
      <c r="F56" s="25"/>
      <c r="G56" s="25"/>
      <c r="H56" s="25"/>
      <c r="I56" s="25"/>
      <c r="J56" s="25"/>
      <c r="K56" s="24"/>
      <c r="L56" s="24"/>
      <c r="M56" s="89"/>
      <c r="N56" s="102"/>
      <c r="O56" s="26"/>
      <c r="P56" s="26"/>
      <c r="Q56" s="26"/>
      <c r="R56" s="26"/>
      <c r="S56" s="26"/>
      <c r="T56" s="26"/>
      <c r="U56" s="26"/>
      <c r="V56" s="27"/>
    </row>
    <row r="57" spans="1:22" ht="21" customHeight="1">
      <c r="A57" s="44"/>
      <c r="B57" s="28"/>
      <c r="C57" s="24"/>
      <c r="D57" s="25"/>
      <c r="E57" s="25"/>
      <c r="F57" s="25"/>
      <c r="G57" s="25"/>
      <c r="H57" s="25"/>
      <c r="I57" s="25"/>
      <c r="J57" s="25"/>
      <c r="K57" s="24"/>
      <c r="L57" s="24"/>
      <c r="M57" s="89"/>
      <c r="N57" s="102"/>
      <c r="O57" s="26"/>
      <c r="P57" s="26"/>
      <c r="Q57" s="26"/>
      <c r="R57" s="26"/>
      <c r="S57" s="26"/>
      <c r="T57" s="26"/>
      <c r="U57" s="26"/>
      <c r="V57" s="27"/>
    </row>
    <row r="58" spans="1:22" ht="21" customHeight="1">
      <c r="A58" s="44"/>
      <c r="B58" s="28"/>
      <c r="C58" s="24"/>
      <c r="D58" s="25"/>
      <c r="E58" s="25"/>
      <c r="F58" s="25"/>
      <c r="G58" s="25"/>
      <c r="H58" s="25"/>
      <c r="I58" s="25"/>
      <c r="J58" s="25"/>
      <c r="K58" s="24"/>
      <c r="L58" s="24"/>
      <c r="M58" s="89"/>
      <c r="N58" s="102"/>
      <c r="O58" s="26"/>
      <c r="P58" s="26"/>
      <c r="Q58" s="26"/>
      <c r="R58" s="26"/>
      <c r="S58" s="26"/>
      <c r="T58" s="26"/>
      <c r="U58" s="26"/>
      <c r="V58" s="27"/>
    </row>
    <row r="59" spans="1:22" ht="21" customHeight="1">
      <c r="A59" s="44"/>
      <c r="B59" s="28"/>
      <c r="C59" s="24"/>
      <c r="D59" s="25"/>
      <c r="E59" s="25"/>
      <c r="F59" s="25"/>
      <c r="G59" s="25"/>
      <c r="H59" s="25"/>
      <c r="I59" s="25"/>
      <c r="J59" s="25"/>
      <c r="K59" s="24"/>
      <c r="L59" s="24"/>
      <c r="M59" s="89"/>
      <c r="N59" s="102"/>
      <c r="O59" s="26"/>
      <c r="P59" s="26"/>
      <c r="Q59" s="26"/>
      <c r="R59" s="26"/>
      <c r="S59" s="26"/>
      <c r="T59" s="26"/>
      <c r="U59" s="26"/>
      <c r="V59" s="27"/>
    </row>
    <row r="60" spans="1:22" ht="21" customHeight="1">
      <c r="A60" s="44"/>
      <c r="B60" s="28"/>
      <c r="C60" s="24"/>
      <c r="D60" s="25"/>
      <c r="E60" s="25"/>
      <c r="F60" s="25"/>
      <c r="G60" s="25"/>
      <c r="H60" s="25"/>
      <c r="I60" s="25"/>
      <c r="J60" s="25"/>
      <c r="K60" s="24"/>
      <c r="L60" s="24"/>
      <c r="M60" s="89"/>
      <c r="N60" s="102"/>
      <c r="O60" s="26"/>
      <c r="P60" s="26"/>
      <c r="Q60" s="26"/>
      <c r="R60" s="26"/>
      <c r="S60" s="26"/>
      <c r="T60" s="26"/>
      <c r="U60" s="26"/>
      <c r="V60" s="27"/>
    </row>
    <row r="61" spans="1:22" ht="21" customHeight="1">
      <c r="A61" s="44"/>
      <c r="B61" s="28"/>
      <c r="C61" s="24"/>
      <c r="D61" s="25"/>
      <c r="E61" s="25"/>
      <c r="F61" s="25"/>
      <c r="G61" s="25"/>
      <c r="H61" s="25"/>
      <c r="I61" s="25"/>
      <c r="J61" s="25"/>
      <c r="K61" s="24"/>
      <c r="L61" s="24"/>
      <c r="M61" s="89"/>
      <c r="N61" s="102"/>
      <c r="O61" s="26"/>
      <c r="P61" s="26"/>
      <c r="Q61" s="26"/>
      <c r="R61" s="26"/>
      <c r="S61" s="26"/>
      <c r="T61" s="26"/>
      <c r="U61" s="26"/>
      <c r="V61" s="27"/>
    </row>
    <row r="62" spans="1:22" ht="21" customHeight="1">
      <c r="A62" s="44"/>
      <c r="B62" s="28"/>
      <c r="C62" s="24"/>
      <c r="D62" s="25"/>
      <c r="E62" s="25"/>
      <c r="F62" s="25"/>
      <c r="G62" s="25"/>
      <c r="H62" s="25"/>
      <c r="I62" s="25"/>
      <c r="J62" s="25"/>
      <c r="K62" s="24"/>
      <c r="L62" s="24"/>
      <c r="M62" s="89"/>
      <c r="N62" s="102"/>
      <c r="O62" s="26"/>
      <c r="P62" s="26"/>
      <c r="Q62" s="26"/>
      <c r="R62" s="26"/>
      <c r="S62" s="26"/>
      <c r="T62" s="26"/>
      <c r="U62" s="26"/>
      <c r="V62" s="27"/>
    </row>
    <row r="63" spans="1:22" ht="21" customHeight="1">
      <c r="A63" s="44"/>
      <c r="B63" s="28"/>
      <c r="C63" s="24"/>
      <c r="D63" s="25"/>
      <c r="E63" s="25"/>
      <c r="F63" s="25"/>
      <c r="G63" s="25"/>
      <c r="H63" s="25"/>
      <c r="I63" s="25"/>
      <c r="J63" s="25"/>
      <c r="K63" s="24"/>
      <c r="L63" s="24"/>
      <c r="M63" s="89"/>
      <c r="N63" s="102"/>
      <c r="O63" s="26"/>
      <c r="P63" s="26"/>
      <c r="Q63" s="26"/>
      <c r="R63" s="26"/>
      <c r="S63" s="26"/>
      <c r="T63" s="26"/>
      <c r="U63" s="26"/>
      <c r="V63" s="27"/>
    </row>
    <row r="64" spans="1:22" ht="21" customHeight="1">
      <c r="A64" s="44"/>
      <c r="B64" s="28"/>
      <c r="C64" s="24"/>
      <c r="D64" s="25"/>
      <c r="E64" s="25"/>
      <c r="F64" s="25"/>
      <c r="G64" s="25"/>
      <c r="H64" s="25"/>
      <c r="I64" s="25"/>
      <c r="J64" s="25"/>
      <c r="K64" s="24"/>
      <c r="L64" s="24"/>
      <c r="M64" s="89"/>
      <c r="N64" s="102"/>
      <c r="O64" s="26"/>
      <c r="P64" s="26"/>
      <c r="Q64" s="26"/>
      <c r="R64" s="26"/>
      <c r="S64" s="26"/>
      <c r="T64" s="26"/>
      <c r="U64" s="26"/>
      <c r="V64" s="27"/>
    </row>
    <row r="65" spans="1:22" ht="21" customHeight="1">
      <c r="A65" s="44"/>
      <c r="B65" s="28"/>
      <c r="C65" s="24"/>
      <c r="D65" s="25"/>
      <c r="E65" s="25"/>
      <c r="F65" s="25"/>
      <c r="G65" s="25"/>
      <c r="H65" s="25"/>
      <c r="I65" s="25"/>
      <c r="J65" s="25"/>
      <c r="K65" s="24"/>
      <c r="L65" s="24"/>
      <c r="M65" s="89"/>
      <c r="N65" s="102"/>
      <c r="O65" s="26"/>
      <c r="P65" s="26"/>
      <c r="Q65" s="26"/>
      <c r="R65" s="26"/>
      <c r="S65" s="26"/>
      <c r="T65" s="26"/>
      <c r="U65" s="26"/>
      <c r="V65" s="27"/>
    </row>
    <row r="66" spans="1:22" ht="21" customHeight="1">
      <c r="A66" s="44"/>
      <c r="B66" s="28"/>
      <c r="C66" s="24"/>
      <c r="D66" s="25"/>
      <c r="E66" s="25"/>
      <c r="F66" s="25"/>
      <c r="G66" s="25"/>
      <c r="H66" s="25"/>
      <c r="I66" s="25"/>
      <c r="J66" s="25"/>
      <c r="K66" s="24"/>
      <c r="L66" s="24"/>
      <c r="M66" s="89"/>
      <c r="N66" s="102"/>
      <c r="O66" s="26"/>
      <c r="P66" s="26"/>
      <c r="Q66" s="26"/>
      <c r="R66" s="26"/>
      <c r="S66" s="26"/>
      <c r="T66" s="26"/>
      <c r="U66" s="26"/>
      <c r="V66" s="27"/>
    </row>
    <row r="67" spans="1:22" ht="21" customHeight="1">
      <c r="A67" s="44"/>
      <c r="B67" s="28"/>
      <c r="C67" s="24"/>
      <c r="D67" s="25"/>
      <c r="E67" s="25"/>
      <c r="F67" s="25"/>
      <c r="G67" s="25"/>
      <c r="H67" s="25"/>
      <c r="I67" s="25"/>
      <c r="J67" s="25"/>
      <c r="K67" s="24"/>
      <c r="L67" s="24"/>
      <c r="M67" s="89"/>
      <c r="N67" s="102"/>
      <c r="O67" s="26"/>
      <c r="P67" s="26"/>
      <c r="Q67" s="26"/>
      <c r="R67" s="26"/>
      <c r="S67" s="26"/>
      <c r="T67" s="26"/>
      <c r="U67" s="26"/>
      <c r="V67" s="27"/>
    </row>
    <row r="68" spans="1:22" ht="21" customHeight="1">
      <c r="A68" s="44"/>
      <c r="B68" s="28"/>
      <c r="C68" s="24"/>
      <c r="D68" s="25"/>
      <c r="E68" s="25"/>
      <c r="F68" s="25"/>
      <c r="G68" s="25"/>
      <c r="H68" s="25"/>
      <c r="I68" s="25"/>
      <c r="J68" s="25"/>
      <c r="K68" s="24"/>
      <c r="L68" s="24"/>
      <c r="M68" s="89"/>
      <c r="N68" s="102"/>
      <c r="O68" s="26"/>
      <c r="P68" s="26"/>
      <c r="Q68" s="26"/>
      <c r="R68" s="26"/>
      <c r="S68" s="26"/>
      <c r="T68" s="26"/>
      <c r="U68" s="26"/>
      <c r="V68" s="27"/>
    </row>
    <row r="69" spans="1:22" ht="21" customHeight="1">
      <c r="A69" s="44"/>
      <c r="B69" s="28"/>
      <c r="C69" s="24"/>
      <c r="D69" s="25"/>
      <c r="E69" s="25"/>
      <c r="F69" s="25"/>
      <c r="G69" s="25"/>
      <c r="H69" s="25"/>
      <c r="I69" s="25"/>
      <c r="J69" s="25"/>
      <c r="K69" s="24"/>
      <c r="L69" s="24"/>
      <c r="M69" s="89"/>
      <c r="N69" s="102"/>
      <c r="O69" s="26"/>
      <c r="P69" s="26"/>
      <c r="Q69" s="26"/>
      <c r="R69" s="26"/>
      <c r="S69" s="26"/>
      <c r="T69" s="26"/>
      <c r="U69" s="26"/>
      <c r="V69" s="27"/>
    </row>
    <row r="70" spans="1:22" ht="21" customHeight="1">
      <c r="A70" s="44"/>
      <c r="B70" s="28"/>
      <c r="C70" s="24"/>
      <c r="D70" s="25"/>
      <c r="E70" s="25"/>
      <c r="F70" s="25"/>
      <c r="G70" s="25"/>
      <c r="H70" s="25"/>
      <c r="I70" s="25"/>
      <c r="J70" s="25"/>
      <c r="K70" s="24"/>
      <c r="L70" s="24"/>
      <c r="M70" s="89"/>
      <c r="N70" s="102"/>
      <c r="O70" s="26"/>
      <c r="P70" s="26"/>
      <c r="Q70" s="26"/>
      <c r="R70" s="26"/>
      <c r="S70" s="26"/>
      <c r="T70" s="26"/>
      <c r="U70" s="26"/>
      <c r="V70" s="27"/>
    </row>
    <row r="71" spans="1:22" ht="21" customHeight="1">
      <c r="A71" s="44"/>
      <c r="B71" s="28"/>
      <c r="C71" s="24"/>
      <c r="D71" s="25"/>
      <c r="E71" s="25"/>
      <c r="F71" s="25"/>
      <c r="G71" s="25"/>
      <c r="H71" s="25"/>
      <c r="I71" s="25"/>
      <c r="J71" s="25"/>
      <c r="K71" s="24"/>
      <c r="L71" s="24"/>
      <c r="M71" s="89"/>
      <c r="N71" s="102"/>
      <c r="O71" s="26"/>
      <c r="P71" s="26"/>
      <c r="Q71" s="26"/>
      <c r="R71" s="26"/>
      <c r="S71" s="26"/>
      <c r="T71" s="26"/>
      <c r="U71" s="26"/>
      <c r="V71" s="27"/>
    </row>
    <row r="72" spans="1:22" ht="21" customHeight="1">
      <c r="A72" s="44"/>
      <c r="B72" s="28"/>
      <c r="C72" s="24"/>
      <c r="D72" s="25"/>
      <c r="E72" s="25"/>
      <c r="F72" s="25"/>
      <c r="G72" s="25"/>
      <c r="H72" s="25"/>
      <c r="I72" s="25"/>
      <c r="J72" s="25"/>
      <c r="K72" s="24"/>
      <c r="L72" s="24"/>
      <c r="M72" s="89"/>
      <c r="N72" s="102"/>
      <c r="O72" s="26"/>
      <c r="P72" s="26"/>
      <c r="Q72" s="26"/>
      <c r="R72" s="26"/>
      <c r="S72" s="26"/>
      <c r="T72" s="26"/>
      <c r="U72" s="26"/>
      <c r="V72" s="27"/>
    </row>
    <row r="73" spans="1:22" ht="21" customHeight="1">
      <c r="A73" s="44"/>
      <c r="B73" s="28"/>
      <c r="C73" s="24"/>
      <c r="D73" s="25"/>
      <c r="E73" s="25"/>
      <c r="F73" s="25"/>
      <c r="G73" s="25"/>
      <c r="H73" s="25"/>
      <c r="I73" s="25"/>
      <c r="J73" s="25"/>
      <c r="K73" s="24"/>
      <c r="L73" s="24"/>
      <c r="M73" s="89"/>
      <c r="N73" s="102"/>
      <c r="O73" s="26"/>
      <c r="P73" s="26"/>
      <c r="Q73" s="26"/>
      <c r="R73" s="26"/>
      <c r="S73" s="26"/>
      <c r="T73" s="26"/>
      <c r="U73" s="26"/>
      <c r="V73" s="27"/>
    </row>
    <row r="74" spans="1:22" ht="21" customHeight="1">
      <c r="A74" s="44"/>
      <c r="B74" s="28"/>
      <c r="C74" s="24"/>
      <c r="D74" s="25"/>
      <c r="E74" s="25"/>
      <c r="F74" s="25"/>
      <c r="G74" s="25"/>
      <c r="H74" s="25"/>
      <c r="I74" s="25"/>
      <c r="J74" s="25"/>
      <c r="K74" s="24"/>
      <c r="L74" s="24"/>
      <c r="M74" s="89"/>
      <c r="N74" s="102"/>
      <c r="O74" s="26"/>
      <c r="P74" s="26"/>
      <c r="Q74" s="26"/>
      <c r="R74" s="26"/>
      <c r="S74" s="26"/>
      <c r="T74" s="26"/>
      <c r="U74" s="26"/>
      <c r="V74" s="27"/>
    </row>
    <row r="75" spans="1:22" ht="21" customHeight="1">
      <c r="A75" s="44"/>
      <c r="B75" s="28"/>
      <c r="C75" s="24"/>
      <c r="D75" s="25"/>
      <c r="E75" s="25"/>
      <c r="F75" s="25"/>
      <c r="G75" s="25"/>
      <c r="H75" s="25"/>
      <c r="I75" s="25"/>
      <c r="J75" s="25"/>
      <c r="K75" s="24"/>
      <c r="L75" s="24"/>
      <c r="M75" s="89"/>
      <c r="N75" s="102"/>
      <c r="O75" s="26"/>
      <c r="P75" s="26"/>
      <c r="Q75" s="26"/>
      <c r="R75" s="26"/>
      <c r="S75" s="26"/>
      <c r="T75" s="26"/>
      <c r="U75" s="26"/>
      <c r="V75" s="27"/>
    </row>
    <row r="76" spans="1:22" ht="21" customHeight="1">
      <c r="A76" s="44"/>
      <c r="B76" s="28"/>
      <c r="C76" s="24"/>
      <c r="D76" s="25"/>
      <c r="E76" s="25"/>
      <c r="F76" s="25"/>
      <c r="G76" s="25"/>
      <c r="H76" s="25"/>
      <c r="I76" s="25"/>
      <c r="J76" s="25"/>
      <c r="K76" s="24"/>
      <c r="L76" s="24"/>
      <c r="M76" s="89"/>
      <c r="N76" s="102"/>
      <c r="O76" s="26"/>
      <c r="P76" s="26"/>
      <c r="Q76" s="26"/>
      <c r="R76" s="26"/>
      <c r="S76" s="26"/>
      <c r="T76" s="26"/>
      <c r="U76" s="26"/>
      <c r="V76" s="27"/>
    </row>
    <row r="77" spans="1:22" ht="21" customHeight="1">
      <c r="A77" s="44"/>
      <c r="B77" s="28"/>
      <c r="C77" s="24"/>
      <c r="D77" s="25"/>
      <c r="E77" s="25"/>
      <c r="F77" s="25"/>
      <c r="G77" s="25"/>
      <c r="H77" s="25"/>
      <c r="I77" s="25"/>
      <c r="J77" s="25"/>
      <c r="K77" s="24"/>
      <c r="L77" s="24"/>
      <c r="M77" s="89"/>
      <c r="N77" s="102"/>
      <c r="O77" s="26"/>
      <c r="P77" s="26"/>
      <c r="Q77" s="26"/>
      <c r="R77" s="26"/>
      <c r="S77" s="26"/>
      <c r="T77" s="26"/>
      <c r="U77" s="26"/>
      <c r="V77" s="27"/>
    </row>
    <row r="78" spans="1:22" ht="21" customHeight="1">
      <c r="A78" s="44"/>
      <c r="B78" s="28"/>
      <c r="C78" s="24"/>
      <c r="D78" s="25"/>
      <c r="E78" s="25"/>
      <c r="F78" s="25"/>
      <c r="G78" s="25"/>
      <c r="H78" s="25"/>
      <c r="I78" s="25"/>
      <c r="J78" s="25"/>
      <c r="K78" s="24"/>
      <c r="L78" s="24"/>
      <c r="M78" s="89"/>
      <c r="N78" s="102"/>
      <c r="O78" s="26"/>
      <c r="P78" s="26"/>
      <c r="Q78" s="26"/>
      <c r="R78" s="26"/>
      <c r="S78" s="26"/>
      <c r="T78" s="26"/>
      <c r="U78" s="26"/>
      <c r="V78" s="27"/>
    </row>
    <row r="79" spans="1:22" ht="21" customHeight="1">
      <c r="A79" s="44"/>
      <c r="B79" s="28"/>
      <c r="C79" s="24"/>
      <c r="D79" s="25"/>
      <c r="E79" s="25"/>
      <c r="F79" s="25"/>
      <c r="G79" s="25"/>
      <c r="H79" s="25"/>
      <c r="I79" s="25"/>
      <c r="J79" s="25"/>
      <c r="K79" s="24"/>
      <c r="L79" s="24"/>
      <c r="M79" s="89"/>
      <c r="N79" s="102"/>
      <c r="O79" s="26"/>
      <c r="P79" s="26"/>
      <c r="Q79" s="26"/>
      <c r="R79" s="26"/>
      <c r="S79" s="26"/>
      <c r="T79" s="26"/>
      <c r="U79" s="26"/>
      <c r="V79" s="27"/>
    </row>
    <row r="80" spans="1:22" ht="21" customHeight="1">
      <c r="A80" s="44"/>
      <c r="B80" s="28"/>
      <c r="C80" s="24"/>
      <c r="D80" s="25"/>
      <c r="E80" s="25"/>
      <c r="F80" s="25"/>
      <c r="G80" s="25"/>
      <c r="H80" s="25"/>
      <c r="I80" s="25"/>
      <c r="J80" s="25"/>
      <c r="K80" s="24"/>
      <c r="L80" s="24"/>
      <c r="M80" s="89"/>
      <c r="N80" s="102"/>
      <c r="O80" s="26"/>
      <c r="P80" s="26"/>
      <c r="Q80" s="26"/>
      <c r="R80" s="26"/>
      <c r="S80" s="26"/>
      <c r="T80" s="26"/>
      <c r="U80" s="26"/>
      <c r="V80" s="27"/>
    </row>
    <row r="81" spans="1:22" ht="21" customHeight="1">
      <c r="A81" s="44"/>
      <c r="B81" s="28"/>
      <c r="C81" s="24"/>
      <c r="D81" s="25"/>
      <c r="E81" s="25"/>
      <c r="F81" s="25"/>
      <c r="G81" s="25"/>
      <c r="H81" s="25"/>
      <c r="I81" s="25"/>
      <c r="J81" s="25"/>
      <c r="K81" s="24"/>
      <c r="L81" s="24"/>
      <c r="M81" s="89"/>
      <c r="N81" s="102"/>
      <c r="O81" s="26"/>
      <c r="P81" s="26"/>
      <c r="Q81" s="26"/>
      <c r="R81" s="26"/>
      <c r="S81" s="26"/>
      <c r="T81" s="26"/>
      <c r="U81" s="26"/>
      <c r="V81" s="27"/>
    </row>
    <row r="82" spans="1:22" ht="21" customHeight="1">
      <c r="A82" s="44"/>
      <c r="B82" s="28"/>
      <c r="C82" s="24"/>
      <c r="D82" s="25"/>
      <c r="E82" s="25"/>
      <c r="F82" s="25"/>
      <c r="G82" s="25"/>
      <c r="H82" s="25"/>
      <c r="I82" s="25"/>
      <c r="J82" s="25"/>
      <c r="K82" s="24"/>
      <c r="L82" s="24"/>
      <c r="M82" s="89"/>
      <c r="N82" s="102"/>
      <c r="O82" s="26"/>
      <c r="P82" s="26"/>
      <c r="Q82" s="26"/>
      <c r="R82" s="26"/>
      <c r="S82" s="26"/>
      <c r="T82" s="26"/>
      <c r="U82" s="26"/>
      <c r="V82" s="27"/>
    </row>
    <row r="83" spans="1:22" ht="21" customHeight="1">
      <c r="A83" s="44"/>
      <c r="B83" s="28"/>
      <c r="C83" s="24"/>
      <c r="D83" s="25"/>
      <c r="E83" s="25"/>
      <c r="F83" s="25"/>
      <c r="G83" s="25"/>
      <c r="H83" s="25"/>
      <c r="I83" s="25"/>
      <c r="J83" s="25"/>
      <c r="K83" s="24"/>
      <c r="L83" s="24"/>
      <c r="M83" s="89"/>
      <c r="N83" s="102"/>
      <c r="O83" s="26"/>
      <c r="P83" s="26"/>
      <c r="Q83" s="26"/>
      <c r="R83" s="26"/>
      <c r="S83" s="26"/>
      <c r="T83" s="26"/>
      <c r="U83" s="26"/>
      <c r="V83" s="27"/>
    </row>
    <row r="84" spans="1:22" ht="21" customHeight="1">
      <c r="A84" s="44"/>
      <c r="B84" s="28"/>
      <c r="C84" s="24"/>
      <c r="D84" s="25"/>
      <c r="E84" s="25"/>
      <c r="F84" s="25"/>
      <c r="G84" s="25"/>
      <c r="H84" s="25"/>
      <c r="I84" s="25"/>
      <c r="J84" s="25"/>
      <c r="K84" s="24"/>
      <c r="L84" s="24"/>
      <c r="M84" s="89"/>
      <c r="N84" s="102"/>
      <c r="O84" s="26"/>
      <c r="P84" s="26"/>
      <c r="Q84" s="26"/>
      <c r="R84" s="26"/>
      <c r="S84" s="26"/>
      <c r="T84" s="26"/>
      <c r="U84" s="26"/>
      <c r="V84" s="27"/>
    </row>
    <row r="85" spans="1:22" ht="21" customHeight="1">
      <c r="A85" s="44"/>
      <c r="B85" s="28"/>
      <c r="C85" s="24"/>
      <c r="D85" s="25"/>
      <c r="E85" s="25"/>
      <c r="F85" s="25"/>
      <c r="G85" s="25"/>
      <c r="H85" s="25"/>
      <c r="I85" s="25"/>
      <c r="J85" s="25"/>
      <c r="K85" s="24"/>
      <c r="L85" s="24"/>
      <c r="M85" s="89"/>
      <c r="N85" s="102"/>
      <c r="O85" s="26"/>
      <c r="P85" s="26"/>
      <c r="Q85" s="26"/>
      <c r="R85" s="26"/>
      <c r="S85" s="26"/>
      <c r="T85" s="26"/>
      <c r="U85" s="26"/>
      <c r="V85" s="27"/>
    </row>
    <row r="86" spans="1:22" ht="21" customHeight="1">
      <c r="A86" s="44"/>
      <c r="B86" s="28"/>
      <c r="C86" s="24"/>
      <c r="D86" s="25"/>
      <c r="E86" s="25"/>
      <c r="F86" s="25"/>
      <c r="G86" s="25"/>
      <c r="H86" s="25"/>
      <c r="I86" s="25"/>
      <c r="J86" s="25"/>
      <c r="K86" s="24"/>
      <c r="L86" s="24"/>
      <c r="M86" s="89"/>
      <c r="N86" s="102"/>
      <c r="O86" s="26"/>
      <c r="P86" s="26"/>
      <c r="Q86" s="26"/>
      <c r="R86" s="26"/>
      <c r="S86" s="26"/>
      <c r="T86" s="26"/>
      <c r="U86" s="26"/>
      <c r="V86" s="27"/>
    </row>
    <row r="87" spans="1:22" ht="21" customHeight="1">
      <c r="A87" s="44"/>
      <c r="B87" s="28"/>
      <c r="C87" s="24"/>
      <c r="D87" s="25"/>
      <c r="E87" s="25"/>
      <c r="F87" s="25"/>
      <c r="G87" s="25"/>
      <c r="H87" s="25"/>
      <c r="I87" s="25"/>
      <c r="J87" s="25"/>
      <c r="K87" s="24"/>
      <c r="L87" s="24"/>
      <c r="M87" s="89"/>
      <c r="N87" s="102"/>
      <c r="O87" s="26"/>
      <c r="P87" s="26"/>
      <c r="Q87" s="26"/>
      <c r="R87" s="26"/>
      <c r="S87" s="26"/>
      <c r="T87" s="26"/>
      <c r="U87" s="26"/>
      <c r="V87" s="27"/>
    </row>
    <row r="88" spans="1:22" ht="21" customHeight="1">
      <c r="A88" s="44"/>
      <c r="B88" s="28"/>
      <c r="C88" s="24"/>
      <c r="D88" s="25"/>
      <c r="E88" s="25"/>
      <c r="F88" s="25"/>
      <c r="G88" s="25"/>
      <c r="H88" s="25"/>
      <c r="I88" s="25"/>
      <c r="J88" s="25"/>
      <c r="K88" s="24"/>
      <c r="L88" s="24"/>
      <c r="M88" s="89"/>
      <c r="N88" s="102"/>
      <c r="O88" s="26"/>
      <c r="P88" s="26"/>
      <c r="Q88" s="26"/>
      <c r="R88" s="26"/>
      <c r="S88" s="26"/>
      <c r="T88" s="26"/>
      <c r="U88" s="26"/>
      <c r="V88" s="27"/>
    </row>
    <row r="89" spans="1:22" ht="21" customHeight="1">
      <c r="A89" s="44"/>
      <c r="B89" s="28"/>
      <c r="C89" s="24"/>
      <c r="D89" s="25"/>
      <c r="E89" s="25"/>
      <c r="F89" s="25"/>
      <c r="G89" s="25"/>
      <c r="H89" s="25"/>
      <c r="I89" s="25"/>
      <c r="J89" s="25"/>
      <c r="K89" s="24"/>
      <c r="L89" s="24"/>
      <c r="M89" s="89"/>
      <c r="N89" s="102"/>
      <c r="O89" s="26"/>
      <c r="P89" s="26"/>
      <c r="Q89" s="26"/>
      <c r="R89" s="26"/>
      <c r="S89" s="26"/>
      <c r="T89" s="26"/>
      <c r="U89" s="26"/>
      <c r="V89" s="27"/>
    </row>
    <row r="90" spans="1:22" ht="21" customHeight="1">
      <c r="A90" s="44"/>
      <c r="B90" s="28"/>
      <c r="C90" s="24"/>
      <c r="D90" s="25"/>
      <c r="E90" s="25"/>
      <c r="F90" s="25"/>
      <c r="G90" s="25"/>
      <c r="H90" s="25"/>
      <c r="I90" s="25"/>
      <c r="J90" s="25"/>
      <c r="K90" s="24"/>
      <c r="L90" s="24"/>
      <c r="M90" s="89"/>
      <c r="N90" s="102"/>
      <c r="O90" s="26"/>
      <c r="P90" s="26"/>
      <c r="Q90" s="26"/>
      <c r="R90" s="26"/>
      <c r="S90" s="26"/>
      <c r="T90" s="26"/>
      <c r="U90" s="26"/>
      <c r="V90" s="27"/>
    </row>
    <row r="91" spans="1:22" ht="21" customHeight="1">
      <c r="A91" s="44"/>
      <c r="B91" s="28"/>
      <c r="C91" s="24"/>
      <c r="D91" s="25"/>
      <c r="E91" s="25"/>
      <c r="F91" s="25"/>
      <c r="G91" s="25"/>
      <c r="H91" s="25"/>
      <c r="I91" s="25"/>
      <c r="J91" s="25"/>
      <c r="K91" s="24"/>
      <c r="L91" s="24"/>
      <c r="M91" s="89"/>
      <c r="N91" s="102"/>
      <c r="O91" s="26"/>
      <c r="P91" s="26"/>
      <c r="Q91" s="26"/>
      <c r="R91" s="26"/>
      <c r="S91" s="26"/>
      <c r="T91" s="26"/>
      <c r="U91" s="26"/>
      <c r="V91" s="27"/>
    </row>
    <row r="92" spans="1:22" ht="21" customHeight="1">
      <c r="A92" s="44"/>
      <c r="B92" s="28"/>
      <c r="C92" s="24"/>
      <c r="D92" s="25"/>
      <c r="E92" s="25"/>
      <c r="F92" s="25"/>
      <c r="G92" s="25"/>
      <c r="H92" s="25"/>
      <c r="I92" s="25"/>
      <c r="J92" s="25"/>
      <c r="K92" s="24"/>
      <c r="L92" s="24"/>
      <c r="M92" s="89"/>
      <c r="N92" s="102"/>
      <c r="O92" s="26"/>
      <c r="P92" s="26"/>
      <c r="Q92" s="26"/>
      <c r="R92" s="26"/>
      <c r="S92" s="26"/>
      <c r="T92" s="26"/>
      <c r="U92" s="26"/>
      <c r="V92" s="27"/>
    </row>
    <row r="93" spans="1:22" ht="21" customHeight="1">
      <c r="A93" s="44"/>
      <c r="B93" s="28"/>
      <c r="C93" s="24"/>
      <c r="D93" s="25"/>
      <c r="E93" s="25"/>
      <c r="F93" s="25"/>
      <c r="G93" s="25"/>
      <c r="H93" s="25"/>
      <c r="I93" s="25"/>
      <c r="J93" s="25"/>
      <c r="K93" s="24"/>
      <c r="L93" s="24"/>
      <c r="M93" s="89"/>
      <c r="N93" s="102"/>
      <c r="O93" s="26"/>
      <c r="P93" s="26"/>
      <c r="Q93" s="26"/>
      <c r="R93" s="26"/>
      <c r="S93" s="26"/>
      <c r="T93" s="26"/>
      <c r="U93" s="26"/>
      <c r="V93" s="27"/>
    </row>
    <row r="94" spans="1:22" ht="21" customHeight="1">
      <c r="A94" s="44"/>
      <c r="B94" s="28"/>
      <c r="C94" s="24"/>
      <c r="D94" s="25"/>
      <c r="E94" s="25"/>
      <c r="F94" s="25"/>
      <c r="G94" s="25"/>
      <c r="H94" s="25"/>
      <c r="I94" s="25"/>
      <c r="J94" s="25"/>
      <c r="K94" s="24"/>
      <c r="L94" s="24"/>
      <c r="M94" s="89"/>
      <c r="N94" s="102"/>
      <c r="O94" s="26"/>
      <c r="P94" s="26"/>
      <c r="Q94" s="26"/>
      <c r="R94" s="26"/>
      <c r="S94" s="26"/>
      <c r="T94" s="26"/>
      <c r="U94" s="26"/>
      <c r="V94" s="27"/>
    </row>
    <row r="95" spans="1:22" ht="21" customHeight="1">
      <c r="A95" s="44"/>
      <c r="B95" s="28"/>
      <c r="C95" s="24"/>
      <c r="D95" s="25"/>
      <c r="E95" s="25"/>
      <c r="F95" s="25"/>
      <c r="G95" s="25"/>
      <c r="H95" s="25"/>
      <c r="I95" s="25"/>
      <c r="J95" s="25"/>
      <c r="K95" s="24"/>
      <c r="L95" s="24"/>
      <c r="M95" s="89"/>
      <c r="N95" s="102"/>
      <c r="O95" s="26"/>
      <c r="P95" s="26"/>
      <c r="Q95" s="26"/>
      <c r="R95" s="26"/>
      <c r="S95" s="26"/>
      <c r="T95" s="26"/>
      <c r="U95" s="26"/>
      <c r="V95" s="27"/>
    </row>
    <row r="96" spans="1:22" ht="21" customHeight="1">
      <c r="A96" s="44"/>
      <c r="B96" s="28"/>
      <c r="C96" s="24"/>
      <c r="D96" s="25"/>
      <c r="E96" s="25"/>
      <c r="F96" s="25"/>
      <c r="G96" s="25"/>
      <c r="H96" s="25"/>
      <c r="I96" s="25"/>
      <c r="J96" s="25"/>
      <c r="K96" s="24"/>
      <c r="L96" s="24"/>
      <c r="M96" s="89"/>
      <c r="N96" s="102"/>
      <c r="O96" s="26"/>
      <c r="P96" s="26"/>
      <c r="Q96" s="26"/>
      <c r="R96" s="26"/>
      <c r="S96" s="26"/>
      <c r="T96" s="26"/>
      <c r="U96" s="26"/>
      <c r="V96" s="27"/>
    </row>
    <row r="97" spans="1:22" ht="21" customHeight="1">
      <c r="A97" s="44"/>
      <c r="B97" s="28"/>
      <c r="C97" s="24"/>
      <c r="D97" s="25"/>
      <c r="E97" s="25"/>
      <c r="F97" s="25"/>
      <c r="G97" s="25"/>
      <c r="H97" s="25"/>
      <c r="I97" s="25"/>
      <c r="J97" s="25"/>
      <c r="K97" s="24"/>
      <c r="L97" s="24"/>
      <c r="M97" s="89"/>
      <c r="N97" s="102"/>
      <c r="O97" s="26"/>
      <c r="P97" s="26"/>
      <c r="Q97" s="26"/>
      <c r="R97" s="26"/>
      <c r="S97" s="26"/>
      <c r="T97" s="26"/>
      <c r="U97" s="26"/>
      <c r="V97" s="27"/>
    </row>
    <row r="98" spans="1:22" ht="21" customHeight="1">
      <c r="A98" s="44"/>
      <c r="B98" s="28"/>
      <c r="C98" s="24"/>
      <c r="D98" s="25"/>
      <c r="E98" s="25"/>
      <c r="F98" s="25"/>
      <c r="G98" s="25"/>
      <c r="H98" s="25"/>
      <c r="I98" s="25"/>
      <c r="J98" s="25"/>
      <c r="K98" s="24"/>
      <c r="L98" s="24"/>
      <c r="M98" s="89"/>
      <c r="N98" s="102"/>
      <c r="O98" s="26"/>
      <c r="P98" s="26"/>
      <c r="Q98" s="26"/>
      <c r="R98" s="26"/>
      <c r="S98" s="26"/>
      <c r="T98" s="26"/>
      <c r="U98" s="26"/>
      <c r="V98" s="27"/>
    </row>
    <row r="99" spans="1:22" ht="21" customHeight="1">
      <c r="A99" s="44"/>
      <c r="B99" s="28"/>
      <c r="C99" s="24"/>
      <c r="D99" s="25"/>
      <c r="E99" s="25"/>
      <c r="F99" s="25"/>
      <c r="G99" s="25"/>
      <c r="H99" s="25"/>
      <c r="I99" s="25"/>
      <c r="J99" s="25"/>
      <c r="K99" s="24"/>
      <c r="L99" s="24"/>
      <c r="M99" s="89"/>
      <c r="N99" s="102"/>
      <c r="O99" s="26"/>
      <c r="P99" s="26"/>
      <c r="Q99" s="26"/>
      <c r="R99" s="26"/>
      <c r="S99" s="26"/>
      <c r="T99" s="26"/>
      <c r="U99" s="26"/>
      <c r="V99" s="27"/>
    </row>
    <row r="100" spans="1:22" ht="21" customHeight="1">
      <c r="A100" s="44"/>
      <c r="B100" s="28"/>
      <c r="C100" s="24"/>
      <c r="D100" s="25"/>
      <c r="E100" s="25"/>
      <c r="F100" s="25"/>
      <c r="G100" s="25"/>
      <c r="H100" s="25"/>
      <c r="I100" s="25"/>
      <c r="J100" s="25"/>
      <c r="K100" s="24"/>
      <c r="L100" s="24"/>
      <c r="M100" s="89"/>
      <c r="N100" s="102"/>
      <c r="O100" s="26"/>
      <c r="P100" s="26"/>
      <c r="Q100" s="26"/>
      <c r="R100" s="26"/>
      <c r="S100" s="26"/>
      <c r="T100" s="26"/>
      <c r="U100" s="26"/>
      <c r="V100" s="27"/>
    </row>
    <row r="101" spans="1:22" ht="21" customHeight="1">
      <c r="A101" s="44"/>
      <c r="B101" s="28"/>
      <c r="C101" s="24"/>
      <c r="D101" s="25"/>
      <c r="E101" s="25"/>
      <c r="F101" s="25"/>
      <c r="G101" s="25"/>
      <c r="H101" s="25"/>
      <c r="I101" s="25"/>
      <c r="J101" s="25"/>
      <c r="K101" s="24"/>
      <c r="L101" s="24"/>
      <c r="M101" s="89"/>
      <c r="N101" s="102"/>
      <c r="O101" s="26"/>
      <c r="P101" s="26"/>
      <c r="Q101" s="26"/>
      <c r="R101" s="26"/>
      <c r="S101" s="26"/>
      <c r="T101" s="26"/>
      <c r="U101" s="26"/>
      <c r="V101" s="27"/>
    </row>
    <row r="102" spans="1:22" ht="21" customHeight="1">
      <c r="A102" s="44"/>
      <c r="B102" s="28"/>
      <c r="C102" s="24"/>
      <c r="D102" s="25"/>
      <c r="E102" s="25"/>
      <c r="F102" s="25"/>
      <c r="G102" s="25"/>
      <c r="H102" s="25"/>
      <c r="I102" s="25"/>
      <c r="J102" s="25"/>
      <c r="K102" s="24"/>
      <c r="L102" s="24"/>
      <c r="M102" s="89"/>
      <c r="N102" s="102"/>
      <c r="O102" s="26"/>
      <c r="P102" s="26"/>
      <c r="Q102" s="26"/>
      <c r="R102" s="26"/>
      <c r="S102" s="26"/>
      <c r="T102" s="26"/>
      <c r="U102" s="26"/>
      <c r="V102" s="27"/>
    </row>
    <row r="103" spans="1:22" ht="21" customHeight="1">
      <c r="A103" s="44"/>
      <c r="B103" s="28"/>
      <c r="C103" s="24"/>
      <c r="D103" s="25"/>
      <c r="E103" s="25"/>
      <c r="F103" s="25"/>
      <c r="G103" s="25"/>
      <c r="H103" s="25"/>
      <c r="I103" s="25"/>
      <c r="J103" s="25"/>
      <c r="K103" s="24"/>
      <c r="L103" s="24"/>
      <c r="M103" s="89"/>
      <c r="N103" s="102"/>
      <c r="O103" s="26"/>
      <c r="P103" s="26"/>
      <c r="Q103" s="26"/>
      <c r="R103" s="26"/>
      <c r="S103" s="26"/>
      <c r="T103" s="26"/>
      <c r="U103" s="26"/>
      <c r="V103" s="27"/>
    </row>
    <row r="104" spans="1:22" ht="21" customHeight="1">
      <c r="A104" s="44"/>
      <c r="B104" s="28"/>
      <c r="C104" s="24"/>
      <c r="D104" s="25"/>
      <c r="E104" s="25"/>
      <c r="F104" s="25"/>
      <c r="G104" s="25"/>
      <c r="H104" s="25"/>
      <c r="I104" s="25"/>
      <c r="J104" s="25"/>
      <c r="K104" s="24"/>
      <c r="L104" s="24"/>
      <c r="M104" s="89"/>
      <c r="N104" s="102"/>
      <c r="O104" s="26"/>
      <c r="P104" s="26"/>
      <c r="Q104" s="26"/>
      <c r="R104" s="26"/>
      <c r="S104" s="26"/>
      <c r="T104" s="26"/>
      <c r="U104" s="26"/>
      <c r="V104" s="27"/>
    </row>
    <row r="105" spans="1:22" ht="21" customHeight="1">
      <c r="A105" s="44"/>
      <c r="B105" s="28"/>
      <c r="C105" s="24"/>
      <c r="D105" s="25"/>
      <c r="E105" s="25"/>
      <c r="F105" s="25"/>
      <c r="G105" s="25"/>
      <c r="H105" s="25"/>
      <c r="I105" s="25"/>
      <c r="J105" s="25"/>
      <c r="K105" s="24"/>
      <c r="L105" s="24"/>
      <c r="M105" s="89"/>
      <c r="N105" s="102"/>
      <c r="O105" s="26"/>
      <c r="P105" s="26"/>
      <c r="Q105" s="26"/>
      <c r="R105" s="26"/>
      <c r="S105" s="26"/>
      <c r="T105" s="26"/>
      <c r="U105" s="26"/>
      <c r="V105" s="27"/>
    </row>
    <row r="106" spans="1:22" ht="21" customHeight="1">
      <c r="A106" s="44"/>
      <c r="B106" s="28"/>
      <c r="C106" s="24"/>
      <c r="D106" s="25"/>
      <c r="E106" s="25"/>
      <c r="F106" s="25"/>
      <c r="G106" s="25"/>
      <c r="H106" s="25"/>
      <c r="I106" s="25"/>
      <c r="J106" s="25"/>
      <c r="K106" s="24"/>
      <c r="L106" s="24"/>
      <c r="M106" s="89"/>
      <c r="N106" s="102"/>
      <c r="O106" s="26"/>
      <c r="P106" s="26"/>
      <c r="Q106" s="26"/>
      <c r="R106" s="26"/>
      <c r="S106" s="26"/>
      <c r="T106" s="26"/>
      <c r="U106" s="26"/>
      <c r="V106" s="27"/>
    </row>
    <row r="107" spans="1:22" ht="21" customHeight="1">
      <c r="A107" s="44"/>
      <c r="B107" s="28"/>
      <c r="C107" s="24"/>
      <c r="D107" s="25"/>
      <c r="E107" s="25"/>
      <c r="F107" s="25"/>
      <c r="G107" s="25"/>
      <c r="H107" s="25"/>
      <c r="I107" s="25"/>
      <c r="J107" s="25"/>
      <c r="K107" s="24"/>
      <c r="L107" s="24"/>
      <c r="M107" s="89"/>
      <c r="N107" s="102"/>
      <c r="O107" s="26"/>
      <c r="P107" s="26"/>
      <c r="Q107" s="26"/>
      <c r="R107" s="26"/>
      <c r="S107" s="26"/>
      <c r="T107" s="26"/>
      <c r="U107" s="26"/>
      <c r="V107" s="27"/>
    </row>
    <row r="108" spans="1:22" ht="21" customHeight="1">
      <c r="A108" s="44"/>
      <c r="B108" s="28"/>
      <c r="C108" s="24"/>
      <c r="D108" s="25"/>
      <c r="E108" s="25"/>
      <c r="F108" s="25"/>
      <c r="G108" s="25"/>
      <c r="H108" s="25"/>
      <c r="I108" s="25"/>
      <c r="J108" s="25"/>
      <c r="K108" s="24"/>
      <c r="L108" s="24"/>
      <c r="M108" s="89"/>
      <c r="N108" s="102"/>
      <c r="O108" s="26"/>
      <c r="P108" s="26"/>
      <c r="Q108" s="26"/>
      <c r="R108" s="26"/>
      <c r="S108" s="26"/>
      <c r="T108" s="26"/>
      <c r="U108" s="26"/>
      <c r="V108" s="27"/>
    </row>
    <row r="109" spans="1:22" ht="21" customHeight="1">
      <c r="A109" s="44"/>
      <c r="B109" s="28"/>
      <c r="C109" s="24"/>
      <c r="D109" s="25"/>
      <c r="E109" s="25"/>
      <c r="F109" s="25"/>
      <c r="G109" s="25"/>
      <c r="H109" s="25"/>
      <c r="I109" s="25"/>
      <c r="J109" s="25"/>
      <c r="K109" s="24"/>
      <c r="L109" s="24"/>
      <c r="M109" s="89"/>
      <c r="N109" s="102"/>
      <c r="O109" s="26"/>
      <c r="P109" s="26"/>
      <c r="Q109" s="26"/>
      <c r="R109" s="26"/>
      <c r="S109" s="26"/>
      <c r="T109" s="26"/>
      <c r="U109" s="26"/>
      <c r="V109" s="27"/>
    </row>
    <row r="110" spans="1:22" ht="21" customHeight="1">
      <c r="A110" s="44"/>
      <c r="B110" s="28"/>
      <c r="C110" s="24"/>
      <c r="D110" s="25"/>
      <c r="E110" s="25"/>
      <c r="F110" s="25"/>
      <c r="G110" s="25"/>
      <c r="H110" s="25"/>
      <c r="I110" s="25"/>
      <c r="J110" s="25"/>
      <c r="K110" s="24"/>
      <c r="L110" s="24"/>
      <c r="M110" s="89"/>
      <c r="N110" s="102"/>
      <c r="O110" s="26"/>
      <c r="P110" s="26"/>
      <c r="Q110" s="26"/>
      <c r="R110" s="26"/>
      <c r="S110" s="26"/>
      <c r="T110" s="26"/>
      <c r="U110" s="26"/>
      <c r="V110" s="27"/>
    </row>
    <row r="111" spans="1:22" ht="21" customHeight="1">
      <c r="A111" s="44"/>
      <c r="B111" s="28"/>
      <c r="C111" s="24"/>
      <c r="D111" s="25"/>
      <c r="E111" s="25"/>
      <c r="F111" s="25"/>
      <c r="G111" s="25"/>
      <c r="H111" s="25"/>
      <c r="I111" s="25"/>
      <c r="J111" s="25"/>
      <c r="K111" s="24"/>
      <c r="L111" s="24"/>
      <c r="M111" s="89"/>
      <c r="N111" s="102"/>
      <c r="O111" s="26"/>
      <c r="P111" s="26"/>
      <c r="Q111" s="26"/>
      <c r="R111" s="26"/>
      <c r="S111" s="26"/>
      <c r="T111" s="26"/>
      <c r="U111" s="26"/>
      <c r="V111" s="27"/>
    </row>
    <row r="112" spans="1:22" ht="21" customHeight="1">
      <c r="A112" s="44"/>
      <c r="B112" s="28"/>
      <c r="C112" s="24"/>
      <c r="D112" s="25"/>
      <c r="E112" s="25"/>
      <c r="F112" s="25"/>
      <c r="G112" s="25"/>
      <c r="H112" s="25"/>
      <c r="I112" s="25"/>
      <c r="J112" s="25"/>
      <c r="K112" s="24"/>
      <c r="L112" s="24"/>
      <c r="M112" s="89"/>
      <c r="N112" s="102"/>
      <c r="O112" s="26"/>
      <c r="P112" s="26"/>
      <c r="Q112" s="26"/>
      <c r="R112" s="26"/>
      <c r="S112" s="26"/>
      <c r="T112" s="26"/>
      <c r="U112" s="26"/>
      <c r="V112" s="27"/>
    </row>
    <row r="113" spans="1:22" ht="21" customHeight="1">
      <c r="A113" s="44"/>
      <c r="B113" s="28"/>
      <c r="C113" s="24"/>
      <c r="D113" s="25"/>
      <c r="E113" s="25"/>
      <c r="F113" s="25"/>
      <c r="G113" s="25"/>
      <c r="H113" s="25"/>
      <c r="I113" s="25"/>
      <c r="J113" s="25"/>
      <c r="K113" s="24"/>
      <c r="L113" s="24"/>
      <c r="M113" s="89"/>
      <c r="N113" s="102"/>
      <c r="O113" s="26"/>
      <c r="P113" s="26"/>
      <c r="Q113" s="26"/>
      <c r="R113" s="26"/>
      <c r="S113" s="26"/>
      <c r="T113" s="26"/>
      <c r="U113" s="26"/>
      <c r="V113" s="27"/>
    </row>
    <row r="114" spans="1:22" ht="21" customHeight="1">
      <c r="A114" s="44"/>
      <c r="B114" s="28"/>
      <c r="C114" s="24"/>
      <c r="D114" s="25"/>
      <c r="E114" s="25"/>
      <c r="F114" s="25"/>
      <c r="G114" s="25"/>
      <c r="H114" s="25"/>
      <c r="I114" s="25"/>
      <c r="J114" s="25"/>
      <c r="K114" s="24"/>
      <c r="L114" s="24"/>
      <c r="M114" s="89"/>
      <c r="N114" s="102"/>
      <c r="O114" s="26"/>
      <c r="P114" s="26"/>
      <c r="Q114" s="26"/>
      <c r="R114" s="26"/>
      <c r="S114" s="26"/>
      <c r="T114" s="26"/>
      <c r="U114" s="26"/>
      <c r="V114" s="27"/>
    </row>
    <row r="115" spans="1:22" ht="21" customHeight="1">
      <c r="A115" s="44"/>
      <c r="B115" s="28"/>
      <c r="C115" s="24"/>
      <c r="D115" s="25"/>
      <c r="E115" s="25"/>
      <c r="F115" s="25"/>
      <c r="G115" s="25"/>
      <c r="H115" s="25"/>
      <c r="I115" s="25"/>
      <c r="J115" s="25"/>
      <c r="K115" s="24"/>
      <c r="L115" s="24"/>
      <c r="M115" s="89"/>
      <c r="N115" s="102"/>
      <c r="O115" s="26"/>
      <c r="P115" s="26"/>
      <c r="Q115" s="26"/>
      <c r="R115" s="26"/>
      <c r="S115" s="26"/>
      <c r="T115" s="26"/>
      <c r="U115" s="26"/>
      <c r="V115" s="27"/>
    </row>
    <row r="116" spans="1:22" ht="21" customHeight="1">
      <c r="A116" s="44"/>
      <c r="B116" s="28"/>
      <c r="C116" s="24"/>
      <c r="D116" s="25"/>
      <c r="E116" s="25"/>
      <c r="F116" s="25"/>
      <c r="G116" s="25"/>
      <c r="H116" s="25"/>
      <c r="I116" s="25"/>
      <c r="J116" s="25"/>
      <c r="K116" s="24"/>
      <c r="L116" s="24"/>
      <c r="M116" s="89"/>
      <c r="N116" s="102"/>
      <c r="O116" s="26"/>
      <c r="P116" s="26"/>
      <c r="Q116" s="26"/>
      <c r="R116" s="26"/>
      <c r="S116" s="26"/>
      <c r="T116" s="26"/>
      <c r="U116" s="26"/>
      <c r="V116" s="27"/>
    </row>
    <row r="117" spans="1:22" ht="21" customHeight="1">
      <c r="A117" s="44"/>
      <c r="B117" s="28"/>
      <c r="C117" s="24"/>
      <c r="D117" s="25"/>
      <c r="E117" s="25"/>
      <c r="F117" s="25"/>
      <c r="G117" s="25"/>
      <c r="H117" s="25"/>
      <c r="I117" s="25"/>
      <c r="J117" s="25"/>
      <c r="K117" s="24"/>
      <c r="L117" s="24"/>
      <c r="M117" s="89"/>
      <c r="N117" s="102"/>
      <c r="O117" s="26"/>
      <c r="P117" s="26"/>
      <c r="Q117" s="26"/>
      <c r="R117" s="26"/>
      <c r="S117" s="26"/>
      <c r="T117" s="26"/>
      <c r="U117" s="26"/>
      <c r="V117" s="27"/>
    </row>
    <row r="118" spans="1:22" ht="21" customHeight="1">
      <c r="A118" s="44"/>
      <c r="B118" s="28"/>
      <c r="C118" s="24"/>
      <c r="D118" s="25"/>
      <c r="E118" s="25"/>
      <c r="F118" s="25"/>
      <c r="G118" s="25"/>
      <c r="H118" s="25"/>
      <c r="I118" s="25"/>
      <c r="J118" s="25"/>
      <c r="K118" s="24"/>
      <c r="L118" s="24"/>
      <c r="M118" s="89"/>
      <c r="N118" s="102"/>
      <c r="O118" s="26"/>
      <c r="P118" s="26"/>
      <c r="Q118" s="26"/>
      <c r="R118" s="26"/>
      <c r="S118" s="26"/>
      <c r="T118" s="26"/>
      <c r="U118" s="26"/>
      <c r="V118" s="27"/>
    </row>
    <row r="119" spans="1:22" ht="21" customHeight="1">
      <c r="A119" s="44"/>
      <c r="B119" s="28"/>
      <c r="C119" s="24"/>
      <c r="D119" s="25"/>
      <c r="E119" s="25"/>
      <c r="F119" s="25"/>
      <c r="G119" s="25"/>
      <c r="H119" s="25"/>
      <c r="I119" s="25"/>
      <c r="J119" s="25"/>
      <c r="K119" s="24"/>
      <c r="L119" s="24"/>
      <c r="M119" s="89"/>
      <c r="N119" s="102"/>
      <c r="O119" s="26"/>
      <c r="P119" s="26"/>
      <c r="Q119" s="26"/>
      <c r="R119" s="26"/>
      <c r="S119" s="26"/>
      <c r="T119" s="26"/>
      <c r="U119" s="26"/>
      <c r="V119" s="27"/>
    </row>
    <row r="120" spans="1:22" ht="21" customHeight="1">
      <c r="A120" s="44"/>
      <c r="B120" s="28"/>
      <c r="C120" s="24"/>
      <c r="D120" s="25"/>
      <c r="E120" s="25"/>
      <c r="F120" s="25"/>
      <c r="G120" s="25"/>
      <c r="H120" s="25"/>
      <c r="I120" s="25"/>
      <c r="J120" s="25"/>
      <c r="K120" s="24"/>
      <c r="L120" s="24"/>
      <c r="M120" s="89"/>
      <c r="N120" s="102"/>
      <c r="O120" s="26"/>
      <c r="P120" s="26"/>
      <c r="Q120" s="26"/>
      <c r="R120" s="26"/>
      <c r="S120" s="26"/>
      <c r="T120" s="26"/>
      <c r="U120" s="26"/>
      <c r="V120" s="27"/>
    </row>
    <row r="121" spans="1:22" ht="21" customHeight="1">
      <c r="A121" s="44"/>
      <c r="B121" s="28"/>
      <c r="C121" s="24"/>
      <c r="D121" s="25"/>
      <c r="E121" s="25"/>
      <c r="F121" s="25"/>
      <c r="G121" s="25"/>
      <c r="H121" s="25"/>
      <c r="I121" s="25"/>
      <c r="J121" s="25"/>
      <c r="K121" s="24"/>
      <c r="L121" s="24"/>
      <c r="M121" s="89"/>
      <c r="N121" s="102"/>
      <c r="O121" s="26"/>
      <c r="P121" s="26"/>
      <c r="Q121" s="26"/>
      <c r="R121" s="26"/>
      <c r="S121" s="26"/>
      <c r="T121" s="26"/>
      <c r="U121" s="26"/>
      <c r="V121" s="27"/>
    </row>
    <row r="122" spans="1:22" ht="21" customHeight="1">
      <c r="A122" s="44"/>
      <c r="B122" s="28"/>
      <c r="C122" s="24"/>
      <c r="D122" s="25"/>
      <c r="E122" s="25"/>
      <c r="F122" s="25"/>
      <c r="G122" s="25"/>
      <c r="H122" s="25"/>
      <c r="I122" s="25"/>
      <c r="J122" s="25"/>
      <c r="K122" s="24"/>
      <c r="L122" s="24"/>
      <c r="M122" s="89"/>
      <c r="N122" s="102"/>
      <c r="O122" s="26"/>
      <c r="P122" s="26"/>
      <c r="Q122" s="26"/>
      <c r="R122" s="26"/>
      <c r="S122" s="26"/>
      <c r="T122" s="26"/>
      <c r="U122" s="26"/>
      <c r="V122" s="27"/>
    </row>
    <row r="123" spans="1:22" ht="21" customHeight="1">
      <c r="A123" s="44"/>
      <c r="B123" s="28"/>
      <c r="C123" s="24"/>
      <c r="D123" s="25"/>
      <c r="E123" s="25"/>
      <c r="F123" s="25"/>
      <c r="G123" s="25"/>
      <c r="H123" s="25"/>
      <c r="I123" s="25"/>
      <c r="J123" s="25"/>
      <c r="K123" s="24"/>
      <c r="L123" s="24"/>
      <c r="M123" s="89"/>
      <c r="N123" s="102"/>
      <c r="O123" s="26"/>
      <c r="P123" s="26"/>
      <c r="Q123" s="26"/>
      <c r="R123" s="26"/>
      <c r="S123" s="26"/>
      <c r="T123" s="26"/>
      <c r="U123" s="26"/>
      <c r="V123" s="27"/>
    </row>
    <row r="124" spans="1:22" ht="21" customHeight="1">
      <c r="A124" s="44"/>
      <c r="B124" s="28"/>
      <c r="C124" s="24"/>
      <c r="D124" s="25"/>
      <c r="E124" s="25"/>
      <c r="F124" s="25"/>
      <c r="G124" s="25"/>
      <c r="H124" s="25"/>
      <c r="I124" s="25"/>
      <c r="J124" s="25"/>
      <c r="K124" s="24"/>
      <c r="L124" s="24"/>
      <c r="M124" s="89"/>
      <c r="N124" s="102"/>
      <c r="O124" s="26"/>
      <c r="P124" s="26"/>
      <c r="Q124" s="26"/>
      <c r="R124" s="26"/>
      <c r="S124" s="26"/>
      <c r="T124" s="26"/>
      <c r="U124" s="26"/>
      <c r="V124" s="27"/>
    </row>
    <row r="125" spans="1:22" ht="21" customHeight="1">
      <c r="A125" s="44"/>
      <c r="B125" s="28"/>
      <c r="C125" s="24"/>
      <c r="D125" s="25"/>
      <c r="E125" s="25"/>
      <c r="F125" s="25"/>
      <c r="G125" s="25"/>
      <c r="H125" s="25"/>
      <c r="I125" s="25"/>
      <c r="J125" s="25"/>
      <c r="K125" s="24"/>
      <c r="L125" s="24"/>
      <c r="M125" s="89"/>
      <c r="N125" s="102"/>
      <c r="O125" s="26"/>
      <c r="P125" s="26"/>
      <c r="Q125" s="26"/>
      <c r="R125" s="26"/>
      <c r="S125" s="26"/>
      <c r="T125" s="26"/>
      <c r="U125" s="26"/>
      <c r="V125" s="27"/>
    </row>
    <row r="126" spans="1:22" ht="21" customHeight="1">
      <c r="A126" s="44"/>
      <c r="B126" s="28"/>
      <c r="C126" s="24"/>
      <c r="D126" s="25"/>
      <c r="E126" s="25"/>
      <c r="F126" s="25"/>
      <c r="G126" s="25"/>
      <c r="H126" s="25"/>
      <c r="I126" s="25"/>
      <c r="J126" s="25"/>
      <c r="K126" s="24"/>
      <c r="L126" s="24"/>
      <c r="M126" s="89"/>
      <c r="N126" s="102"/>
      <c r="O126" s="26"/>
      <c r="P126" s="26"/>
      <c r="Q126" s="26"/>
      <c r="R126" s="26"/>
      <c r="S126" s="26"/>
      <c r="T126" s="26"/>
      <c r="U126" s="26"/>
      <c r="V126" s="27"/>
    </row>
    <row r="127" spans="1:22" ht="21" customHeight="1">
      <c r="A127" s="44"/>
      <c r="B127" s="28"/>
      <c r="C127" s="24"/>
      <c r="D127" s="25"/>
      <c r="E127" s="25"/>
      <c r="F127" s="25"/>
      <c r="G127" s="25"/>
      <c r="H127" s="25"/>
      <c r="I127" s="25"/>
      <c r="J127" s="25"/>
      <c r="K127" s="24"/>
      <c r="L127" s="24"/>
      <c r="M127" s="89"/>
      <c r="N127" s="102"/>
      <c r="O127" s="26"/>
      <c r="P127" s="26"/>
      <c r="Q127" s="26"/>
      <c r="R127" s="26"/>
      <c r="S127" s="26"/>
      <c r="T127" s="26"/>
      <c r="U127" s="26"/>
      <c r="V127" s="27"/>
    </row>
    <row r="128" spans="1:22" ht="21" customHeight="1">
      <c r="A128" s="44"/>
      <c r="B128" s="28"/>
      <c r="C128" s="24"/>
      <c r="D128" s="25"/>
      <c r="E128" s="25"/>
      <c r="F128" s="25"/>
      <c r="G128" s="25"/>
      <c r="H128" s="25"/>
      <c r="I128" s="25"/>
      <c r="J128" s="25"/>
      <c r="K128" s="24"/>
      <c r="L128" s="24"/>
      <c r="M128" s="89"/>
      <c r="N128" s="102"/>
      <c r="O128" s="26"/>
      <c r="P128" s="26"/>
      <c r="Q128" s="26"/>
      <c r="R128" s="26"/>
      <c r="S128" s="26"/>
      <c r="T128" s="26"/>
      <c r="U128" s="26"/>
      <c r="V128" s="27"/>
    </row>
    <row r="129" spans="1:22" ht="21" customHeight="1">
      <c r="A129" s="44"/>
      <c r="B129" s="28"/>
      <c r="C129" s="24"/>
      <c r="D129" s="25"/>
      <c r="E129" s="25"/>
      <c r="F129" s="25"/>
      <c r="G129" s="25"/>
      <c r="H129" s="25"/>
      <c r="I129" s="25"/>
      <c r="J129" s="25"/>
      <c r="K129" s="24"/>
      <c r="L129" s="24"/>
      <c r="M129" s="89"/>
      <c r="N129" s="102"/>
      <c r="O129" s="26"/>
      <c r="P129" s="26"/>
      <c r="Q129" s="26"/>
      <c r="R129" s="26"/>
      <c r="S129" s="26"/>
      <c r="T129" s="26"/>
      <c r="U129" s="26"/>
      <c r="V129" s="27"/>
    </row>
    <row r="130" spans="1:22" ht="21" customHeight="1">
      <c r="A130" s="44"/>
      <c r="B130" s="28"/>
      <c r="C130" s="24"/>
      <c r="D130" s="25"/>
      <c r="E130" s="25"/>
      <c r="F130" s="25"/>
      <c r="G130" s="25"/>
      <c r="H130" s="25"/>
      <c r="I130" s="25"/>
      <c r="J130" s="25"/>
      <c r="K130" s="24"/>
      <c r="L130" s="24"/>
      <c r="M130" s="89"/>
      <c r="N130" s="102"/>
      <c r="O130" s="26"/>
      <c r="P130" s="26"/>
      <c r="Q130" s="26"/>
      <c r="R130" s="26"/>
      <c r="S130" s="26"/>
      <c r="T130" s="26"/>
      <c r="U130" s="26"/>
      <c r="V130" s="27"/>
    </row>
    <row r="131" spans="1:22" ht="21" customHeight="1">
      <c r="A131" s="44"/>
      <c r="B131" s="28"/>
      <c r="C131" s="24"/>
      <c r="D131" s="25"/>
      <c r="E131" s="25"/>
      <c r="F131" s="25"/>
      <c r="G131" s="25"/>
      <c r="H131" s="25"/>
      <c r="I131" s="25"/>
      <c r="J131" s="25"/>
      <c r="K131" s="24"/>
      <c r="L131" s="24"/>
      <c r="M131" s="89"/>
      <c r="N131" s="102"/>
      <c r="O131" s="26"/>
      <c r="P131" s="26"/>
      <c r="Q131" s="26"/>
      <c r="R131" s="26"/>
      <c r="S131" s="26"/>
      <c r="T131" s="26"/>
      <c r="U131" s="26"/>
      <c r="V131" s="27"/>
    </row>
    <row r="132" spans="1:22" ht="21" customHeight="1">
      <c r="A132" s="44"/>
      <c r="B132" s="28"/>
      <c r="C132" s="24"/>
      <c r="D132" s="25"/>
      <c r="E132" s="25"/>
      <c r="F132" s="25"/>
      <c r="G132" s="25"/>
      <c r="H132" s="25"/>
      <c r="I132" s="25"/>
      <c r="J132" s="25"/>
      <c r="K132" s="24"/>
      <c r="L132" s="24"/>
      <c r="M132" s="89"/>
      <c r="N132" s="102"/>
      <c r="O132" s="26"/>
      <c r="P132" s="26"/>
      <c r="Q132" s="26"/>
      <c r="R132" s="26"/>
      <c r="S132" s="26"/>
      <c r="T132" s="26"/>
      <c r="U132" s="26"/>
      <c r="V132" s="27"/>
    </row>
    <row r="133" spans="1:22" ht="21" customHeight="1">
      <c r="A133" s="44"/>
      <c r="B133" s="28"/>
      <c r="C133" s="24"/>
      <c r="D133" s="25"/>
      <c r="E133" s="25"/>
      <c r="F133" s="25"/>
      <c r="G133" s="25"/>
      <c r="H133" s="25"/>
      <c r="I133" s="25"/>
      <c r="J133" s="25"/>
      <c r="K133" s="24"/>
      <c r="L133" s="24"/>
      <c r="M133" s="89"/>
      <c r="N133" s="102"/>
      <c r="O133" s="26"/>
      <c r="P133" s="26"/>
      <c r="Q133" s="26"/>
      <c r="R133" s="26"/>
      <c r="S133" s="26"/>
      <c r="T133" s="26"/>
      <c r="U133" s="26"/>
      <c r="V133" s="27"/>
    </row>
    <row r="134" spans="1:22" ht="21" customHeight="1">
      <c r="A134" s="44"/>
      <c r="B134" s="28"/>
      <c r="C134" s="24"/>
      <c r="D134" s="25"/>
      <c r="E134" s="25"/>
      <c r="F134" s="25"/>
      <c r="G134" s="25"/>
      <c r="H134" s="25"/>
      <c r="I134" s="25"/>
      <c r="J134" s="25"/>
      <c r="K134" s="24"/>
      <c r="L134" s="24"/>
      <c r="M134" s="89"/>
      <c r="N134" s="102"/>
      <c r="O134" s="26"/>
      <c r="P134" s="26"/>
      <c r="Q134" s="26"/>
      <c r="R134" s="26"/>
      <c r="S134" s="26"/>
      <c r="T134" s="26"/>
      <c r="U134" s="26"/>
      <c r="V134" s="27"/>
    </row>
    <row r="135" spans="1:22" ht="21" customHeight="1" thickBot="1">
      <c r="A135" s="47"/>
      <c r="B135" s="29"/>
      <c r="C135" s="30"/>
      <c r="D135" s="31"/>
      <c r="E135" s="31"/>
      <c r="F135" s="31"/>
      <c r="G135" s="31"/>
      <c r="H135" s="31"/>
      <c r="I135" s="31"/>
      <c r="J135" s="31"/>
      <c r="K135" s="30"/>
      <c r="L135" s="30"/>
      <c r="M135" s="90"/>
      <c r="N135" s="29"/>
      <c r="O135" s="33"/>
      <c r="P135" s="33"/>
      <c r="Q135" s="33"/>
      <c r="R135" s="33"/>
      <c r="S135" s="33"/>
      <c r="T135" s="33"/>
      <c r="U135" s="33"/>
      <c r="V135" s="34"/>
    </row>
    <row r="136" spans="1:22" ht="30" customHeight="1">
      <c r="L136" s="38"/>
      <c r="M136" s="20"/>
    </row>
  </sheetData>
  <mergeCells count="80">
    <mergeCell ref="A48:A49"/>
    <mergeCell ref="D48:F48"/>
    <mergeCell ref="A47:L47"/>
    <mergeCell ref="B48:B49"/>
    <mergeCell ref="D45:F45"/>
    <mergeCell ref="D44:F44"/>
    <mergeCell ref="A39:C39"/>
    <mergeCell ref="T48:T49"/>
    <mergeCell ref="U48:U49"/>
    <mergeCell ref="V48:V49"/>
    <mergeCell ref="O48:O49"/>
    <mergeCell ref="P48:P49"/>
    <mergeCell ref="Q48:Q49"/>
    <mergeCell ref="R48:R49"/>
    <mergeCell ref="S48:S49"/>
    <mergeCell ref="N48:N49"/>
    <mergeCell ref="C48:C49"/>
    <mergeCell ref="L48:L49"/>
    <mergeCell ref="J48:K48"/>
    <mergeCell ref="G48:I48"/>
    <mergeCell ref="M48:M49"/>
    <mergeCell ref="A41:F41"/>
    <mergeCell ref="Q42:Q43"/>
    <mergeCell ref="N42:N43"/>
    <mergeCell ref="O42:O43"/>
    <mergeCell ref="P42:P43"/>
    <mergeCell ref="D42:F43"/>
    <mergeCell ref="B42:C42"/>
    <mergeCell ref="A42:A43"/>
    <mergeCell ref="R42:R43"/>
    <mergeCell ref="S42:S43"/>
    <mergeCell ref="T42:T43"/>
    <mergeCell ref="U42:U43"/>
    <mergeCell ref="V42:V43"/>
    <mergeCell ref="A34:C34"/>
    <mergeCell ref="A35:C35"/>
    <mergeCell ref="A36:C36"/>
    <mergeCell ref="A37:C37"/>
    <mergeCell ref="A38:C38"/>
    <mergeCell ref="A29:C29"/>
    <mergeCell ref="A30:C30"/>
    <mergeCell ref="A31:C31"/>
    <mergeCell ref="A32:C32"/>
    <mergeCell ref="A33:C33"/>
    <mergeCell ref="A24:C24"/>
    <mergeCell ref="A25:C25"/>
    <mergeCell ref="A26:C26"/>
    <mergeCell ref="A27:C27"/>
    <mergeCell ref="A28:C28"/>
    <mergeCell ref="A19:C19"/>
    <mergeCell ref="A20:C20"/>
    <mergeCell ref="A21:C21"/>
    <mergeCell ref="A22:C22"/>
    <mergeCell ref="A23:C23"/>
    <mergeCell ref="A14:C14"/>
    <mergeCell ref="A15:C15"/>
    <mergeCell ref="A16:C16"/>
    <mergeCell ref="A17:C17"/>
    <mergeCell ref="A18:C18"/>
    <mergeCell ref="A1:E1"/>
    <mergeCell ref="A7:L7"/>
    <mergeCell ref="A11:C11"/>
    <mergeCell ref="A12:C12"/>
    <mergeCell ref="A13:C13"/>
    <mergeCell ref="L8:L9"/>
    <mergeCell ref="M8:M9"/>
    <mergeCell ref="N8:N9"/>
    <mergeCell ref="Q8:Q9"/>
    <mergeCell ref="O8:O9"/>
    <mergeCell ref="P8:P9"/>
    <mergeCell ref="A8:C9"/>
    <mergeCell ref="A10:C10"/>
    <mergeCell ref="J8:K8"/>
    <mergeCell ref="G8:I8"/>
    <mergeCell ref="D8:F8"/>
    <mergeCell ref="R8:R9"/>
    <mergeCell ref="S8:S9"/>
    <mergeCell ref="T8:T9"/>
    <mergeCell ref="U8:U9"/>
    <mergeCell ref="V8:V9"/>
  </mergeCells>
  <dataValidations count="1108">
    <dataValidation type="whole" allowBlank="1" showInputMessage="1" showErrorMessage="1" sqref="D10">
      <formula1>1</formula1>
      <formula2>31</formula2>
    </dataValidation>
    <dataValidation type="whole" allowBlank="1" showInputMessage="1" showErrorMessage="1" sqref="E10">
      <formula1>1</formula1>
      <formula2>12</formula2>
    </dataValidation>
    <dataValidation type="whole" allowBlank="1" showInputMessage="1" showErrorMessage="1" sqref="F10">
      <formula1>1900</formula1>
      <formula2>3000</formula2>
    </dataValidation>
    <dataValidation type="whole" allowBlank="1" showInputMessage="1" showErrorMessage="1" sqref="G10">
      <formula1>1</formula1>
      <formula2>31</formula2>
    </dataValidation>
    <dataValidation type="whole" allowBlank="1" showInputMessage="1" showErrorMessage="1" sqref="H10">
      <formula1>1</formula1>
      <formula2>12</formula2>
    </dataValidation>
    <dataValidation type="whole" allowBlank="1" showInputMessage="1" showErrorMessage="1" sqref="I10">
      <formula1>1900</formula1>
      <formula2>3000</formula2>
    </dataValidation>
    <dataValidation type="decimal" operator="greaterThanOrEqual" allowBlank="1" showInputMessage="1" showErrorMessage="1" sqref="J10">
      <formula1>0</formula1>
    </dataValidation>
    <dataValidation type="list" allowBlank="1" showInputMessage="1" showErrorMessage="1" sqref="K10">
      <formula1>Units</formula1>
    </dataValidation>
    <dataValidation type="whole" allowBlank="1" showInputMessage="1" showErrorMessage="1" sqref="D11">
      <formula1>1</formula1>
      <formula2>31</formula2>
    </dataValidation>
    <dataValidation type="whole" allowBlank="1" showInputMessage="1" showErrorMessage="1" sqref="E11">
      <formula1>1</formula1>
      <formula2>12</formula2>
    </dataValidation>
    <dataValidation type="whole" allowBlank="1" showInputMessage="1" showErrorMessage="1" sqref="F11">
      <formula1>1900</formula1>
      <formula2>3000</formula2>
    </dataValidation>
    <dataValidation type="whole" allowBlank="1" showInputMessage="1" showErrorMessage="1" sqref="G11">
      <formula1>1</formula1>
      <formula2>31</formula2>
    </dataValidation>
    <dataValidation type="whole" allowBlank="1" showInputMessage="1" showErrorMessage="1" sqref="H11">
      <formula1>1</formula1>
      <formula2>12</formula2>
    </dataValidation>
    <dataValidation type="whole" allowBlank="1" showInputMessage="1" showErrorMessage="1" sqref="I11">
      <formula1>1900</formula1>
      <formula2>3000</formula2>
    </dataValidation>
    <dataValidation type="decimal" operator="greaterThanOrEqual" allowBlank="1" showInputMessage="1" showErrorMessage="1" sqref="J11">
      <formula1>0</formula1>
    </dataValidation>
    <dataValidation type="list" allowBlank="1" showInputMessage="1" showErrorMessage="1" sqref="K11">
      <formula1>Units</formula1>
    </dataValidation>
    <dataValidation type="whole" allowBlank="1" showInputMessage="1" showErrorMessage="1" sqref="D12">
      <formula1>1</formula1>
      <formula2>31</formula2>
    </dataValidation>
    <dataValidation type="whole" allowBlank="1" showInputMessage="1" showErrorMessage="1" sqref="E12">
      <formula1>1</formula1>
      <formula2>12</formula2>
    </dataValidation>
    <dataValidation type="whole" allowBlank="1" showInputMessage="1" showErrorMessage="1" sqref="F12">
      <formula1>1900</formula1>
      <formula2>3000</formula2>
    </dataValidation>
    <dataValidation type="whole" allowBlank="1" showInputMessage="1" showErrorMessage="1" sqref="G12">
      <formula1>1</formula1>
      <formula2>31</formula2>
    </dataValidation>
    <dataValidation type="whole" allowBlank="1" showInputMessage="1" showErrorMessage="1" sqref="H12">
      <formula1>1</formula1>
      <formula2>12</formula2>
    </dataValidation>
    <dataValidation type="whole" allowBlank="1" showInputMessage="1" showErrorMessage="1" sqref="I12">
      <formula1>1900</formula1>
      <formula2>3000</formula2>
    </dataValidation>
    <dataValidation type="decimal" operator="greaterThanOrEqual" allowBlank="1" showInputMessage="1" showErrorMessage="1" sqref="J12">
      <formula1>0</formula1>
    </dataValidation>
    <dataValidation type="list" allowBlank="1" showInputMessage="1" showErrorMessage="1" sqref="K12">
      <formula1>Units</formula1>
    </dataValidation>
    <dataValidation type="whole" allowBlank="1" showInputMessage="1" showErrorMessage="1" sqref="D13">
      <formula1>1</formula1>
      <formula2>31</formula2>
    </dataValidation>
    <dataValidation type="whole" allowBlank="1" showInputMessage="1" showErrorMessage="1" sqref="E13">
      <formula1>1</formula1>
      <formula2>12</formula2>
    </dataValidation>
    <dataValidation type="whole" allowBlank="1" showInputMessage="1" showErrorMessage="1" sqref="F13">
      <formula1>1900</formula1>
      <formula2>3000</formula2>
    </dataValidation>
    <dataValidation type="whole" allowBlank="1" showInputMessage="1" showErrorMessage="1" sqref="G13">
      <formula1>1</formula1>
      <formula2>31</formula2>
    </dataValidation>
    <dataValidation type="whole" allowBlank="1" showInputMessage="1" showErrorMessage="1" sqref="H13">
      <formula1>1</formula1>
      <formula2>12</formula2>
    </dataValidation>
    <dataValidation type="whole" allowBlank="1" showInputMessage="1" showErrorMessage="1" sqref="I13">
      <formula1>1900</formula1>
      <formula2>3000</formula2>
    </dataValidation>
    <dataValidation type="decimal" operator="greaterThanOrEqual" allowBlank="1" showInputMessage="1" showErrorMessage="1" sqref="J13">
      <formula1>0</formula1>
    </dataValidation>
    <dataValidation type="list" allowBlank="1" showInputMessage="1" showErrorMessage="1" sqref="K13">
      <formula1>Units</formula1>
    </dataValidation>
    <dataValidation type="whole" allowBlank="1" showInputMessage="1" showErrorMessage="1" sqref="D14">
      <formula1>1</formula1>
      <formula2>31</formula2>
    </dataValidation>
    <dataValidation type="whole" allowBlank="1" showInputMessage="1" showErrorMessage="1" sqref="E14">
      <formula1>1</formula1>
      <formula2>12</formula2>
    </dataValidation>
    <dataValidation type="whole" allowBlank="1" showInputMessage="1" showErrorMessage="1" sqref="F14">
      <formula1>1900</formula1>
      <formula2>3000</formula2>
    </dataValidation>
    <dataValidation type="whole" allowBlank="1" showInputMessage="1" showErrorMessage="1" sqref="G14">
      <formula1>1</formula1>
      <formula2>31</formula2>
    </dataValidation>
    <dataValidation type="whole" allowBlank="1" showInputMessage="1" showErrorMessage="1" sqref="H14">
      <formula1>1</formula1>
      <formula2>12</formula2>
    </dataValidation>
    <dataValidation type="whole" allowBlank="1" showInputMessage="1" showErrorMessage="1" sqref="I14">
      <formula1>1900</formula1>
      <formula2>3000</formula2>
    </dataValidation>
    <dataValidation type="decimal" operator="greaterThanOrEqual" allowBlank="1" showInputMessage="1" showErrorMessage="1" sqref="J14">
      <formula1>0</formula1>
    </dataValidation>
    <dataValidation type="list" allowBlank="1" showInputMessage="1" showErrorMessage="1" sqref="K14">
      <formula1>Units</formula1>
    </dataValidation>
    <dataValidation type="whole" allowBlank="1" showInputMessage="1" showErrorMessage="1" sqref="D15">
      <formula1>1</formula1>
      <formula2>31</formula2>
    </dataValidation>
    <dataValidation type="whole" allowBlank="1" showInputMessage="1" showErrorMessage="1" sqref="E15">
      <formula1>1</formula1>
      <formula2>12</formula2>
    </dataValidation>
    <dataValidation type="whole" allowBlank="1" showInputMessage="1" showErrorMessage="1" sqref="F15">
      <formula1>1900</formula1>
      <formula2>3000</formula2>
    </dataValidation>
    <dataValidation type="whole" allowBlank="1" showInputMessage="1" showErrorMessage="1" sqref="G15">
      <formula1>1</formula1>
      <formula2>31</formula2>
    </dataValidation>
    <dataValidation type="whole" allowBlank="1" showInputMessage="1" showErrorMessage="1" sqref="H15">
      <formula1>1</formula1>
      <formula2>12</formula2>
    </dataValidation>
    <dataValidation type="whole" allowBlank="1" showInputMessage="1" showErrorMessage="1" sqref="I15">
      <formula1>1900</formula1>
      <formula2>3000</formula2>
    </dataValidation>
    <dataValidation type="decimal" operator="greaterThanOrEqual" allowBlank="1" showInputMessage="1" showErrorMessage="1" sqref="J15">
      <formula1>0</formula1>
    </dataValidation>
    <dataValidation type="list" allowBlank="1" showInputMessage="1" showErrorMessage="1" sqref="K15">
      <formula1>Units</formula1>
    </dataValidation>
    <dataValidation type="whole" allowBlank="1" showInputMessage="1" showErrorMessage="1" sqref="D16">
      <formula1>1</formula1>
      <formula2>31</formula2>
    </dataValidation>
    <dataValidation type="whole" allowBlank="1" showInputMessage="1" showErrorMessage="1" sqref="E16">
      <formula1>1</formula1>
      <formula2>12</formula2>
    </dataValidation>
    <dataValidation type="whole" allowBlank="1" showInputMessage="1" showErrorMessage="1" sqref="F16">
      <formula1>1900</formula1>
      <formula2>3000</formula2>
    </dataValidation>
    <dataValidation type="whole" allowBlank="1" showInputMessage="1" showErrorMessage="1" sqref="G16">
      <formula1>1</formula1>
      <formula2>31</formula2>
    </dataValidation>
    <dataValidation type="whole" allowBlank="1" showInputMessage="1" showErrorMessage="1" sqref="H16">
      <formula1>1</formula1>
      <formula2>12</formula2>
    </dataValidation>
    <dataValidation type="whole" allowBlank="1" showInputMessage="1" showErrorMessage="1" sqref="I16">
      <formula1>1900</formula1>
      <formula2>3000</formula2>
    </dataValidation>
    <dataValidation type="decimal" operator="greaterThanOrEqual" allowBlank="1" showInputMessage="1" showErrorMessage="1" sqref="J16">
      <formula1>0</formula1>
    </dataValidation>
    <dataValidation type="list" allowBlank="1" showInputMessage="1" showErrorMessage="1" sqref="K16">
      <formula1>Units</formula1>
    </dataValidation>
    <dataValidation type="whole" allowBlank="1" showInputMessage="1" showErrorMessage="1" sqref="D17">
      <formula1>1</formula1>
      <formula2>31</formula2>
    </dataValidation>
    <dataValidation type="whole" allowBlank="1" showInputMessage="1" showErrorMessage="1" sqref="E17">
      <formula1>1</formula1>
      <formula2>12</formula2>
    </dataValidation>
    <dataValidation type="whole" allowBlank="1" showInputMessage="1" showErrorMessage="1" sqref="F17">
      <formula1>1900</formula1>
      <formula2>3000</formula2>
    </dataValidation>
    <dataValidation type="whole" allowBlank="1" showInputMessage="1" showErrorMessage="1" sqref="G17">
      <formula1>1</formula1>
      <formula2>31</formula2>
    </dataValidation>
    <dataValidation type="whole" allowBlank="1" showInputMessage="1" showErrorMessage="1" sqref="H17">
      <formula1>1</formula1>
      <formula2>12</formula2>
    </dataValidation>
    <dataValidation type="whole" allowBlank="1" showInputMessage="1" showErrorMessage="1" sqref="I17">
      <formula1>1900</formula1>
      <formula2>3000</formula2>
    </dataValidation>
    <dataValidation type="decimal" operator="greaterThanOrEqual" allowBlank="1" showInputMessage="1" showErrorMessage="1" sqref="J17">
      <formula1>0</formula1>
    </dataValidation>
    <dataValidation type="list" allowBlank="1" showInputMessage="1" showErrorMessage="1" sqref="K17">
      <formula1>Units</formula1>
    </dataValidation>
    <dataValidation type="whole" allowBlank="1" showInputMessage="1" showErrorMessage="1" sqref="D18">
      <formula1>1</formula1>
      <formula2>31</formula2>
    </dataValidation>
    <dataValidation type="whole" allowBlank="1" showInputMessage="1" showErrorMessage="1" sqref="E18">
      <formula1>1</formula1>
      <formula2>12</formula2>
    </dataValidation>
    <dataValidation type="whole" allowBlank="1" showInputMessage="1" showErrorMessage="1" sqref="F18">
      <formula1>1900</formula1>
      <formula2>3000</formula2>
    </dataValidation>
    <dataValidation type="whole" allowBlank="1" showInputMessage="1" showErrorMessage="1" sqref="G18">
      <formula1>1</formula1>
      <formula2>31</formula2>
    </dataValidation>
    <dataValidation type="whole" allowBlank="1" showInputMessage="1" showErrorMessage="1" sqref="H18">
      <formula1>1</formula1>
      <formula2>12</formula2>
    </dataValidation>
    <dataValidation type="whole" allowBlank="1" showInputMessage="1" showErrorMessage="1" sqref="I18">
      <formula1>1900</formula1>
      <formula2>3000</formula2>
    </dataValidation>
    <dataValidation type="decimal" operator="greaterThanOrEqual" allowBlank="1" showInputMessage="1" showErrorMessage="1" sqref="J18">
      <formula1>0</formula1>
    </dataValidation>
    <dataValidation type="list" allowBlank="1" showInputMessage="1" showErrorMessage="1" sqref="K18">
      <formula1>Units</formula1>
    </dataValidation>
    <dataValidation type="whole" allowBlank="1" showInputMessage="1" showErrorMessage="1" sqref="D19">
      <formula1>1</formula1>
      <formula2>31</formula2>
    </dataValidation>
    <dataValidation type="whole" allowBlank="1" showInputMessage="1" showErrorMessage="1" sqref="E19">
      <formula1>1</formula1>
      <formula2>12</formula2>
    </dataValidation>
    <dataValidation type="whole" allowBlank="1" showInputMessage="1" showErrorMessage="1" sqref="F19">
      <formula1>1900</formula1>
      <formula2>3000</formula2>
    </dataValidation>
    <dataValidation type="whole" allowBlank="1" showInputMessage="1" showErrorMessage="1" sqref="G19">
      <formula1>1</formula1>
      <formula2>31</formula2>
    </dataValidation>
    <dataValidation type="whole" allowBlank="1" showInputMessage="1" showErrorMessage="1" sqref="H19">
      <formula1>1</formula1>
      <formula2>12</formula2>
    </dataValidation>
    <dataValidation type="whole" allowBlank="1" showInputMessage="1" showErrorMessage="1" sqref="I19">
      <formula1>1900</formula1>
      <formula2>3000</formula2>
    </dataValidation>
    <dataValidation type="decimal" operator="greaterThanOrEqual" allowBlank="1" showInputMessage="1" showErrorMessage="1" sqref="J19">
      <formula1>0</formula1>
    </dataValidation>
    <dataValidation type="list" allowBlank="1" showInputMessage="1" showErrorMessage="1" sqref="K19">
      <formula1>Units</formula1>
    </dataValidation>
    <dataValidation type="whole" allowBlank="1" showInputMessage="1" showErrorMessage="1" sqref="D20">
      <formula1>1</formula1>
      <formula2>31</formula2>
    </dataValidation>
    <dataValidation type="whole" allowBlank="1" showInputMessage="1" showErrorMessage="1" sqref="E20">
      <formula1>1</formula1>
      <formula2>12</formula2>
    </dataValidation>
    <dataValidation type="whole" allowBlank="1" showInputMessage="1" showErrorMessage="1" sqref="F20">
      <formula1>1900</formula1>
      <formula2>3000</formula2>
    </dataValidation>
    <dataValidation type="whole" allowBlank="1" showInputMessage="1" showErrorMessage="1" sqref="G20">
      <formula1>1</formula1>
      <formula2>31</formula2>
    </dataValidation>
    <dataValidation type="whole" allowBlank="1" showInputMessage="1" showErrorMessage="1" sqref="H20">
      <formula1>1</formula1>
      <formula2>12</formula2>
    </dataValidation>
    <dataValidation type="whole" allowBlank="1" showInputMessage="1" showErrorMessage="1" sqref="I20">
      <formula1>1900</formula1>
      <formula2>3000</formula2>
    </dataValidation>
    <dataValidation type="decimal" operator="greaterThanOrEqual" allowBlank="1" showInputMessage="1" showErrorMessage="1" sqref="J20">
      <formula1>0</formula1>
    </dataValidation>
    <dataValidation type="list" allowBlank="1" showInputMessage="1" showErrorMessage="1" sqref="K20">
      <formula1>Units</formula1>
    </dataValidation>
    <dataValidation type="whole" allowBlank="1" showInputMessage="1" showErrorMessage="1" sqref="D21">
      <formula1>1</formula1>
      <formula2>31</formula2>
    </dataValidation>
    <dataValidation type="whole" allowBlank="1" showInputMessage="1" showErrorMessage="1" sqref="E21">
      <formula1>1</formula1>
      <formula2>12</formula2>
    </dataValidation>
    <dataValidation type="whole" allowBlank="1" showInputMessage="1" showErrorMessage="1" sqref="F21">
      <formula1>1900</formula1>
      <formula2>3000</formula2>
    </dataValidation>
    <dataValidation type="whole" allowBlank="1" showInputMessage="1" showErrorMessage="1" sqref="G21">
      <formula1>1</formula1>
      <formula2>31</formula2>
    </dataValidation>
    <dataValidation type="whole" allowBlank="1" showInputMessage="1" showErrorMessage="1" sqref="H21">
      <formula1>1</formula1>
      <formula2>12</formula2>
    </dataValidation>
    <dataValidation type="whole" allowBlank="1" showInputMessage="1" showErrorMessage="1" sqref="I21">
      <formula1>1900</formula1>
      <formula2>3000</formula2>
    </dataValidation>
    <dataValidation type="decimal" operator="greaterThanOrEqual" allowBlank="1" showInputMessage="1" showErrorMessage="1" sqref="J21">
      <formula1>0</formula1>
    </dataValidation>
    <dataValidation type="list" allowBlank="1" showInputMessage="1" showErrorMessage="1" sqref="K21">
      <formula1>Units</formula1>
    </dataValidation>
    <dataValidation type="whole" allowBlank="1" showInputMessage="1" showErrorMessage="1" sqref="D22">
      <formula1>1</formula1>
      <formula2>31</formula2>
    </dataValidation>
    <dataValidation type="whole" allowBlank="1" showInputMessage="1" showErrorMessage="1" sqref="E22">
      <formula1>1</formula1>
      <formula2>12</formula2>
    </dataValidation>
    <dataValidation type="whole" allowBlank="1" showInputMessage="1" showErrorMessage="1" sqref="F22">
      <formula1>1900</formula1>
      <formula2>3000</formula2>
    </dataValidation>
    <dataValidation type="whole" allowBlank="1" showInputMessage="1" showErrorMessage="1" sqref="G22">
      <formula1>1</formula1>
      <formula2>31</formula2>
    </dataValidation>
    <dataValidation type="whole" allowBlank="1" showInputMessage="1" showErrorMessage="1" sqref="H22">
      <formula1>1</formula1>
      <formula2>12</formula2>
    </dataValidation>
    <dataValidation type="whole" allowBlank="1" showInputMessage="1" showErrorMessage="1" sqref="I22">
      <formula1>1900</formula1>
      <formula2>3000</formula2>
    </dataValidation>
    <dataValidation type="decimal" operator="greaterThanOrEqual" allowBlank="1" showInputMessage="1" showErrorMessage="1" sqref="J22">
      <formula1>0</formula1>
    </dataValidation>
    <dataValidation type="list" allowBlank="1" showInputMessage="1" showErrorMessage="1" sqref="K22">
      <formula1>Units</formula1>
    </dataValidation>
    <dataValidation type="whole" allowBlank="1" showInputMessage="1" showErrorMessage="1" sqref="D23">
      <formula1>1</formula1>
      <formula2>31</formula2>
    </dataValidation>
    <dataValidation type="whole" allowBlank="1" showInputMessage="1" showErrorMessage="1" sqref="E23">
      <formula1>1</formula1>
      <formula2>12</formula2>
    </dataValidation>
    <dataValidation type="whole" allowBlank="1" showInputMessage="1" showErrorMessage="1" sqref="F23">
      <formula1>1900</formula1>
      <formula2>3000</formula2>
    </dataValidation>
    <dataValidation type="whole" allowBlank="1" showInputMessage="1" showErrorMessage="1" sqref="G23">
      <formula1>1</formula1>
      <formula2>31</formula2>
    </dataValidation>
    <dataValidation type="whole" allowBlank="1" showInputMessage="1" showErrorMessage="1" sqref="H23">
      <formula1>1</formula1>
      <formula2>12</formula2>
    </dataValidation>
    <dataValidation type="whole" allowBlank="1" showInputMessage="1" showErrorMessage="1" sqref="I23">
      <formula1>1900</formula1>
      <formula2>3000</formula2>
    </dataValidation>
    <dataValidation type="decimal" operator="greaterThanOrEqual" allowBlank="1" showInputMessage="1" showErrorMessage="1" sqref="J23">
      <formula1>0</formula1>
    </dataValidation>
    <dataValidation type="list" allowBlank="1" showInputMessage="1" showErrorMessage="1" sqref="K23">
      <formula1>Units</formula1>
    </dataValidation>
    <dataValidation type="whole" allowBlank="1" showInputMessage="1" showErrorMessage="1" sqref="D24">
      <formula1>1</formula1>
      <formula2>31</formula2>
    </dataValidation>
    <dataValidation type="whole" allowBlank="1" showInputMessage="1" showErrorMessage="1" sqref="E24">
      <formula1>1</formula1>
      <formula2>12</formula2>
    </dataValidation>
    <dataValidation type="whole" allowBlank="1" showInputMessage="1" showErrorMessage="1" sqref="F24">
      <formula1>1900</formula1>
      <formula2>3000</formula2>
    </dataValidation>
    <dataValidation type="whole" allowBlank="1" showInputMessage="1" showErrorMessage="1" sqref="G24">
      <formula1>1</formula1>
      <formula2>31</formula2>
    </dataValidation>
    <dataValidation type="whole" allowBlank="1" showInputMessage="1" showErrorMessage="1" sqref="H24">
      <formula1>1</formula1>
      <formula2>12</formula2>
    </dataValidation>
    <dataValidation type="whole" allowBlank="1" showInputMessage="1" showErrorMessage="1" sqref="I24">
      <formula1>1900</formula1>
      <formula2>3000</formula2>
    </dataValidation>
    <dataValidation type="decimal" operator="greaterThanOrEqual" allowBlank="1" showInputMessage="1" showErrorMessage="1" sqref="J24">
      <formula1>0</formula1>
    </dataValidation>
    <dataValidation type="list" allowBlank="1" showInputMessage="1" showErrorMessage="1" sqref="K24">
      <formula1>Units</formula1>
    </dataValidation>
    <dataValidation type="whole" allowBlank="1" showInputMessage="1" showErrorMessage="1" sqref="D25">
      <formula1>1</formula1>
      <formula2>31</formula2>
    </dataValidation>
    <dataValidation type="whole" allowBlank="1" showInputMessage="1" showErrorMessage="1" sqref="E25">
      <formula1>1</formula1>
      <formula2>12</formula2>
    </dataValidation>
    <dataValidation type="whole" allowBlank="1" showInputMessage="1" showErrorMessage="1" sqref="F25">
      <formula1>1900</formula1>
      <formula2>3000</formula2>
    </dataValidation>
    <dataValidation type="whole" allowBlank="1" showInputMessage="1" showErrorMessage="1" sqref="G25">
      <formula1>1</formula1>
      <formula2>31</formula2>
    </dataValidation>
    <dataValidation type="whole" allowBlank="1" showInputMessage="1" showErrorMessage="1" sqref="H25">
      <formula1>1</formula1>
      <formula2>12</formula2>
    </dataValidation>
    <dataValidation type="whole" allowBlank="1" showInputMessage="1" showErrorMessage="1" sqref="I25">
      <formula1>1900</formula1>
      <formula2>3000</formula2>
    </dataValidation>
    <dataValidation type="decimal" operator="greaterThanOrEqual" allowBlank="1" showInputMessage="1" showErrorMessage="1" sqref="J25">
      <formula1>0</formula1>
    </dataValidation>
    <dataValidation type="list" allowBlank="1" showInputMessage="1" showErrorMessage="1" sqref="K25">
      <formula1>Units</formula1>
    </dataValidation>
    <dataValidation type="whole" allowBlank="1" showInputMessage="1" showErrorMessage="1" sqref="D26">
      <formula1>1</formula1>
      <formula2>31</formula2>
    </dataValidation>
    <dataValidation type="whole" allowBlank="1" showInputMessage="1" showErrorMessage="1" sqref="E26">
      <formula1>1</formula1>
      <formula2>12</formula2>
    </dataValidation>
    <dataValidation type="whole" allowBlank="1" showInputMessage="1" showErrorMessage="1" sqref="F26">
      <formula1>1900</formula1>
      <formula2>3000</formula2>
    </dataValidation>
    <dataValidation type="whole" allowBlank="1" showInputMessage="1" showErrorMessage="1" sqref="G26">
      <formula1>1</formula1>
      <formula2>31</formula2>
    </dataValidation>
    <dataValidation type="whole" allowBlank="1" showInputMessage="1" showErrorMessage="1" sqref="H26">
      <formula1>1</formula1>
      <formula2>12</formula2>
    </dataValidation>
    <dataValidation type="whole" allowBlank="1" showInputMessage="1" showErrorMessage="1" sqref="I26">
      <formula1>1900</formula1>
      <formula2>3000</formula2>
    </dataValidation>
    <dataValidation type="decimal" operator="greaterThanOrEqual" allowBlank="1" showInputMessage="1" showErrorMessage="1" sqref="J26">
      <formula1>0</formula1>
    </dataValidation>
    <dataValidation type="list" allowBlank="1" showInputMessage="1" showErrorMessage="1" sqref="K26">
      <formula1>Units</formula1>
    </dataValidation>
    <dataValidation type="whole" allowBlank="1" showInputMessage="1" showErrorMessage="1" sqref="D27">
      <formula1>1</formula1>
      <formula2>31</formula2>
    </dataValidation>
    <dataValidation type="whole" allowBlank="1" showInputMessage="1" showErrorMessage="1" sqref="E27">
      <formula1>1</formula1>
      <formula2>12</formula2>
    </dataValidation>
    <dataValidation type="whole" allowBlank="1" showInputMessage="1" showErrorMessage="1" sqref="F27">
      <formula1>1900</formula1>
      <formula2>3000</formula2>
    </dataValidation>
    <dataValidation type="whole" allowBlank="1" showInputMessage="1" showErrorMessage="1" sqref="G27">
      <formula1>1</formula1>
      <formula2>31</formula2>
    </dataValidation>
    <dataValidation type="whole" allowBlank="1" showInputMessage="1" showErrorMessage="1" sqref="H27">
      <formula1>1</formula1>
      <formula2>12</formula2>
    </dataValidation>
    <dataValidation type="whole" allowBlank="1" showInputMessage="1" showErrorMessage="1" sqref="I27">
      <formula1>1900</formula1>
      <formula2>3000</formula2>
    </dataValidation>
    <dataValidation type="decimal" operator="greaterThanOrEqual" allowBlank="1" showInputMessage="1" showErrorMessage="1" sqref="J27">
      <formula1>0</formula1>
    </dataValidation>
    <dataValidation type="list" allowBlank="1" showInputMessage="1" showErrorMessage="1" sqref="K27">
      <formula1>Units</formula1>
    </dataValidation>
    <dataValidation type="whole" allowBlank="1" showInputMessage="1" showErrorMessage="1" sqref="D28">
      <formula1>1</formula1>
      <formula2>31</formula2>
    </dataValidation>
    <dataValidation type="whole" allowBlank="1" showInputMessage="1" showErrorMessage="1" sqref="E28">
      <formula1>1</formula1>
      <formula2>12</formula2>
    </dataValidation>
    <dataValidation type="whole" allowBlank="1" showInputMessage="1" showErrorMessage="1" sqref="F28">
      <formula1>1900</formula1>
      <formula2>3000</formula2>
    </dataValidation>
    <dataValidation type="whole" allowBlank="1" showInputMessage="1" showErrorMessage="1" sqref="G28">
      <formula1>1</formula1>
      <formula2>31</formula2>
    </dataValidation>
    <dataValidation type="whole" allowBlank="1" showInputMessage="1" showErrorMessage="1" sqref="H28">
      <formula1>1</formula1>
      <formula2>12</formula2>
    </dataValidation>
    <dataValidation type="whole" allowBlank="1" showInputMessage="1" showErrorMessage="1" sqref="I28">
      <formula1>1900</formula1>
      <formula2>3000</formula2>
    </dataValidation>
    <dataValidation type="decimal" operator="greaterThanOrEqual" allowBlank="1" showInputMessage="1" showErrorMessage="1" sqref="J28">
      <formula1>0</formula1>
    </dataValidation>
    <dataValidation type="list" allowBlank="1" showInputMessage="1" showErrorMessage="1" sqref="K28">
      <formula1>Units</formula1>
    </dataValidation>
    <dataValidation type="whole" allowBlank="1" showInputMessage="1" showErrorMessage="1" sqref="D29">
      <formula1>1</formula1>
      <formula2>31</formula2>
    </dataValidation>
    <dataValidation type="whole" allowBlank="1" showInputMessage="1" showErrorMessage="1" sqref="E29">
      <formula1>1</formula1>
      <formula2>12</formula2>
    </dataValidation>
    <dataValidation type="whole" allowBlank="1" showInputMessage="1" showErrorMessage="1" sqref="F29">
      <formula1>1900</formula1>
      <formula2>3000</formula2>
    </dataValidation>
    <dataValidation type="whole" allowBlank="1" showInputMessage="1" showErrorMessage="1" sqref="G29">
      <formula1>1</formula1>
      <formula2>31</formula2>
    </dataValidation>
    <dataValidation type="whole" allowBlank="1" showInputMessage="1" showErrorMessage="1" sqref="H29">
      <formula1>1</formula1>
      <formula2>12</formula2>
    </dataValidation>
    <dataValidation type="whole" allowBlank="1" showInputMessage="1" showErrorMessage="1" sqref="I29">
      <formula1>1900</formula1>
      <formula2>3000</formula2>
    </dataValidation>
    <dataValidation type="decimal" operator="greaterThanOrEqual" allowBlank="1" showInputMessage="1" showErrorMessage="1" sqref="J29">
      <formula1>0</formula1>
    </dataValidation>
    <dataValidation type="list" allowBlank="1" showInputMessage="1" showErrorMessage="1" sqref="K29">
      <formula1>Units</formula1>
    </dataValidation>
    <dataValidation type="whole" allowBlank="1" showInputMessage="1" showErrorMessage="1" sqref="D30">
      <formula1>1</formula1>
      <formula2>31</formula2>
    </dataValidation>
    <dataValidation type="whole" allowBlank="1" showInputMessage="1" showErrorMessage="1" sqref="E30">
      <formula1>1</formula1>
      <formula2>12</formula2>
    </dataValidation>
    <dataValidation type="whole" allowBlank="1" showInputMessage="1" showErrorMessage="1" sqref="F30">
      <formula1>1900</formula1>
      <formula2>3000</formula2>
    </dataValidation>
    <dataValidation type="whole" allowBlank="1" showInputMessage="1" showErrorMessage="1" sqref="G30">
      <formula1>1</formula1>
      <formula2>31</formula2>
    </dataValidation>
    <dataValidation type="whole" allowBlank="1" showInputMessage="1" showErrorMessage="1" sqref="H30">
      <formula1>1</formula1>
      <formula2>12</formula2>
    </dataValidation>
    <dataValidation type="whole" allowBlank="1" showInputMessage="1" showErrorMessage="1" sqref="I30">
      <formula1>1900</formula1>
      <formula2>3000</formula2>
    </dataValidation>
    <dataValidation type="decimal" operator="greaterThanOrEqual" allowBlank="1" showInputMessage="1" showErrorMessage="1" sqref="J30">
      <formula1>0</formula1>
    </dataValidation>
    <dataValidation type="list" allowBlank="1" showInputMessage="1" showErrorMessage="1" sqref="K30">
      <formula1>Units</formula1>
    </dataValidation>
    <dataValidation type="whole" allowBlank="1" showInputMessage="1" showErrorMessage="1" sqref="D31">
      <formula1>1</formula1>
      <formula2>31</formula2>
    </dataValidation>
    <dataValidation type="whole" allowBlank="1" showInputMessage="1" showErrorMessage="1" sqref="E31">
      <formula1>1</formula1>
      <formula2>12</formula2>
    </dataValidation>
    <dataValidation type="whole" allowBlank="1" showInputMessage="1" showErrorMessage="1" sqref="F31">
      <formula1>1900</formula1>
      <formula2>3000</formula2>
    </dataValidation>
    <dataValidation type="whole" allowBlank="1" showInputMessage="1" showErrorMessage="1" sqref="G31">
      <formula1>1</formula1>
      <formula2>31</formula2>
    </dataValidation>
    <dataValidation type="whole" allowBlank="1" showInputMessage="1" showErrorMessage="1" sqref="H31">
      <formula1>1</formula1>
      <formula2>12</formula2>
    </dataValidation>
    <dataValidation type="whole" allowBlank="1" showInputMessage="1" showErrorMessage="1" sqref="I31">
      <formula1>1900</formula1>
      <formula2>3000</formula2>
    </dataValidation>
    <dataValidation type="decimal" operator="greaterThanOrEqual" allowBlank="1" showInputMessage="1" showErrorMessage="1" sqref="J31">
      <formula1>0</formula1>
    </dataValidation>
    <dataValidation type="list" allowBlank="1" showInputMessage="1" showErrorMessage="1" sqref="K31">
      <formula1>Units</formula1>
    </dataValidation>
    <dataValidation type="whole" allowBlank="1" showInputMessage="1" showErrorMessage="1" sqref="D32">
      <formula1>1</formula1>
      <formula2>31</formula2>
    </dataValidation>
    <dataValidation type="whole" allowBlank="1" showInputMessage="1" showErrorMessage="1" sqref="E32">
      <formula1>1</formula1>
      <formula2>12</formula2>
    </dataValidation>
    <dataValidation type="whole" allowBlank="1" showInputMessage="1" showErrorMessage="1" sqref="F32">
      <formula1>1900</formula1>
      <formula2>3000</formula2>
    </dataValidation>
    <dataValidation type="whole" allowBlank="1" showInputMessage="1" showErrorMessage="1" sqref="G32">
      <formula1>1</formula1>
      <formula2>31</formula2>
    </dataValidation>
    <dataValidation type="whole" allowBlank="1" showInputMessage="1" showErrorMessage="1" sqref="H32">
      <formula1>1</formula1>
      <formula2>12</formula2>
    </dataValidation>
    <dataValidation type="whole" allowBlank="1" showInputMessage="1" showErrorMessage="1" sqref="I32">
      <formula1>1900</formula1>
      <formula2>3000</formula2>
    </dataValidation>
    <dataValidation type="decimal" operator="greaterThanOrEqual" allowBlank="1" showInputMessage="1" showErrorMessage="1" sqref="J32">
      <formula1>0</formula1>
    </dataValidation>
    <dataValidation type="list" allowBlank="1" showInputMessage="1" showErrorMessage="1" sqref="K32">
      <formula1>Units</formula1>
    </dataValidation>
    <dataValidation type="whole" allowBlank="1" showInputMessage="1" showErrorMessage="1" sqref="D33">
      <formula1>1</formula1>
      <formula2>31</formula2>
    </dataValidation>
    <dataValidation type="whole" allowBlank="1" showInputMessage="1" showErrorMessage="1" sqref="E33">
      <formula1>1</formula1>
      <formula2>12</formula2>
    </dataValidation>
    <dataValidation type="whole" allowBlank="1" showInputMessage="1" showErrorMessage="1" sqref="F33">
      <formula1>1900</formula1>
      <formula2>3000</formula2>
    </dataValidation>
    <dataValidation type="whole" allowBlank="1" showInputMessage="1" showErrorMessage="1" sqref="G33">
      <formula1>1</formula1>
      <formula2>31</formula2>
    </dataValidation>
    <dataValidation type="whole" allowBlank="1" showInputMessage="1" showErrorMessage="1" sqref="H33">
      <formula1>1</formula1>
      <formula2>12</formula2>
    </dataValidation>
    <dataValidation type="whole" allowBlank="1" showInputMessage="1" showErrorMessage="1" sqref="I33">
      <formula1>1900</formula1>
      <formula2>3000</formula2>
    </dataValidation>
    <dataValidation type="decimal" operator="greaterThanOrEqual" allowBlank="1" showInputMessage="1" showErrorMessage="1" sqref="J33">
      <formula1>0</formula1>
    </dataValidation>
    <dataValidation type="list" allowBlank="1" showInputMessage="1" showErrorMessage="1" sqref="K33">
      <formula1>Units</formula1>
    </dataValidation>
    <dataValidation type="whole" allowBlank="1" showInputMessage="1" showErrorMessage="1" sqref="D34">
      <formula1>1</formula1>
      <formula2>31</formula2>
    </dataValidation>
    <dataValidation type="whole" allowBlank="1" showInputMessage="1" showErrorMessage="1" sqref="E34">
      <formula1>1</formula1>
      <formula2>12</formula2>
    </dataValidation>
    <dataValidation type="whole" allowBlank="1" showInputMessage="1" showErrorMessage="1" sqref="F34">
      <formula1>1900</formula1>
      <formula2>3000</formula2>
    </dataValidation>
    <dataValidation type="whole" allowBlank="1" showInputMessage="1" showErrorMessage="1" sqref="G34">
      <formula1>1</formula1>
      <formula2>31</formula2>
    </dataValidation>
    <dataValidation type="whole" allowBlank="1" showInputMessage="1" showErrorMessage="1" sqref="H34">
      <formula1>1</formula1>
      <formula2>12</formula2>
    </dataValidation>
    <dataValidation type="whole" allowBlank="1" showInputMessage="1" showErrorMessage="1" sqref="I34">
      <formula1>1900</formula1>
      <formula2>3000</formula2>
    </dataValidation>
    <dataValidation type="decimal" operator="greaterThanOrEqual" allowBlank="1" showInputMessage="1" showErrorMessage="1" sqref="J34">
      <formula1>0</formula1>
    </dataValidation>
    <dataValidation type="list" allowBlank="1" showInputMessage="1" showErrorMessage="1" sqref="K34">
      <formula1>Units</formula1>
    </dataValidation>
    <dataValidation type="whole" allowBlank="1" showInputMessage="1" showErrorMessage="1" sqref="D35">
      <formula1>1</formula1>
      <formula2>31</formula2>
    </dataValidation>
    <dataValidation type="whole" allowBlank="1" showInputMessage="1" showErrorMessage="1" sqref="E35">
      <formula1>1</formula1>
      <formula2>12</formula2>
    </dataValidation>
    <dataValidation type="whole" allowBlank="1" showInputMessage="1" showErrorMessage="1" sqref="F35">
      <formula1>1900</formula1>
      <formula2>3000</formula2>
    </dataValidation>
    <dataValidation type="whole" allowBlank="1" showInputMessage="1" showErrorMessage="1" sqref="G35">
      <formula1>1</formula1>
      <formula2>31</formula2>
    </dataValidation>
    <dataValidation type="whole" allowBlank="1" showInputMessage="1" showErrorMessage="1" sqref="H35">
      <formula1>1</formula1>
      <formula2>12</formula2>
    </dataValidation>
    <dataValidation type="whole" allowBlank="1" showInputMessage="1" showErrorMessage="1" sqref="I35">
      <formula1>1900</formula1>
      <formula2>3000</formula2>
    </dataValidation>
    <dataValidation type="decimal" operator="greaterThanOrEqual" allowBlank="1" showInputMessage="1" showErrorMessage="1" sqref="J35">
      <formula1>0</formula1>
    </dataValidation>
    <dataValidation type="list" allowBlank="1" showInputMessage="1" showErrorMessage="1" sqref="K35">
      <formula1>Units</formula1>
    </dataValidation>
    <dataValidation type="whole" allowBlank="1" showInputMessage="1" showErrorMessage="1" sqref="D36">
      <formula1>1</formula1>
      <formula2>31</formula2>
    </dataValidation>
    <dataValidation type="whole" allowBlank="1" showInputMessage="1" showErrorMessage="1" sqref="E36">
      <formula1>1</formula1>
      <formula2>12</formula2>
    </dataValidation>
    <dataValidation type="whole" allowBlank="1" showInputMessage="1" showErrorMessage="1" sqref="F36">
      <formula1>1900</formula1>
      <formula2>3000</formula2>
    </dataValidation>
    <dataValidation type="whole" allowBlank="1" showInputMessage="1" showErrorMessage="1" sqref="G36">
      <formula1>1</formula1>
      <formula2>31</formula2>
    </dataValidation>
    <dataValidation type="whole" allowBlank="1" showInputMessage="1" showErrorMessage="1" sqref="H36">
      <formula1>1</formula1>
      <formula2>12</formula2>
    </dataValidation>
    <dataValidation type="whole" allowBlank="1" showInputMessage="1" showErrorMessage="1" sqref="I36">
      <formula1>1900</formula1>
      <formula2>3000</formula2>
    </dataValidation>
    <dataValidation type="decimal" operator="greaterThanOrEqual" allowBlank="1" showInputMessage="1" showErrorMessage="1" sqref="J36">
      <formula1>0</formula1>
    </dataValidation>
    <dataValidation type="list" allowBlank="1" showInputMessage="1" showErrorMessage="1" sqref="K36">
      <formula1>Units</formula1>
    </dataValidation>
    <dataValidation type="whole" allowBlank="1" showInputMessage="1" showErrorMessage="1" sqref="D37">
      <formula1>1</formula1>
      <formula2>31</formula2>
    </dataValidation>
    <dataValidation type="whole" allowBlank="1" showInputMessage="1" showErrorMessage="1" sqref="E37">
      <formula1>1</formula1>
      <formula2>12</formula2>
    </dataValidation>
    <dataValidation type="whole" allowBlank="1" showInputMessage="1" showErrorMessage="1" sqref="F37">
      <formula1>1900</formula1>
      <formula2>3000</formula2>
    </dataValidation>
    <dataValidation type="whole" allowBlank="1" showInputMessage="1" showErrorMessage="1" sqref="G37">
      <formula1>1</formula1>
      <formula2>31</formula2>
    </dataValidation>
    <dataValidation type="whole" allowBlank="1" showInputMessage="1" showErrorMessage="1" sqref="H37">
      <formula1>1</formula1>
      <formula2>12</formula2>
    </dataValidation>
    <dataValidation type="whole" allowBlank="1" showInputMessage="1" showErrorMessage="1" sqref="I37">
      <formula1>1900</formula1>
      <formula2>3000</formula2>
    </dataValidation>
    <dataValidation type="decimal" operator="greaterThanOrEqual" allowBlank="1" showInputMessage="1" showErrorMessage="1" sqref="J37">
      <formula1>0</formula1>
    </dataValidation>
    <dataValidation type="list" allowBlank="1" showInputMessage="1" showErrorMessage="1" sqref="K37">
      <formula1>Units</formula1>
    </dataValidation>
    <dataValidation type="whole" allowBlank="1" showInputMessage="1" showErrorMessage="1" sqref="D38">
      <formula1>1</formula1>
      <formula2>31</formula2>
    </dataValidation>
    <dataValidation type="whole" allowBlank="1" showInputMessage="1" showErrorMessage="1" sqref="E38">
      <formula1>1</formula1>
      <formula2>12</formula2>
    </dataValidation>
    <dataValidation type="whole" allowBlank="1" showInputMessage="1" showErrorMessage="1" sqref="F38">
      <formula1>1900</formula1>
      <formula2>3000</formula2>
    </dataValidation>
    <dataValidation type="whole" allowBlank="1" showInputMessage="1" showErrorMessage="1" sqref="G38">
      <formula1>1</formula1>
      <formula2>31</formula2>
    </dataValidation>
    <dataValidation type="whole" allowBlank="1" showInputMessage="1" showErrorMessage="1" sqref="H38">
      <formula1>1</formula1>
      <formula2>12</formula2>
    </dataValidation>
    <dataValidation type="whole" allowBlank="1" showInputMessage="1" showErrorMessage="1" sqref="I38">
      <formula1>1900</formula1>
      <formula2>3000</formula2>
    </dataValidation>
    <dataValidation type="decimal" operator="greaterThanOrEqual" allowBlank="1" showInputMessage="1" showErrorMessage="1" sqref="J38">
      <formula1>0</formula1>
    </dataValidation>
    <dataValidation type="list" allowBlank="1" showInputMessage="1" showErrorMessage="1" sqref="K38">
      <formula1>Units</formula1>
    </dataValidation>
    <dataValidation type="whole" allowBlank="1" showInputMessage="1" showErrorMessage="1" sqref="D39">
      <formula1>1</formula1>
      <formula2>31</formula2>
    </dataValidation>
    <dataValidation type="whole" allowBlank="1" showInputMessage="1" showErrorMessage="1" sqref="E39">
      <formula1>1</formula1>
      <formula2>12</formula2>
    </dataValidation>
    <dataValidation type="whole" allowBlank="1" showInputMessage="1" showErrorMessage="1" sqref="F39">
      <formula1>1900</formula1>
      <formula2>3000</formula2>
    </dataValidation>
    <dataValidation type="whole" allowBlank="1" showInputMessage="1" showErrorMessage="1" sqref="G39">
      <formula1>1</formula1>
      <formula2>31</formula2>
    </dataValidation>
    <dataValidation type="whole" allowBlank="1" showInputMessage="1" showErrorMessage="1" sqref="H39">
      <formula1>1</formula1>
      <formula2>12</formula2>
    </dataValidation>
    <dataValidation type="whole" allowBlank="1" showInputMessage="1" showErrorMessage="1" sqref="I39">
      <formula1>1900</formula1>
      <formula2>3000</formula2>
    </dataValidation>
    <dataValidation type="decimal" operator="greaterThanOrEqual" allowBlank="1" showInputMessage="1" showErrorMessage="1" sqref="J39">
      <formula1>0</formula1>
    </dataValidation>
    <dataValidation type="list" allowBlank="1" showInputMessage="1" showErrorMessage="1" sqref="K39">
      <formula1>Units</formula1>
    </dataValidation>
    <dataValidation type="decimal" operator="greaterThanOrEqual" allowBlank="1" showInputMessage="1" showErrorMessage="1" sqref="B44">
      <formula1>0</formula1>
    </dataValidation>
    <dataValidation type="list" allowBlank="1" showInputMessage="1" showErrorMessage="1" sqref="C44">
      <formula1>Units</formula1>
    </dataValidation>
    <dataValidation type="list" allowBlank="1" showInputMessage="1" showErrorMessage="1" sqref="P44">
      <formula1>Treatment</formula1>
    </dataValidation>
    <dataValidation type="list" allowBlank="1" showInputMessage="1" showErrorMessage="1" sqref="Q44">
      <formula1>Sampling</formula1>
    </dataValidation>
    <dataValidation type="decimal" operator="greaterThanOrEqual" allowBlank="1" showInputMessage="1" showErrorMessage="1" sqref="B45">
      <formula1>0</formula1>
    </dataValidation>
    <dataValidation type="list" allowBlank="1" showInputMessage="1" showErrorMessage="1" sqref="C45">
      <formula1>Units</formula1>
    </dataValidation>
    <dataValidation type="list" allowBlank="1" showInputMessage="1" showErrorMessage="1" sqref="P45">
      <formula1>Treatment</formula1>
    </dataValidation>
    <dataValidation type="list" allowBlank="1" showInputMessage="1" showErrorMessage="1" sqref="Q45">
      <formula1>Sampling</formula1>
    </dataValidation>
    <dataValidation type="whole" allowBlank="1" showInputMessage="1" showErrorMessage="1" sqref="D50">
      <formula1>1</formula1>
      <formula2>31</formula2>
    </dataValidation>
    <dataValidation type="whole" allowBlank="1" showInputMessage="1" showErrorMessage="1" sqref="E50">
      <formula1>1</formula1>
      <formula2>12</formula2>
    </dataValidation>
    <dataValidation type="whole" allowBlank="1" showInputMessage="1" showErrorMessage="1" sqref="F50">
      <formula1>1900</formula1>
      <formula2>3000</formula2>
    </dataValidation>
    <dataValidation type="whole" allowBlank="1" showInputMessage="1" showErrorMessage="1" sqref="G50">
      <formula1>1</formula1>
      <formula2>31</formula2>
    </dataValidation>
    <dataValidation type="whole" allowBlank="1" showInputMessage="1" showErrorMessage="1" sqref="H50">
      <formula1>1</formula1>
      <formula2>12</formula2>
    </dataValidation>
    <dataValidation type="whole" allowBlank="1" showInputMessage="1" showErrorMessage="1" sqref="I50">
      <formula1>1900</formula1>
      <formula2>3000</formula2>
    </dataValidation>
    <dataValidation type="decimal" operator="greaterThanOrEqual" allowBlank="1" showInputMessage="1" showErrorMessage="1" sqref="J50">
      <formula1>0</formula1>
    </dataValidation>
    <dataValidation type="list" allowBlank="1" showInputMessage="1" showErrorMessage="1" sqref="K50">
      <formula1>Units</formula1>
    </dataValidation>
    <dataValidation type="list" allowBlank="1" showInputMessage="1" showErrorMessage="1" sqref="L50">
      <formula1>StationIDs</formula1>
    </dataValidation>
    <dataValidation type="list" allowBlank="1" showInputMessage="1" showErrorMessage="1" sqref="A50">
      <formula1>LotNumbers</formula1>
    </dataValidation>
    <dataValidation type="whole" allowBlank="1" showInputMessage="1" showErrorMessage="1" sqref="D51">
      <formula1>1</formula1>
      <formula2>31</formula2>
    </dataValidation>
    <dataValidation type="whole" allowBlank="1" showInputMessage="1" showErrorMessage="1" sqref="E51">
      <formula1>1</formula1>
      <formula2>12</formula2>
    </dataValidation>
    <dataValidation type="whole" allowBlank="1" showInputMessage="1" showErrorMessage="1" sqref="F51">
      <formula1>1900</formula1>
      <formula2>3000</formula2>
    </dataValidation>
    <dataValidation type="whole" allowBlank="1" showInputMessage="1" showErrorMessage="1" sqref="G51">
      <formula1>1</formula1>
      <formula2>31</formula2>
    </dataValidation>
    <dataValidation type="whole" allowBlank="1" showInputMessage="1" showErrorMessage="1" sqref="H51">
      <formula1>1</formula1>
      <formula2>12</formula2>
    </dataValidation>
    <dataValidation type="whole" allowBlank="1" showInputMessage="1" showErrorMessage="1" sqref="I51">
      <formula1>1900</formula1>
      <formula2>3000</formula2>
    </dataValidation>
    <dataValidation type="decimal" operator="greaterThanOrEqual" allowBlank="1" showInputMessage="1" showErrorMessage="1" sqref="J51">
      <formula1>0</formula1>
    </dataValidation>
    <dataValidation type="list" allowBlank="1" showInputMessage="1" showErrorMessage="1" sqref="K51">
      <formula1>Units</formula1>
    </dataValidation>
    <dataValidation type="list" allowBlank="1" showInputMessage="1" showErrorMessage="1" sqref="L51">
      <formula1>StationIDs</formula1>
    </dataValidation>
    <dataValidation type="list" allowBlank="1" showInputMessage="1" showErrorMessage="1" sqref="A51">
      <formula1>LotNumbers</formula1>
    </dataValidation>
    <dataValidation type="whole" allowBlank="1" showInputMessage="1" showErrorMessage="1" sqref="D52">
      <formula1>1</formula1>
      <formula2>31</formula2>
    </dataValidation>
    <dataValidation type="whole" allowBlank="1" showInputMessage="1" showErrorMessage="1" sqref="E52">
      <formula1>1</formula1>
      <formula2>12</formula2>
    </dataValidation>
    <dataValidation type="whole" allowBlank="1" showInputMessage="1" showErrorMessage="1" sqref="F52">
      <formula1>1900</formula1>
      <formula2>3000</formula2>
    </dataValidation>
    <dataValidation type="whole" allowBlank="1" showInputMessage="1" showErrorMessage="1" sqref="G52">
      <formula1>1</formula1>
      <formula2>31</formula2>
    </dataValidation>
    <dataValidation type="whole" allowBlank="1" showInputMessage="1" showErrorMessage="1" sqref="H52">
      <formula1>1</formula1>
      <formula2>12</formula2>
    </dataValidation>
    <dataValidation type="whole" allowBlank="1" showInputMessage="1" showErrorMessage="1" sqref="I52">
      <formula1>1900</formula1>
      <formula2>3000</formula2>
    </dataValidation>
    <dataValidation type="decimal" operator="greaterThanOrEqual" allowBlank="1" showInputMessage="1" showErrorMessage="1" sqref="J52">
      <formula1>0</formula1>
    </dataValidation>
    <dataValidation type="list" allowBlank="1" showInputMessage="1" showErrorMessage="1" sqref="K52">
      <formula1>Units</formula1>
    </dataValidation>
    <dataValidation type="list" allowBlank="1" showInputMessage="1" showErrorMessage="1" sqref="L52">
      <formula1>StationIDs</formula1>
    </dataValidation>
    <dataValidation type="list" allowBlank="1" showInputMessage="1" showErrorMessage="1" sqref="A52">
      <formula1>LotNumbers</formula1>
    </dataValidation>
    <dataValidation type="whole" allowBlank="1" showInputMessage="1" showErrorMessage="1" sqref="D53">
      <formula1>1</formula1>
      <formula2>31</formula2>
    </dataValidation>
    <dataValidation type="whole" allowBlank="1" showInputMessage="1" showErrorMessage="1" sqref="E53">
      <formula1>1</formula1>
      <formula2>12</formula2>
    </dataValidation>
    <dataValidation type="whole" allowBlank="1" showInputMessage="1" showErrorMessage="1" sqref="F53">
      <formula1>1900</formula1>
      <formula2>3000</formula2>
    </dataValidation>
    <dataValidation type="whole" allowBlank="1" showInputMessage="1" showErrorMessage="1" sqref="G53">
      <formula1>1</formula1>
      <formula2>31</formula2>
    </dataValidation>
    <dataValidation type="whole" allowBlank="1" showInputMessage="1" showErrorMessage="1" sqref="H53">
      <formula1>1</formula1>
      <formula2>12</formula2>
    </dataValidation>
    <dataValidation type="whole" allowBlank="1" showInputMessage="1" showErrorMessage="1" sqref="I53">
      <formula1>1900</formula1>
      <formula2>3000</formula2>
    </dataValidation>
    <dataValidation type="decimal" operator="greaterThanOrEqual" allowBlank="1" showInputMessage="1" showErrorMessage="1" sqref="J53">
      <formula1>0</formula1>
    </dataValidation>
    <dataValidation type="list" allowBlank="1" showInputMessage="1" showErrorMessage="1" sqref="K53">
      <formula1>Units</formula1>
    </dataValidation>
    <dataValidation type="list" allowBlank="1" showInputMessage="1" showErrorMessage="1" sqref="L53">
      <formula1>StationIDs</formula1>
    </dataValidation>
    <dataValidation type="list" allowBlank="1" showInputMessage="1" showErrorMessage="1" sqref="A53">
      <formula1>LotNumbers</formula1>
    </dataValidation>
    <dataValidation type="whole" allowBlank="1" showInputMessage="1" showErrorMessage="1" sqref="D54">
      <formula1>1</formula1>
      <formula2>31</formula2>
    </dataValidation>
    <dataValidation type="whole" allowBlank="1" showInputMessage="1" showErrorMessage="1" sqref="E54">
      <formula1>1</formula1>
      <formula2>12</formula2>
    </dataValidation>
    <dataValidation type="whole" allowBlank="1" showInputMessage="1" showErrorMessage="1" sqref="F54">
      <formula1>1900</formula1>
      <formula2>3000</formula2>
    </dataValidation>
    <dataValidation type="whole" allowBlank="1" showInputMessage="1" showErrorMessage="1" sqref="G54">
      <formula1>1</formula1>
      <formula2>31</formula2>
    </dataValidation>
    <dataValidation type="whole" allowBlank="1" showInputMessage="1" showErrorMessage="1" sqref="H54">
      <formula1>1</formula1>
      <formula2>12</formula2>
    </dataValidation>
    <dataValidation type="whole" allowBlank="1" showInputMessage="1" showErrorMessage="1" sqref="I54">
      <formula1>1900</formula1>
      <formula2>3000</formula2>
    </dataValidation>
    <dataValidation type="decimal" operator="greaterThanOrEqual" allowBlank="1" showInputMessage="1" showErrorMessage="1" sqref="J54">
      <formula1>0</formula1>
    </dataValidation>
    <dataValidation type="list" allowBlank="1" showInputMessage="1" showErrorMessage="1" sqref="K54">
      <formula1>Units</formula1>
    </dataValidation>
    <dataValidation type="list" allowBlank="1" showInputMessage="1" showErrorMessage="1" sqref="L54">
      <formula1>StationIDs</formula1>
    </dataValidation>
    <dataValidation type="list" allowBlank="1" showInputMessage="1" showErrorMessage="1" sqref="A54">
      <formula1>LotNumbers</formula1>
    </dataValidation>
    <dataValidation type="whole" allowBlank="1" showInputMessage="1" showErrorMessage="1" sqref="D55">
      <formula1>1</formula1>
      <formula2>31</formula2>
    </dataValidation>
    <dataValidation type="whole" allowBlank="1" showInputMessage="1" showErrorMessage="1" sqref="E55">
      <formula1>1</formula1>
      <formula2>12</formula2>
    </dataValidation>
    <dataValidation type="whole" allowBlank="1" showInputMessage="1" showErrorMessage="1" sqref="F55">
      <formula1>1900</formula1>
      <formula2>3000</formula2>
    </dataValidation>
    <dataValidation type="whole" allowBlank="1" showInputMessage="1" showErrorMessage="1" sqref="G55">
      <formula1>1</formula1>
      <formula2>31</formula2>
    </dataValidation>
    <dataValidation type="whole" allowBlank="1" showInputMessage="1" showErrorMessage="1" sqref="H55">
      <formula1>1</formula1>
      <formula2>12</formula2>
    </dataValidation>
    <dataValidation type="whole" allowBlank="1" showInputMessage="1" showErrorMessage="1" sqref="I55">
      <formula1>1900</formula1>
      <formula2>3000</formula2>
    </dataValidation>
    <dataValidation type="decimal" operator="greaterThanOrEqual" allowBlank="1" showInputMessage="1" showErrorMessage="1" sqref="J55">
      <formula1>0</formula1>
    </dataValidation>
    <dataValidation type="list" allowBlank="1" showInputMessage="1" showErrorMessage="1" sqref="K55">
      <formula1>Units</formula1>
    </dataValidation>
    <dataValidation type="list" allowBlank="1" showInputMessage="1" showErrorMessage="1" sqref="L55">
      <formula1>StationIDs</formula1>
    </dataValidation>
    <dataValidation type="list" allowBlank="1" showInputMessage="1" showErrorMessage="1" sqref="A55">
      <formula1>LotNumbers</formula1>
    </dataValidation>
    <dataValidation type="whole" allowBlank="1" showInputMessage="1" showErrorMessage="1" sqref="D56">
      <formula1>1</formula1>
      <formula2>31</formula2>
    </dataValidation>
    <dataValidation type="whole" allowBlank="1" showInputMessage="1" showErrorMessage="1" sqref="E56">
      <formula1>1</formula1>
      <formula2>12</formula2>
    </dataValidation>
    <dataValidation type="whole" allowBlank="1" showInputMessage="1" showErrorMessage="1" sqref="F56">
      <formula1>1900</formula1>
      <formula2>3000</formula2>
    </dataValidation>
    <dataValidation type="whole" allowBlank="1" showInputMessage="1" showErrorMessage="1" sqref="G56">
      <formula1>1</formula1>
      <formula2>31</formula2>
    </dataValidation>
    <dataValidation type="whole" allowBlank="1" showInputMessage="1" showErrorMessage="1" sqref="H56">
      <formula1>1</formula1>
      <formula2>12</formula2>
    </dataValidation>
    <dataValidation type="whole" allowBlank="1" showInputMessage="1" showErrorMessage="1" sqref="I56">
      <formula1>1900</formula1>
      <formula2>3000</formula2>
    </dataValidation>
    <dataValidation type="decimal" operator="greaterThanOrEqual" allowBlank="1" showInputMessage="1" showErrorMessage="1" sqref="J56">
      <formula1>0</formula1>
    </dataValidation>
    <dataValidation type="list" allowBlank="1" showInputMessage="1" showErrorMessage="1" sqref="K56">
      <formula1>Units</formula1>
    </dataValidation>
    <dataValidation type="list" allowBlank="1" showInputMessage="1" showErrorMessage="1" sqref="L56">
      <formula1>StationIDs</formula1>
    </dataValidation>
    <dataValidation type="list" allowBlank="1" showInputMessage="1" showErrorMessage="1" sqref="A56">
      <formula1>LotNumbers</formula1>
    </dataValidation>
    <dataValidation type="whole" allowBlank="1" showInputMessage="1" showErrorMessage="1" sqref="D57">
      <formula1>1</formula1>
      <formula2>31</formula2>
    </dataValidation>
    <dataValidation type="whole" allowBlank="1" showInputMessage="1" showErrorMessage="1" sqref="E57">
      <formula1>1</formula1>
      <formula2>12</formula2>
    </dataValidation>
    <dataValidation type="whole" allowBlank="1" showInputMessage="1" showErrorMessage="1" sqref="F57">
      <formula1>1900</formula1>
      <formula2>3000</formula2>
    </dataValidation>
    <dataValidation type="whole" allowBlank="1" showInputMessage="1" showErrorMessage="1" sqref="G57">
      <formula1>1</formula1>
      <formula2>31</formula2>
    </dataValidation>
    <dataValidation type="whole" allowBlank="1" showInputMessage="1" showErrorMessage="1" sqref="H57">
      <formula1>1</formula1>
      <formula2>12</formula2>
    </dataValidation>
    <dataValidation type="whole" allowBlank="1" showInputMessage="1" showErrorMessage="1" sqref="I57">
      <formula1>1900</formula1>
      <formula2>3000</formula2>
    </dataValidation>
    <dataValidation type="decimal" operator="greaterThanOrEqual" allowBlank="1" showInputMessage="1" showErrorMessage="1" sqref="J57">
      <formula1>0</formula1>
    </dataValidation>
    <dataValidation type="list" allowBlank="1" showInputMessage="1" showErrorMessage="1" sqref="K57">
      <formula1>Units</formula1>
    </dataValidation>
    <dataValidation type="list" allowBlank="1" showInputMessage="1" showErrorMessage="1" sqref="L57">
      <formula1>StationIDs</formula1>
    </dataValidation>
    <dataValidation type="list" allowBlank="1" showInputMessage="1" showErrorMessage="1" sqref="A57">
      <formula1>LotNumbers</formula1>
    </dataValidation>
    <dataValidation type="whole" allowBlank="1" showInputMessage="1" showErrorMessage="1" sqref="D58">
      <formula1>1</formula1>
      <formula2>31</formula2>
    </dataValidation>
    <dataValidation type="whole" allowBlank="1" showInputMessage="1" showErrorMessage="1" sqref="E58">
      <formula1>1</formula1>
      <formula2>12</formula2>
    </dataValidation>
    <dataValidation type="whole" allowBlank="1" showInputMessage="1" showErrorMessage="1" sqref="F58">
      <formula1>1900</formula1>
      <formula2>3000</formula2>
    </dataValidation>
    <dataValidation type="whole" allowBlank="1" showInputMessage="1" showErrorMessage="1" sqref="G58">
      <formula1>1</formula1>
      <formula2>31</formula2>
    </dataValidation>
    <dataValidation type="whole" allowBlank="1" showInputMessage="1" showErrorMessage="1" sqref="H58">
      <formula1>1</formula1>
      <formula2>12</formula2>
    </dataValidation>
    <dataValidation type="whole" allowBlank="1" showInputMessage="1" showErrorMessage="1" sqref="I58">
      <formula1>1900</formula1>
      <formula2>3000</formula2>
    </dataValidation>
    <dataValidation type="decimal" operator="greaterThanOrEqual" allowBlank="1" showInputMessage="1" showErrorMessage="1" sqref="J58">
      <formula1>0</formula1>
    </dataValidation>
    <dataValidation type="list" allowBlank="1" showInputMessage="1" showErrorMessage="1" sqref="K58">
      <formula1>Units</formula1>
    </dataValidation>
    <dataValidation type="list" allowBlank="1" showInputMessage="1" showErrorMessage="1" sqref="L58">
      <formula1>StationIDs</formula1>
    </dataValidation>
    <dataValidation type="list" allowBlank="1" showInputMessage="1" showErrorMessage="1" sqref="A58">
      <formula1>LotNumbers</formula1>
    </dataValidation>
    <dataValidation type="whole" allowBlank="1" showInputMessage="1" showErrorMessage="1" sqref="D59">
      <formula1>1</formula1>
      <formula2>31</formula2>
    </dataValidation>
    <dataValidation type="whole" allowBlank="1" showInputMessage="1" showErrorMessage="1" sqref="E59">
      <formula1>1</formula1>
      <formula2>12</formula2>
    </dataValidation>
    <dataValidation type="whole" allowBlank="1" showInputMessage="1" showErrorMessage="1" sqref="F59">
      <formula1>1900</formula1>
      <formula2>3000</formula2>
    </dataValidation>
    <dataValidation type="whole" allowBlank="1" showInputMessage="1" showErrorMessage="1" sqref="G59">
      <formula1>1</formula1>
      <formula2>31</formula2>
    </dataValidation>
    <dataValidation type="whole" allowBlank="1" showInputMessage="1" showErrorMessage="1" sqref="H59">
      <formula1>1</formula1>
      <formula2>12</formula2>
    </dataValidation>
    <dataValidation type="whole" allowBlank="1" showInputMessage="1" showErrorMessage="1" sqref="I59">
      <formula1>1900</formula1>
      <formula2>3000</formula2>
    </dataValidation>
    <dataValidation type="decimal" operator="greaterThanOrEqual" allowBlank="1" showInputMessage="1" showErrorMessage="1" sqref="J59">
      <formula1>0</formula1>
    </dataValidation>
    <dataValidation type="list" allowBlank="1" showInputMessage="1" showErrorMessage="1" sqref="K59">
      <formula1>Units</formula1>
    </dataValidation>
    <dataValidation type="list" allowBlank="1" showInputMessage="1" showErrorMessage="1" sqref="L59">
      <formula1>StationIDs</formula1>
    </dataValidation>
    <dataValidation type="list" allowBlank="1" showInputMessage="1" showErrorMessage="1" sqref="A59">
      <formula1>LotNumbers</formula1>
    </dataValidation>
    <dataValidation type="whole" allowBlank="1" showInputMessage="1" showErrorMessage="1" sqref="D60">
      <formula1>1</formula1>
      <formula2>31</formula2>
    </dataValidation>
    <dataValidation type="whole" allowBlank="1" showInputMessage="1" showErrorMessage="1" sqref="E60">
      <formula1>1</formula1>
      <formula2>12</formula2>
    </dataValidation>
    <dataValidation type="whole" allowBlank="1" showInputMessage="1" showErrorMessage="1" sqref="F60">
      <formula1>1900</formula1>
      <formula2>3000</formula2>
    </dataValidation>
    <dataValidation type="whole" allowBlank="1" showInputMessage="1" showErrorMessage="1" sqref="G60">
      <formula1>1</formula1>
      <formula2>31</formula2>
    </dataValidation>
    <dataValidation type="whole" allowBlank="1" showInputMessage="1" showErrorMessage="1" sqref="H60">
      <formula1>1</formula1>
      <formula2>12</formula2>
    </dataValidation>
    <dataValidation type="whole" allowBlank="1" showInputMessage="1" showErrorMessage="1" sqref="I60">
      <formula1>1900</formula1>
      <formula2>3000</formula2>
    </dataValidation>
    <dataValidation type="decimal" operator="greaterThanOrEqual" allowBlank="1" showInputMessage="1" showErrorMessage="1" sqref="J60">
      <formula1>0</formula1>
    </dataValidation>
    <dataValidation type="list" allowBlank="1" showInputMessage="1" showErrorMessage="1" sqref="K60">
      <formula1>Units</formula1>
    </dataValidation>
    <dataValidation type="list" allowBlank="1" showInputMessage="1" showErrorMessage="1" sqref="L60">
      <formula1>StationIDs</formula1>
    </dataValidation>
    <dataValidation type="list" allowBlank="1" showInputMessage="1" showErrorMessage="1" sqref="A60">
      <formula1>LotNumbers</formula1>
    </dataValidation>
    <dataValidation type="whole" allowBlank="1" showInputMessage="1" showErrorMessage="1" sqref="D61">
      <formula1>1</formula1>
      <formula2>31</formula2>
    </dataValidation>
    <dataValidation type="whole" allowBlank="1" showInputMessage="1" showErrorMessage="1" sqref="E61">
      <formula1>1</formula1>
      <formula2>12</formula2>
    </dataValidation>
    <dataValidation type="whole" allowBlank="1" showInputMessage="1" showErrorMessage="1" sqref="F61">
      <formula1>1900</formula1>
      <formula2>3000</formula2>
    </dataValidation>
    <dataValidation type="whole" allowBlank="1" showInputMessage="1" showErrorMessage="1" sqref="G61">
      <formula1>1</formula1>
      <formula2>31</formula2>
    </dataValidation>
    <dataValidation type="whole" allowBlank="1" showInputMessage="1" showErrorMessage="1" sqref="H61">
      <formula1>1</formula1>
      <formula2>12</formula2>
    </dataValidation>
    <dataValidation type="whole" allowBlank="1" showInputMessage="1" showErrorMessage="1" sqref="I61">
      <formula1>1900</formula1>
      <formula2>3000</formula2>
    </dataValidation>
    <dataValidation type="decimal" operator="greaterThanOrEqual" allowBlank="1" showInputMessage="1" showErrorMessage="1" sqref="J61">
      <formula1>0</formula1>
    </dataValidation>
    <dataValidation type="list" allowBlank="1" showInputMessage="1" showErrorMessage="1" sqref="K61">
      <formula1>Units</formula1>
    </dataValidation>
    <dataValidation type="list" allowBlank="1" showInputMessage="1" showErrorMessage="1" sqref="L61">
      <formula1>StationIDs</formula1>
    </dataValidation>
    <dataValidation type="list" allowBlank="1" showInputMessage="1" showErrorMessage="1" sqref="A61">
      <formula1>LotNumbers</formula1>
    </dataValidation>
    <dataValidation type="whole" allowBlank="1" showInputMessage="1" showErrorMessage="1" sqref="D62">
      <formula1>1</formula1>
      <formula2>31</formula2>
    </dataValidation>
    <dataValidation type="whole" allowBlank="1" showInputMessage="1" showErrorMessage="1" sqref="E62">
      <formula1>1</formula1>
      <formula2>12</formula2>
    </dataValidation>
    <dataValidation type="whole" allowBlank="1" showInputMessage="1" showErrorMessage="1" sqref="F62">
      <formula1>1900</formula1>
      <formula2>3000</formula2>
    </dataValidation>
    <dataValidation type="whole" allowBlank="1" showInputMessage="1" showErrorMessage="1" sqref="G62">
      <formula1>1</formula1>
      <formula2>31</formula2>
    </dataValidation>
    <dataValidation type="whole" allowBlank="1" showInputMessage="1" showErrorMessage="1" sqref="H62">
      <formula1>1</formula1>
      <formula2>12</formula2>
    </dataValidation>
    <dataValidation type="whole" allowBlank="1" showInputMessage="1" showErrorMessage="1" sqref="I62">
      <formula1>1900</formula1>
      <formula2>3000</formula2>
    </dataValidation>
    <dataValidation type="decimal" operator="greaterThanOrEqual" allowBlank="1" showInputMessage="1" showErrorMessage="1" sqref="J62">
      <formula1>0</formula1>
    </dataValidation>
    <dataValidation type="list" allowBlank="1" showInputMessage="1" showErrorMessage="1" sqref="K62">
      <formula1>Units</formula1>
    </dataValidation>
    <dataValidation type="list" allowBlank="1" showInputMessage="1" showErrorMessage="1" sqref="L62">
      <formula1>StationIDs</formula1>
    </dataValidation>
    <dataValidation type="list" allowBlank="1" showInputMessage="1" showErrorMessage="1" sqref="A62">
      <formula1>LotNumbers</formula1>
    </dataValidation>
    <dataValidation type="whole" allowBlank="1" showInputMessage="1" showErrorMessage="1" sqref="D63">
      <formula1>1</formula1>
      <formula2>31</formula2>
    </dataValidation>
    <dataValidation type="whole" allowBlank="1" showInputMessage="1" showErrorMessage="1" sqref="E63">
      <formula1>1</formula1>
      <formula2>12</formula2>
    </dataValidation>
    <dataValidation type="whole" allowBlank="1" showInputMessage="1" showErrorMessage="1" sqref="F63">
      <formula1>1900</formula1>
      <formula2>3000</formula2>
    </dataValidation>
    <dataValidation type="whole" allowBlank="1" showInputMessage="1" showErrorMessage="1" sqref="G63">
      <formula1>1</formula1>
      <formula2>31</formula2>
    </dataValidation>
    <dataValidation type="whole" allowBlank="1" showInputMessage="1" showErrorMessage="1" sqref="H63">
      <formula1>1</formula1>
      <formula2>12</formula2>
    </dataValidation>
    <dataValidation type="whole" allowBlank="1" showInputMessage="1" showErrorMessage="1" sqref="I63">
      <formula1>1900</formula1>
      <formula2>3000</formula2>
    </dataValidation>
    <dataValidation type="decimal" operator="greaterThanOrEqual" allowBlank="1" showInputMessage="1" showErrorMessage="1" sqref="J63">
      <formula1>0</formula1>
    </dataValidation>
    <dataValidation type="list" allowBlank="1" showInputMessage="1" showErrorMessage="1" sqref="K63">
      <formula1>Units</formula1>
    </dataValidation>
    <dataValidation type="list" allowBlank="1" showInputMessage="1" showErrorMessage="1" sqref="L63">
      <formula1>StationIDs</formula1>
    </dataValidation>
    <dataValidation type="list" allowBlank="1" showInputMessage="1" showErrorMessage="1" sqref="A63">
      <formula1>LotNumbers</formula1>
    </dataValidation>
    <dataValidation type="whole" allowBlank="1" showInputMessage="1" showErrorMessage="1" sqref="D64">
      <formula1>1</formula1>
      <formula2>31</formula2>
    </dataValidation>
    <dataValidation type="whole" allowBlank="1" showInputMessage="1" showErrorMessage="1" sqref="E64">
      <formula1>1</formula1>
      <formula2>12</formula2>
    </dataValidation>
    <dataValidation type="whole" allowBlank="1" showInputMessage="1" showErrorMessage="1" sqref="F64">
      <formula1>1900</formula1>
      <formula2>3000</formula2>
    </dataValidation>
    <dataValidation type="whole" allowBlank="1" showInputMessage="1" showErrorMessage="1" sqref="G64">
      <formula1>1</formula1>
      <formula2>31</formula2>
    </dataValidation>
    <dataValidation type="whole" allowBlank="1" showInputMessage="1" showErrorMessage="1" sqref="H64">
      <formula1>1</formula1>
      <formula2>12</formula2>
    </dataValidation>
    <dataValidation type="whole" allowBlank="1" showInputMessage="1" showErrorMessage="1" sqref="I64">
      <formula1>1900</formula1>
      <formula2>3000</formula2>
    </dataValidation>
    <dataValidation type="decimal" operator="greaterThanOrEqual" allowBlank="1" showInputMessage="1" showErrorMessage="1" sqref="J64">
      <formula1>0</formula1>
    </dataValidation>
    <dataValidation type="list" allowBlank="1" showInputMessage="1" showErrorMessage="1" sqref="K64">
      <formula1>Units</formula1>
    </dataValidation>
    <dataValidation type="list" allowBlank="1" showInputMessage="1" showErrorMessage="1" sqref="L64">
      <formula1>StationIDs</formula1>
    </dataValidation>
    <dataValidation type="list" allowBlank="1" showInputMessage="1" showErrorMessage="1" sqref="A64">
      <formula1>LotNumbers</formula1>
    </dataValidation>
    <dataValidation type="whole" allowBlank="1" showInputMessage="1" showErrorMessage="1" sqref="D65">
      <formula1>1</formula1>
      <formula2>31</formula2>
    </dataValidation>
    <dataValidation type="whole" allowBlank="1" showInputMessage="1" showErrorMessage="1" sqref="E65">
      <formula1>1</formula1>
      <formula2>12</formula2>
    </dataValidation>
    <dataValidation type="whole" allowBlank="1" showInputMessage="1" showErrorMessage="1" sqref="F65">
      <formula1>1900</formula1>
      <formula2>3000</formula2>
    </dataValidation>
    <dataValidation type="whole" allowBlank="1" showInputMessage="1" showErrorMessage="1" sqref="G65">
      <formula1>1</formula1>
      <formula2>31</formula2>
    </dataValidation>
    <dataValidation type="whole" allowBlank="1" showInputMessage="1" showErrorMessage="1" sqref="H65">
      <formula1>1</formula1>
      <formula2>12</formula2>
    </dataValidation>
    <dataValidation type="whole" allowBlank="1" showInputMessage="1" showErrorMessage="1" sqref="I65">
      <formula1>1900</formula1>
      <formula2>3000</formula2>
    </dataValidation>
    <dataValidation type="decimal" operator="greaterThanOrEqual" allowBlank="1" showInputMessage="1" showErrorMessage="1" sqref="J65">
      <formula1>0</formula1>
    </dataValidation>
    <dataValidation type="list" allowBlank="1" showInputMessage="1" showErrorMessage="1" sqref="K65">
      <formula1>Units</formula1>
    </dataValidation>
    <dataValidation type="list" allowBlank="1" showInputMessage="1" showErrorMessage="1" sqref="L65">
      <formula1>StationIDs</formula1>
    </dataValidation>
    <dataValidation type="list" allowBlank="1" showInputMessage="1" showErrorMessage="1" sqref="A65">
      <formula1>LotNumbers</formula1>
    </dataValidation>
    <dataValidation type="whole" allowBlank="1" showInputMessage="1" showErrorMessage="1" sqref="D66">
      <formula1>1</formula1>
      <formula2>31</formula2>
    </dataValidation>
    <dataValidation type="whole" allowBlank="1" showInputMessage="1" showErrorMessage="1" sqref="E66">
      <formula1>1</formula1>
      <formula2>12</formula2>
    </dataValidation>
    <dataValidation type="whole" allowBlank="1" showInputMessage="1" showErrorMessage="1" sqref="F66">
      <formula1>1900</formula1>
      <formula2>3000</formula2>
    </dataValidation>
    <dataValidation type="whole" allowBlank="1" showInputMessage="1" showErrorMessage="1" sqref="G66">
      <formula1>1</formula1>
      <formula2>31</formula2>
    </dataValidation>
    <dataValidation type="whole" allowBlank="1" showInputMessage="1" showErrorMessage="1" sqref="H66">
      <formula1>1</formula1>
      <formula2>12</formula2>
    </dataValidation>
    <dataValidation type="whole" allowBlank="1" showInputMessage="1" showErrorMessage="1" sqref="I66">
      <formula1>1900</formula1>
      <formula2>3000</formula2>
    </dataValidation>
    <dataValidation type="decimal" operator="greaterThanOrEqual" allowBlank="1" showInputMessage="1" showErrorMessage="1" sqref="J66">
      <formula1>0</formula1>
    </dataValidation>
    <dataValidation type="list" allowBlank="1" showInputMessage="1" showErrorMessage="1" sqref="K66">
      <formula1>Units</formula1>
    </dataValidation>
    <dataValidation type="list" allowBlank="1" showInputMessage="1" showErrorMessage="1" sqref="L66">
      <formula1>StationIDs</formula1>
    </dataValidation>
    <dataValidation type="list" allowBlank="1" showInputMessage="1" showErrorMessage="1" sqref="A66">
      <formula1>LotNumbers</formula1>
    </dataValidation>
    <dataValidation type="whole" allowBlank="1" showInputMessage="1" showErrorMessage="1" sqref="D67">
      <formula1>1</formula1>
      <formula2>31</formula2>
    </dataValidation>
    <dataValidation type="whole" allowBlank="1" showInputMessage="1" showErrorMessage="1" sqref="E67">
      <formula1>1</formula1>
      <formula2>12</formula2>
    </dataValidation>
    <dataValidation type="whole" allowBlank="1" showInputMessage="1" showErrorMessage="1" sqref="F67">
      <formula1>1900</formula1>
      <formula2>3000</formula2>
    </dataValidation>
    <dataValidation type="whole" allowBlank="1" showInputMessage="1" showErrorMessage="1" sqref="G67">
      <formula1>1</formula1>
      <formula2>31</formula2>
    </dataValidation>
    <dataValidation type="whole" allowBlank="1" showInputMessage="1" showErrorMessage="1" sqref="H67">
      <formula1>1</formula1>
      <formula2>12</formula2>
    </dataValidation>
    <dataValidation type="whole" allowBlank="1" showInputMessage="1" showErrorMessage="1" sqref="I67">
      <formula1>1900</formula1>
      <formula2>3000</formula2>
    </dataValidation>
    <dataValidation type="decimal" operator="greaterThanOrEqual" allowBlank="1" showInputMessage="1" showErrorMessage="1" sqref="J67">
      <formula1>0</formula1>
    </dataValidation>
    <dataValidation type="list" allowBlank="1" showInputMessage="1" showErrorMessage="1" sqref="K67">
      <formula1>Units</formula1>
    </dataValidation>
    <dataValidation type="list" allowBlank="1" showInputMessage="1" showErrorMessage="1" sqref="L67">
      <formula1>StationIDs</formula1>
    </dataValidation>
    <dataValidation type="list" allowBlank="1" showInputMessage="1" showErrorMessage="1" sqref="A67">
      <formula1>LotNumbers</formula1>
    </dataValidation>
    <dataValidation type="whole" allowBlank="1" showInputMessage="1" showErrorMessage="1" sqref="D68">
      <formula1>1</formula1>
      <formula2>31</formula2>
    </dataValidation>
    <dataValidation type="whole" allowBlank="1" showInputMessage="1" showErrorMessage="1" sqref="E68">
      <formula1>1</formula1>
      <formula2>12</formula2>
    </dataValidation>
    <dataValidation type="whole" allowBlank="1" showInputMessage="1" showErrorMessage="1" sqref="F68">
      <formula1>1900</formula1>
      <formula2>3000</formula2>
    </dataValidation>
    <dataValidation type="whole" allowBlank="1" showInputMessage="1" showErrorMessage="1" sqref="G68">
      <formula1>1</formula1>
      <formula2>31</formula2>
    </dataValidation>
    <dataValidation type="whole" allowBlank="1" showInputMessage="1" showErrorMessage="1" sqref="H68">
      <formula1>1</formula1>
      <formula2>12</formula2>
    </dataValidation>
    <dataValidation type="whole" allowBlank="1" showInputMessage="1" showErrorMessage="1" sqref="I68">
      <formula1>1900</formula1>
      <formula2>3000</formula2>
    </dataValidation>
    <dataValidation type="decimal" operator="greaterThanOrEqual" allowBlank="1" showInputMessage="1" showErrorMessage="1" sqref="J68">
      <formula1>0</formula1>
    </dataValidation>
    <dataValidation type="list" allowBlank="1" showInputMessage="1" showErrorMessage="1" sqref="K68">
      <formula1>Units</formula1>
    </dataValidation>
    <dataValidation type="list" allowBlank="1" showInputMessage="1" showErrorMessage="1" sqref="L68">
      <formula1>StationIDs</formula1>
    </dataValidation>
    <dataValidation type="list" allowBlank="1" showInputMessage="1" showErrorMessage="1" sqref="A68">
      <formula1>LotNumbers</formula1>
    </dataValidation>
    <dataValidation type="whole" allowBlank="1" showInputMessage="1" showErrorMessage="1" sqref="D69">
      <formula1>1</formula1>
      <formula2>31</formula2>
    </dataValidation>
    <dataValidation type="whole" allowBlank="1" showInputMessage="1" showErrorMessage="1" sqref="E69">
      <formula1>1</formula1>
      <formula2>12</formula2>
    </dataValidation>
    <dataValidation type="whole" allowBlank="1" showInputMessage="1" showErrorMessage="1" sqref="F69">
      <formula1>1900</formula1>
      <formula2>3000</formula2>
    </dataValidation>
    <dataValidation type="whole" allowBlank="1" showInputMessage="1" showErrorMessage="1" sqref="G69">
      <formula1>1</formula1>
      <formula2>31</formula2>
    </dataValidation>
    <dataValidation type="whole" allowBlank="1" showInputMessage="1" showErrorMessage="1" sqref="H69">
      <formula1>1</formula1>
      <formula2>12</formula2>
    </dataValidation>
    <dataValidation type="whole" allowBlank="1" showInputMessage="1" showErrorMessage="1" sqref="I69">
      <formula1>1900</formula1>
      <formula2>3000</formula2>
    </dataValidation>
    <dataValidation type="decimal" operator="greaterThanOrEqual" allowBlank="1" showInputMessage="1" showErrorMessage="1" sqref="J69">
      <formula1>0</formula1>
    </dataValidation>
    <dataValidation type="list" allowBlank="1" showInputMessage="1" showErrorMessage="1" sqref="K69">
      <formula1>Units</formula1>
    </dataValidation>
    <dataValidation type="list" allowBlank="1" showInputMessage="1" showErrorMessage="1" sqref="L69">
      <formula1>StationIDs</formula1>
    </dataValidation>
    <dataValidation type="list" allowBlank="1" showInputMessage="1" showErrorMessage="1" sqref="A69">
      <formula1>LotNumbers</formula1>
    </dataValidation>
    <dataValidation type="whole" allowBlank="1" showInputMessage="1" showErrorMessage="1" sqref="D70">
      <formula1>1</formula1>
      <formula2>31</formula2>
    </dataValidation>
    <dataValidation type="whole" allowBlank="1" showInputMessage="1" showErrorMessage="1" sqref="E70">
      <formula1>1</formula1>
      <formula2>12</formula2>
    </dataValidation>
    <dataValidation type="whole" allowBlank="1" showInputMessage="1" showErrorMessage="1" sqref="F70">
      <formula1>1900</formula1>
      <formula2>3000</formula2>
    </dataValidation>
    <dataValidation type="whole" allowBlank="1" showInputMessage="1" showErrorMessage="1" sqref="G70">
      <formula1>1</formula1>
      <formula2>31</formula2>
    </dataValidation>
    <dataValidation type="whole" allowBlank="1" showInputMessage="1" showErrorMessage="1" sqref="H70">
      <formula1>1</formula1>
      <formula2>12</formula2>
    </dataValidation>
    <dataValidation type="whole" allowBlank="1" showInputMessage="1" showErrorMessage="1" sqref="I70">
      <formula1>1900</formula1>
      <formula2>3000</formula2>
    </dataValidation>
    <dataValidation type="decimal" operator="greaterThanOrEqual" allowBlank="1" showInputMessage="1" showErrorMessage="1" sqref="J70">
      <formula1>0</formula1>
    </dataValidation>
    <dataValidation type="list" allowBlank="1" showInputMessage="1" showErrorMessage="1" sqref="K70">
      <formula1>Units</formula1>
    </dataValidation>
    <dataValidation type="list" allowBlank="1" showInputMessage="1" showErrorMessage="1" sqref="L70">
      <formula1>StationIDs</formula1>
    </dataValidation>
    <dataValidation type="list" allowBlank="1" showInputMessage="1" showErrorMessage="1" sqref="A70">
      <formula1>LotNumbers</formula1>
    </dataValidation>
    <dataValidation type="whole" allowBlank="1" showInputMessage="1" showErrorMessage="1" sqref="D71">
      <formula1>1</formula1>
      <formula2>31</formula2>
    </dataValidation>
    <dataValidation type="whole" allowBlank="1" showInputMessage="1" showErrorMessage="1" sqref="E71">
      <formula1>1</formula1>
      <formula2>12</formula2>
    </dataValidation>
    <dataValidation type="whole" allowBlank="1" showInputMessage="1" showErrorMessage="1" sqref="F71">
      <formula1>1900</formula1>
      <formula2>3000</formula2>
    </dataValidation>
    <dataValidation type="whole" allowBlank="1" showInputMessage="1" showErrorMessage="1" sqref="G71">
      <formula1>1</formula1>
      <formula2>31</formula2>
    </dataValidation>
    <dataValidation type="whole" allowBlank="1" showInputMessage="1" showErrorMessage="1" sqref="H71">
      <formula1>1</formula1>
      <formula2>12</formula2>
    </dataValidation>
    <dataValidation type="whole" allowBlank="1" showInputMessage="1" showErrorMessage="1" sqref="I71">
      <formula1>1900</formula1>
      <formula2>3000</formula2>
    </dataValidation>
    <dataValidation type="decimal" operator="greaterThanOrEqual" allowBlank="1" showInputMessage="1" showErrorMessage="1" sqref="J71">
      <formula1>0</formula1>
    </dataValidation>
    <dataValidation type="list" allowBlank="1" showInputMessage="1" showErrorMessage="1" sqref="K71">
      <formula1>Units</formula1>
    </dataValidation>
    <dataValidation type="list" allowBlank="1" showInputMessage="1" showErrorMessage="1" sqref="L71">
      <formula1>StationIDs</formula1>
    </dataValidation>
    <dataValidation type="list" allowBlank="1" showInputMessage="1" showErrorMessage="1" sqref="A71">
      <formula1>LotNumbers</formula1>
    </dataValidation>
    <dataValidation type="whole" allowBlank="1" showInputMessage="1" showErrorMessage="1" sqref="D72">
      <formula1>1</formula1>
      <formula2>31</formula2>
    </dataValidation>
    <dataValidation type="whole" allowBlank="1" showInputMessage="1" showErrorMessage="1" sqref="E72">
      <formula1>1</formula1>
      <formula2>12</formula2>
    </dataValidation>
    <dataValidation type="whole" allowBlank="1" showInputMessage="1" showErrorMessage="1" sqref="F72">
      <formula1>1900</formula1>
      <formula2>3000</formula2>
    </dataValidation>
    <dataValidation type="whole" allowBlank="1" showInputMessage="1" showErrorMessage="1" sqref="G72">
      <formula1>1</formula1>
      <formula2>31</formula2>
    </dataValidation>
    <dataValidation type="whole" allowBlank="1" showInputMessage="1" showErrorMessage="1" sqref="H72">
      <formula1>1</formula1>
      <formula2>12</formula2>
    </dataValidation>
    <dataValidation type="whole" allowBlank="1" showInputMessage="1" showErrorMessage="1" sqref="I72">
      <formula1>1900</formula1>
      <formula2>3000</formula2>
    </dataValidation>
    <dataValidation type="decimal" operator="greaterThanOrEqual" allowBlank="1" showInputMessage="1" showErrorMessage="1" sqref="J72">
      <formula1>0</formula1>
    </dataValidation>
    <dataValidation type="list" allowBlank="1" showInputMessage="1" showErrorMessage="1" sqref="K72">
      <formula1>Units</formula1>
    </dataValidation>
    <dataValidation type="list" allowBlank="1" showInputMessage="1" showErrorMessage="1" sqref="L72">
      <formula1>StationIDs</formula1>
    </dataValidation>
    <dataValidation type="list" allowBlank="1" showInputMessage="1" showErrorMessage="1" sqref="A72">
      <formula1>LotNumbers</formula1>
    </dataValidation>
    <dataValidation type="whole" allowBlank="1" showInputMessage="1" showErrorMessage="1" sqref="D73">
      <formula1>1</formula1>
      <formula2>31</formula2>
    </dataValidation>
    <dataValidation type="whole" allowBlank="1" showInputMessage="1" showErrorMessage="1" sqref="E73">
      <formula1>1</formula1>
      <formula2>12</formula2>
    </dataValidation>
    <dataValidation type="whole" allowBlank="1" showInputMessage="1" showErrorMessage="1" sqref="F73">
      <formula1>1900</formula1>
      <formula2>3000</formula2>
    </dataValidation>
    <dataValidation type="whole" allowBlank="1" showInputMessage="1" showErrorMessage="1" sqref="G73">
      <formula1>1</formula1>
      <formula2>31</formula2>
    </dataValidation>
    <dataValidation type="whole" allowBlank="1" showInputMessage="1" showErrorMessage="1" sqref="H73">
      <formula1>1</formula1>
      <formula2>12</formula2>
    </dataValidation>
    <dataValidation type="whole" allowBlank="1" showInputMessage="1" showErrorMessage="1" sqref="I73">
      <formula1>1900</formula1>
      <formula2>3000</formula2>
    </dataValidation>
    <dataValidation type="decimal" operator="greaterThanOrEqual" allowBlank="1" showInputMessage="1" showErrorMessage="1" sqref="J73">
      <formula1>0</formula1>
    </dataValidation>
    <dataValidation type="list" allowBlank="1" showInputMessage="1" showErrorMessage="1" sqref="K73">
      <formula1>Units</formula1>
    </dataValidation>
    <dataValidation type="list" allowBlank="1" showInputMessage="1" showErrorMessage="1" sqref="L73">
      <formula1>StationIDs</formula1>
    </dataValidation>
    <dataValidation type="list" allowBlank="1" showInputMessage="1" showErrorMessage="1" sqref="A73">
      <formula1>LotNumbers</formula1>
    </dataValidation>
    <dataValidation type="whole" allowBlank="1" showInputMessage="1" showErrorMessage="1" sqref="D74">
      <formula1>1</formula1>
      <formula2>31</formula2>
    </dataValidation>
    <dataValidation type="whole" allowBlank="1" showInputMessage="1" showErrorMessage="1" sqref="E74">
      <formula1>1</formula1>
      <formula2>12</formula2>
    </dataValidation>
    <dataValidation type="whole" allowBlank="1" showInputMessage="1" showErrorMessage="1" sqref="F74">
      <formula1>1900</formula1>
      <formula2>3000</formula2>
    </dataValidation>
    <dataValidation type="whole" allowBlank="1" showInputMessage="1" showErrorMessage="1" sqref="G74">
      <formula1>1</formula1>
      <formula2>31</formula2>
    </dataValidation>
    <dataValidation type="whole" allowBlank="1" showInputMessage="1" showErrorMessage="1" sqref="H74">
      <formula1>1</formula1>
      <formula2>12</formula2>
    </dataValidation>
    <dataValidation type="whole" allowBlank="1" showInputMessage="1" showErrorMessage="1" sqref="I74">
      <formula1>1900</formula1>
      <formula2>3000</formula2>
    </dataValidation>
    <dataValidation type="decimal" operator="greaterThanOrEqual" allowBlank="1" showInputMessage="1" showErrorMessage="1" sqref="J74">
      <formula1>0</formula1>
    </dataValidation>
    <dataValidation type="list" allowBlank="1" showInputMessage="1" showErrorMessage="1" sqref="K74">
      <formula1>Units</formula1>
    </dataValidation>
    <dataValidation type="list" allowBlank="1" showInputMessage="1" showErrorMessage="1" sqref="L74">
      <formula1>StationIDs</formula1>
    </dataValidation>
    <dataValidation type="list" allowBlank="1" showInputMessage="1" showErrorMessage="1" sqref="A74">
      <formula1>LotNumbers</formula1>
    </dataValidation>
    <dataValidation type="whole" allowBlank="1" showInputMessage="1" showErrorMessage="1" sqref="D75">
      <formula1>1</formula1>
      <formula2>31</formula2>
    </dataValidation>
    <dataValidation type="whole" allowBlank="1" showInputMessage="1" showErrorMessage="1" sqref="E75">
      <formula1>1</formula1>
      <formula2>12</formula2>
    </dataValidation>
    <dataValidation type="whole" allowBlank="1" showInputMessage="1" showErrorMessage="1" sqref="F75">
      <formula1>1900</formula1>
      <formula2>3000</formula2>
    </dataValidation>
    <dataValidation type="whole" allowBlank="1" showInputMessage="1" showErrorMessage="1" sqref="G75">
      <formula1>1</formula1>
      <formula2>31</formula2>
    </dataValidation>
    <dataValidation type="whole" allowBlank="1" showInputMessage="1" showErrorMessage="1" sqref="H75">
      <formula1>1</formula1>
      <formula2>12</formula2>
    </dataValidation>
    <dataValidation type="whole" allowBlank="1" showInputMessage="1" showErrorMessage="1" sqref="I75">
      <formula1>1900</formula1>
      <formula2>3000</formula2>
    </dataValidation>
    <dataValidation type="decimal" operator="greaterThanOrEqual" allowBlank="1" showInputMessage="1" showErrorMessage="1" sqref="J75">
      <formula1>0</formula1>
    </dataValidation>
    <dataValidation type="list" allowBlank="1" showInputMessage="1" showErrorMessage="1" sqref="K75">
      <formula1>Units</formula1>
    </dataValidation>
    <dataValidation type="list" allowBlank="1" showInputMessage="1" showErrorMessage="1" sqref="L75">
      <formula1>StationIDs</formula1>
    </dataValidation>
    <dataValidation type="list" allowBlank="1" showInputMessage="1" showErrorMessage="1" sqref="A75">
      <formula1>LotNumbers</formula1>
    </dataValidation>
    <dataValidation type="whole" allowBlank="1" showInputMessage="1" showErrorMessage="1" sqref="D76">
      <formula1>1</formula1>
      <formula2>31</formula2>
    </dataValidation>
    <dataValidation type="whole" allowBlank="1" showInputMessage="1" showErrorMessage="1" sqref="E76">
      <formula1>1</formula1>
      <formula2>12</formula2>
    </dataValidation>
    <dataValidation type="whole" allowBlank="1" showInputMessage="1" showErrorMessage="1" sqref="F76">
      <formula1>1900</formula1>
      <formula2>3000</formula2>
    </dataValidation>
    <dataValidation type="whole" allowBlank="1" showInputMessage="1" showErrorMessage="1" sqref="G76">
      <formula1>1</formula1>
      <formula2>31</formula2>
    </dataValidation>
    <dataValidation type="whole" allowBlank="1" showInputMessage="1" showErrorMessage="1" sqref="H76">
      <formula1>1</formula1>
      <formula2>12</formula2>
    </dataValidation>
    <dataValidation type="whole" allowBlank="1" showInputMessage="1" showErrorMessage="1" sqref="I76">
      <formula1>1900</formula1>
      <formula2>3000</formula2>
    </dataValidation>
    <dataValidation type="decimal" operator="greaterThanOrEqual" allowBlank="1" showInputMessage="1" showErrorMessage="1" sqref="J76">
      <formula1>0</formula1>
    </dataValidation>
    <dataValidation type="list" allowBlank="1" showInputMessage="1" showErrorMessage="1" sqref="K76">
      <formula1>Units</formula1>
    </dataValidation>
    <dataValidation type="list" allowBlank="1" showInputMessage="1" showErrorMessage="1" sqref="L76">
      <formula1>StationIDs</formula1>
    </dataValidation>
    <dataValidation type="list" allowBlank="1" showInputMessage="1" showErrorMessage="1" sqref="A76">
      <formula1>LotNumbers</formula1>
    </dataValidation>
    <dataValidation type="whole" allowBlank="1" showInputMessage="1" showErrorMessage="1" sqref="D77">
      <formula1>1</formula1>
      <formula2>31</formula2>
    </dataValidation>
    <dataValidation type="whole" allowBlank="1" showInputMessage="1" showErrorMessage="1" sqref="E77">
      <formula1>1</formula1>
      <formula2>12</formula2>
    </dataValidation>
    <dataValidation type="whole" allowBlank="1" showInputMessage="1" showErrorMessage="1" sqref="F77">
      <formula1>1900</formula1>
      <formula2>3000</formula2>
    </dataValidation>
    <dataValidation type="whole" allowBlank="1" showInputMessage="1" showErrorMessage="1" sqref="G77">
      <formula1>1</formula1>
      <formula2>31</formula2>
    </dataValidation>
    <dataValidation type="whole" allowBlank="1" showInputMessage="1" showErrorMessage="1" sqref="H77">
      <formula1>1</formula1>
      <formula2>12</formula2>
    </dataValidation>
    <dataValidation type="whole" allowBlank="1" showInputMessage="1" showErrorMessage="1" sqref="I77">
      <formula1>1900</formula1>
      <formula2>3000</formula2>
    </dataValidation>
    <dataValidation type="decimal" operator="greaterThanOrEqual" allowBlank="1" showInputMessage="1" showErrorMessage="1" sqref="J77">
      <formula1>0</formula1>
    </dataValidation>
    <dataValidation type="list" allowBlank="1" showInputMessage="1" showErrorMessage="1" sqref="K77">
      <formula1>Units</formula1>
    </dataValidation>
    <dataValidation type="list" allowBlank="1" showInputMessage="1" showErrorMessage="1" sqref="L77">
      <formula1>StationIDs</formula1>
    </dataValidation>
    <dataValidation type="list" allowBlank="1" showInputMessage="1" showErrorMessage="1" sqref="A77">
      <formula1>LotNumbers</formula1>
    </dataValidation>
    <dataValidation type="whole" allowBlank="1" showInputMessage="1" showErrorMessage="1" sqref="D78">
      <formula1>1</formula1>
      <formula2>31</formula2>
    </dataValidation>
    <dataValidation type="whole" allowBlank="1" showInputMessage="1" showErrorMessage="1" sqref="E78">
      <formula1>1</formula1>
      <formula2>12</formula2>
    </dataValidation>
    <dataValidation type="whole" allowBlank="1" showInputMessage="1" showErrorMessage="1" sqref="F78">
      <formula1>1900</formula1>
      <formula2>3000</formula2>
    </dataValidation>
    <dataValidation type="whole" allowBlank="1" showInputMessage="1" showErrorMessage="1" sqref="G78">
      <formula1>1</formula1>
      <formula2>31</formula2>
    </dataValidation>
    <dataValidation type="whole" allowBlank="1" showInputMessage="1" showErrorMessage="1" sqref="H78">
      <formula1>1</formula1>
      <formula2>12</formula2>
    </dataValidation>
    <dataValidation type="whole" allowBlank="1" showInputMessage="1" showErrorMessage="1" sqref="I78">
      <formula1>1900</formula1>
      <formula2>3000</formula2>
    </dataValidation>
    <dataValidation type="decimal" operator="greaterThanOrEqual" allowBlank="1" showInputMessage="1" showErrorMessage="1" sqref="J78">
      <formula1>0</formula1>
    </dataValidation>
    <dataValidation type="list" allowBlank="1" showInputMessage="1" showErrorMessage="1" sqref="K78">
      <formula1>Units</formula1>
    </dataValidation>
    <dataValidation type="list" allowBlank="1" showInputMessage="1" showErrorMessage="1" sqref="L78">
      <formula1>StationIDs</formula1>
    </dataValidation>
    <dataValidation type="list" allowBlank="1" showInputMessage="1" showErrorMessage="1" sqref="A78">
      <formula1>LotNumbers</formula1>
    </dataValidation>
    <dataValidation type="whole" allowBlank="1" showInputMessage="1" showErrorMessage="1" sqref="D79">
      <formula1>1</formula1>
      <formula2>31</formula2>
    </dataValidation>
    <dataValidation type="whole" allowBlank="1" showInputMessage="1" showErrorMessage="1" sqref="E79">
      <formula1>1</formula1>
      <formula2>12</formula2>
    </dataValidation>
    <dataValidation type="whole" allowBlank="1" showInputMessage="1" showErrorMessage="1" sqref="F79">
      <formula1>1900</formula1>
      <formula2>3000</formula2>
    </dataValidation>
    <dataValidation type="whole" allowBlank="1" showInputMessage="1" showErrorMessage="1" sqref="G79">
      <formula1>1</formula1>
      <formula2>31</formula2>
    </dataValidation>
    <dataValidation type="whole" allowBlank="1" showInputMessage="1" showErrorMessage="1" sqref="H79">
      <formula1>1</formula1>
      <formula2>12</formula2>
    </dataValidation>
    <dataValidation type="whole" allowBlank="1" showInputMessage="1" showErrorMessage="1" sqref="I79">
      <formula1>1900</formula1>
      <formula2>3000</formula2>
    </dataValidation>
    <dataValidation type="decimal" operator="greaterThanOrEqual" allowBlank="1" showInputMessage="1" showErrorMessage="1" sqref="J79">
      <formula1>0</formula1>
    </dataValidation>
    <dataValidation type="list" allowBlank="1" showInputMessage="1" showErrorMessage="1" sqref="K79">
      <formula1>Units</formula1>
    </dataValidation>
    <dataValidation type="list" allowBlank="1" showInputMessage="1" showErrorMessage="1" sqref="L79">
      <formula1>StationIDs</formula1>
    </dataValidation>
    <dataValidation type="list" allowBlank="1" showInputMessage="1" showErrorMessage="1" sqref="A79">
      <formula1>LotNumbers</formula1>
    </dataValidation>
    <dataValidation type="whole" allowBlank="1" showInputMessage="1" showErrorMessage="1" sqref="D80">
      <formula1>1</formula1>
      <formula2>31</formula2>
    </dataValidation>
    <dataValidation type="whole" allowBlank="1" showInputMessage="1" showErrorMessage="1" sqref="E80">
      <formula1>1</formula1>
      <formula2>12</formula2>
    </dataValidation>
    <dataValidation type="whole" allowBlank="1" showInputMessage="1" showErrorMessage="1" sqref="F80">
      <formula1>1900</formula1>
      <formula2>3000</formula2>
    </dataValidation>
    <dataValidation type="whole" allowBlank="1" showInputMessage="1" showErrorMessage="1" sqref="G80">
      <formula1>1</formula1>
      <formula2>31</formula2>
    </dataValidation>
    <dataValidation type="whole" allowBlank="1" showInputMessage="1" showErrorMessage="1" sqref="H80">
      <formula1>1</formula1>
      <formula2>12</formula2>
    </dataValidation>
    <dataValidation type="whole" allowBlank="1" showInputMessage="1" showErrorMessage="1" sqref="I80">
      <formula1>1900</formula1>
      <formula2>3000</formula2>
    </dataValidation>
    <dataValidation type="decimal" operator="greaterThanOrEqual" allowBlank="1" showInputMessage="1" showErrorMessage="1" sqref="J80">
      <formula1>0</formula1>
    </dataValidation>
    <dataValidation type="list" allowBlank="1" showInputMessage="1" showErrorMessage="1" sqref="K80">
      <formula1>Units</formula1>
    </dataValidation>
    <dataValidation type="list" allowBlank="1" showInputMessage="1" showErrorMessage="1" sqref="L80">
      <formula1>StationIDs</formula1>
    </dataValidation>
    <dataValidation type="list" allowBlank="1" showInputMessage="1" showErrorMessage="1" sqref="A80">
      <formula1>LotNumbers</formula1>
    </dataValidation>
    <dataValidation type="whole" allowBlank="1" showInputMessage="1" showErrorMessage="1" sqref="D81">
      <formula1>1</formula1>
      <formula2>31</formula2>
    </dataValidation>
    <dataValidation type="whole" allowBlank="1" showInputMessage="1" showErrorMessage="1" sqref="E81">
      <formula1>1</formula1>
      <formula2>12</formula2>
    </dataValidation>
    <dataValidation type="whole" allowBlank="1" showInputMessage="1" showErrorMessage="1" sqref="F81">
      <formula1>1900</formula1>
      <formula2>3000</formula2>
    </dataValidation>
    <dataValidation type="whole" allowBlank="1" showInputMessage="1" showErrorMessage="1" sqref="G81">
      <formula1>1</formula1>
      <formula2>31</formula2>
    </dataValidation>
    <dataValidation type="whole" allowBlank="1" showInputMessage="1" showErrorMessage="1" sqref="H81">
      <formula1>1</formula1>
      <formula2>12</formula2>
    </dataValidation>
    <dataValidation type="whole" allowBlank="1" showInputMessage="1" showErrorMessage="1" sqref="I81">
      <formula1>1900</formula1>
      <formula2>3000</formula2>
    </dataValidation>
    <dataValidation type="decimal" operator="greaterThanOrEqual" allowBlank="1" showInputMessage="1" showErrorMessage="1" sqref="J81">
      <formula1>0</formula1>
    </dataValidation>
    <dataValidation type="list" allowBlank="1" showInputMessage="1" showErrorMessage="1" sqref="K81">
      <formula1>Units</formula1>
    </dataValidation>
    <dataValidation type="list" allowBlank="1" showInputMessage="1" showErrorMessage="1" sqref="L81">
      <formula1>StationIDs</formula1>
    </dataValidation>
    <dataValidation type="list" allowBlank="1" showInputMessage="1" showErrorMessage="1" sqref="A81">
      <formula1>LotNumbers</formula1>
    </dataValidation>
    <dataValidation type="whole" allowBlank="1" showInputMessage="1" showErrorMessage="1" sqref="D82">
      <formula1>1</formula1>
      <formula2>31</formula2>
    </dataValidation>
    <dataValidation type="whole" allowBlank="1" showInputMessage="1" showErrorMessage="1" sqref="E82">
      <formula1>1</formula1>
      <formula2>12</formula2>
    </dataValidation>
    <dataValidation type="whole" allowBlank="1" showInputMessage="1" showErrorMessage="1" sqref="F82">
      <formula1>1900</formula1>
      <formula2>3000</formula2>
    </dataValidation>
    <dataValidation type="whole" allowBlank="1" showInputMessage="1" showErrorMessage="1" sqref="G82">
      <formula1>1</formula1>
      <formula2>31</formula2>
    </dataValidation>
    <dataValidation type="whole" allowBlank="1" showInputMessage="1" showErrorMessage="1" sqref="H82">
      <formula1>1</formula1>
      <formula2>12</formula2>
    </dataValidation>
    <dataValidation type="whole" allowBlank="1" showInputMessage="1" showErrorMessage="1" sqref="I82">
      <formula1>1900</formula1>
      <formula2>3000</formula2>
    </dataValidation>
    <dataValidation type="decimal" operator="greaterThanOrEqual" allowBlank="1" showInputMessage="1" showErrorMessage="1" sqref="J82">
      <formula1>0</formula1>
    </dataValidation>
    <dataValidation type="list" allowBlank="1" showInputMessage="1" showErrorMessage="1" sqref="K82">
      <formula1>Units</formula1>
    </dataValidation>
    <dataValidation type="list" allowBlank="1" showInputMessage="1" showErrorMessage="1" sqref="L82">
      <formula1>StationIDs</formula1>
    </dataValidation>
    <dataValidation type="list" allowBlank="1" showInputMessage="1" showErrorMessage="1" sqref="A82">
      <formula1>LotNumbers</formula1>
    </dataValidation>
    <dataValidation type="whole" allowBlank="1" showInputMessage="1" showErrorMessage="1" sqref="D83">
      <formula1>1</formula1>
      <formula2>31</formula2>
    </dataValidation>
    <dataValidation type="whole" allowBlank="1" showInputMessage="1" showErrorMessage="1" sqref="E83">
      <formula1>1</formula1>
      <formula2>12</formula2>
    </dataValidation>
    <dataValidation type="whole" allowBlank="1" showInputMessage="1" showErrorMessage="1" sqref="F83">
      <formula1>1900</formula1>
      <formula2>3000</formula2>
    </dataValidation>
    <dataValidation type="whole" allowBlank="1" showInputMessage="1" showErrorMessage="1" sqref="G83">
      <formula1>1</formula1>
      <formula2>31</formula2>
    </dataValidation>
    <dataValidation type="whole" allowBlank="1" showInputMessage="1" showErrorMessage="1" sqref="H83">
      <formula1>1</formula1>
      <formula2>12</formula2>
    </dataValidation>
    <dataValidation type="whole" allowBlank="1" showInputMessage="1" showErrorMessage="1" sqref="I83">
      <formula1>1900</formula1>
      <formula2>3000</formula2>
    </dataValidation>
    <dataValidation type="decimal" operator="greaterThanOrEqual" allowBlank="1" showInputMessage="1" showErrorMessage="1" sqref="J83">
      <formula1>0</formula1>
    </dataValidation>
    <dataValidation type="list" allowBlank="1" showInputMessage="1" showErrorMessage="1" sqref="K83">
      <formula1>Units</formula1>
    </dataValidation>
    <dataValidation type="list" allowBlank="1" showInputMessage="1" showErrorMessage="1" sqref="L83">
      <formula1>StationIDs</formula1>
    </dataValidation>
    <dataValidation type="list" allowBlank="1" showInputMessage="1" showErrorMessage="1" sqref="A83">
      <formula1>LotNumbers</formula1>
    </dataValidation>
    <dataValidation type="whole" allowBlank="1" showInputMessage="1" showErrorMessage="1" sqref="D84">
      <formula1>1</formula1>
      <formula2>31</formula2>
    </dataValidation>
    <dataValidation type="whole" allowBlank="1" showInputMessage="1" showErrorMessage="1" sqref="E84">
      <formula1>1</formula1>
      <formula2>12</formula2>
    </dataValidation>
    <dataValidation type="whole" allowBlank="1" showInputMessage="1" showErrorMessage="1" sqref="F84">
      <formula1>1900</formula1>
      <formula2>3000</formula2>
    </dataValidation>
    <dataValidation type="whole" allowBlank="1" showInputMessage="1" showErrorMessage="1" sqref="G84">
      <formula1>1</formula1>
      <formula2>31</formula2>
    </dataValidation>
    <dataValidation type="whole" allowBlank="1" showInputMessage="1" showErrorMessage="1" sqref="H84">
      <formula1>1</formula1>
      <formula2>12</formula2>
    </dataValidation>
    <dataValidation type="whole" allowBlank="1" showInputMessage="1" showErrorMessage="1" sqref="I84">
      <formula1>1900</formula1>
      <formula2>3000</formula2>
    </dataValidation>
    <dataValidation type="decimal" operator="greaterThanOrEqual" allowBlank="1" showInputMessage="1" showErrorMessage="1" sqref="J84">
      <formula1>0</formula1>
    </dataValidation>
    <dataValidation type="list" allowBlank="1" showInputMessage="1" showErrorMessage="1" sqref="K84">
      <formula1>Units</formula1>
    </dataValidation>
    <dataValidation type="list" allowBlank="1" showInputMessage="1" showErrorMessage="1" sqref="L84">
      <formula1>StationIDs</formula1>
    </dataValidation>
    <dataValidation type="list" allowBlank="1" showInputMessage="1" showErrorMessage="1" sqref="A84">
      <formula1>LotNumbers</formula1>
    </dataValidation>
    <dataValidation type="whole" allowBlank="1" showInputMessage="1" showErrorMessage="1" sqref="D85">
      <formula1>1</formula1>
      <formula2>31</formula2>
    </dataValidation>
    <dataValidation type="whole" allowBlank="1" showInputMessage="1" showErrorMessage="1" sqref="E85">
      <formula1>1</formula1>
      <formula2>12</formula2>
    </dataValidation>
    <dataValidation type="whole" allowBlank="1" showInputMessage="1" showErrorMessage="1" sqref="F85">
      <formula1>1900</formula1>
      <formula2>3000</formula2>
    </dataValidation>
    <dataValidation type="whole" allowBlank="1" showInputMessage="1" showErrorMessage="1" sqref="G85">
      <formula1>1</formula1>
      <formula2>31</formula2>
    </dataValidation>
    <dataValidation type="whole" allowBlank="1" showInputMessage="1" showErrorMessage="1" sqref="H85">
      <formula1>1</formula1>
      <formula2>12</formula2>
    </dataValidation>
    <dataValidation type="whole" allowBlank="1" showInputMessage="1" showErrorMessage="1" sqref="I85">
      <formula1>1900</formula1>
      <formula2>3000</formula2>
    </dataValidation>
    <dataValidation type="decimal" operator="greaterThanOrEqual" allowBlank="1" showInputMessage="1" showErrorMessage="1" sqref="J85">
      <formula1>0</formula1>
    </dataValidation>
    <dataValidation type="list" allowBlank="1" showInputMessage="1" showErrorMessage="1" sqref="K85">
      <formula1>Units</formula1>
    </dataValidation>
    <dataValidation type="list" allowBlank="1" showInputMessage="1" showErrorMessage="1" sqref="L85">
      <formula1>StationIDs</formula1>
    </dataValidation>
    <dataValidation type="list" allowBlank="1" showInputMessage="1" showErrorMessage="1" sqref="A85">
      <formula1>LotNumbers</formula1>
    </dataValidation>
    <dataValidation type="whole" allowBlank="1" showInputMessage="1" showErrorMessage="1" sqref="D86">
      <formula1>1</formula1>
      <formula2>31</formula2>
    </dataValidation>
    <dataValidation type="whole" allowBlank="1" showInputMessage="1" showErrorMessage="1" sqref="E86">
      <formula1>1</formula1>
      <formula2>12</formula2>
    </dataValidation>
    <dataValidation type="whole" allowBlank="1" showInputMessage="1" showErrorMessage="1" sqref="F86">
      <formula1>1900</formula1>
      <formula2>3000</formula2>
    </dataValidation>
    <dataValidation type="whole" allowBlank="1" showInputMessage="1" showErrorMessage="1" sqref="G86">
      <formula1>1</formula1>
      <formula2>31</formula2>
    </dataValidation>
    <dataValidation type="whole" allowBlank="1" showInputMessage="1" showErrorMessage="1" sqref="H86">
      <formula1>1</formula1>
      <formula2>12</formula2>
    </dataValidation>
    <dataValidation type="whole" allowBlank="1" showInputMessage="1" showErrorMessage="1" sqref="I86">
      <formula1>1900</formula1>
      <formula2>3000</formula2>
    </dataValidation>
    <dataValidation type="decimal" operator="greaterThanOrEqual" allowBlank="1" showInputMessage="1" showErrorMessage="1" sqref="J86">
      <formula1>0</formula1>
    </dataValidation>
    <dataValidation type="list" allowBlank="1" showInputMessage="1" showErrorMessage="1" sqref="K86">
      <formula1>Units</formula1>
    </dataValidation>
    <dataValidation type="list" allowBlank="1" showInputMessage="1" showErrorMessage="1" sqref="L86">
      <formula1>StationIDs</formula1>
    </dataValidation>
    <dataValidation type="list" allowBlank="1" showInputMessage="1" showErrorMessage="1" sqref="A86">
      <formula1>LotNumbers</formula1>
    </dataValidation>
    <dataValidation type="whole" allowBlank="1" showInputMessage="1" showErrorMessage="1" sqref="D87">
      <formula1>1</formula1>
      <formula2>31</formula2>
    </dataValidation>
    <dataValidation type="whole" allowBlank="1" showInputMessage="1" showErrorMessage="1" sqref="E87">
      <formula1>1</formula1>
      <formula2>12</formula2>
    </dataValidation>
    <dataValidation type="whole" allowBlank="1" showInputMessage="1" showErrorMessage="1" sqref="F87">
      <formula1>1900</formula1>
      <formula2>3000</formula2>
    </dataValidation>
    <dataValidation type="whole" allowBlank="1" showInputMessage="1" showErrorMessage="1" sqref="G87">
      <formula1>1</formula1>
      <formula2>31</formula2>
    </dataValidation>
    <dataValidation type="whole" allowBlank="1" showInputMessage="1" showErrorMessage="1" sqref="H87">
      <formula1>1</formula1>
      <formula2>12</formula2>
    </dataValidation>
    <dataValidation type="whole" allowBlank="1" showInputMessage="1" showErrorMessage="1" sqref="I87">
      <formula1>1900</formula1>
      <formula2>3000</formula2>
    </dataValidation>
    <dataValidation type="decimal" operator="greaterThanOrEqual" allowBlank="1" showInputMessage="1" showErrorMessage="1" sqref="J87">
      <formula1>0</formula1>
    </dataValidation>
    <dataValidation type="list" allowBlank="1" showInputMessage="1" showErrorMessage="1" sqref="K87">
      <formula1>Units</formula1>
    </dataValidation>
    <dataValidation type="list" allowBlank="1" showInputMessage="1" showErrorMessage="1" sqref="L87">
      <formula1>StationIDs</formula1>
    </dataValidation>
    <dataValidation type="list" allowBlank="1" showInputMessage="1" showErrorMessage="1" sqref="A87">
      <formula1>LotNumbers</formula1>
    </dataValidation>
    <dataValidation type="whole" allowBlank="1" showInputMessage="1" showErrorMessage="1" sqref="D88">
      <formula1>1</formula1>
      <formula2>31</formula2>
    </dataValidation>
    <dataValidation type="whole" allowBlank="1" showInputMessage="1" showErrorMessage="1" sqref="E88">
      <formula1>1</formula1>
      <formula2>12</formula2>
    </dataValidation>
    <dataValidation type="whole" allowBlank="1" showInputMessage="1" showErrorMessage="1" sqref="F88">
      <formula1>1900</formula1>
      <formula2>3000</formula2>
    </dataValidation>
    <dataValidation type="whole" allowBlank="1" showInputMessage="1" showErrorMessage="1" sqref="G88">
      <formula1>1</formula1>
      <formula2>31</formula2>
    </dataValidation>
    <dataValidation type="whole" allowBlank="1" showInputMessage="1" showErrorMessage="1" sqref="H88">
      <formula1>1</formula1>
      <formula2>12</formula2>
    </dataValidation>
    <dataValidation type="whole" allowBlank="1" showInputMessage="1" showErrorMessage="1" sqref="I88">
      <formula1>1900</formula1>
      <formula2>3000</formula2>
    </dataValidation>
    <dataValidation type="decimal" operator="greaterThanOrEqual" allowBlank="1" showInputMessage="1" showErrorMessage="1" sqref="J88">
      <formula1>0</formula1>
    </dataValidation>
    <dataValidation type="list" allowBlank="1" showInputMessage="1" showErrorMessage="1" sqref="K88">
      <formula1>Units</formula1>
    </dataValidation>
    <dataValidation type="list" allowBlank="1" showInputMessage="1" showErrorMessage="1" sqref="L88">
      <formula1>StationIDs</formula1>
    </dataValidation>
    <dataValidation type="list" allowBlank="1" showInputMessage="1" showErrorMessage="1" sqref="A88">
      <formula1>LotNumbers</formula1>
    </dataValidation>
    <dataValidation type="whole" allowBlank="1" showInputMessage="1" showErrorMessage="1" sqref="D89">
      <formula1>1</formula1>
      <formula2>31</formula2>
    </dataValidation>
    <dataValidation type="whole" allowBlank="1" showInputMessage="1" showErrorMessage="1" sqref="E89">
      <formula1>1</formula1>
      <formula2>12</formula2>
    </dataValidation>
    <dataValidation type="whole" allowBlank="1" showInputMessage="1" showErrorMessage="1" sqref="F89">
      <formula1>1900</formula1>
      <formula2>3000</formula2>
    </dataValidation>
    <dataValidation type="whole" allowBlank="1" showInputMessage="1" showErrorMessage="1" sqref="G89">
      <formula1>1</formula1>
      <formula2>31</formula2>
    </dataValidation>
    <dataValidation type="whole" allowBlank="1" showInputMessage="1" showErrorMessage="1" sqref="H89">
      <formula1>1</formula1>
      <formula2>12</formula2>
    </dataValidation>
    <dataValidation type="whole" allowBlank="1" showInputMessage="1" showErrorMessage="1" sqref="I89">
      <formula1>1900</formula1>
      <formula2>3000</formula2>
    </dataValidation>
    <dataValidation type="decimal" operator="greaterThanOrEqual" allowBlank="1" showInputMessage="1" showErrorMessage="1" sqref="J89">
      <formula1>0</formula1>
    </dataValidation>
    <dataValidation type="list" allowBlank="1" showInputMessage="1" showErrorMessage="1" sqref="K89">
      <formula1>Units</formula1>
    </dataValidation>
    <dataValidation type="list" allowBlank="1" showInputMessage="1" showErrorMessage="1" sqref="L89">
      <formula1>StationIDs</formula1>
    </dataValidation>
    <dataValidation type="list" allowBlank="1" showInputMessage="1" showErrorMessage="1" sqref="A89">
      <formula1>LotNumbers</formula1>
    </dataValidation>
    <dataValidation type="whole" allowBlank="1" showInputMessage="1" showErrorMessage="1" sqref="D90">
      <formula1>1</formula1>
      <formula2>31</formula2>
    </dataValidation>
    <dataValidation type="whole" allowBlank="1" showInputMessage="1" showErrorMessage="1" sqref="E90">
      <formula1>1</formula1>
      <formula2>12</formula2>
    </dataValidation>
    <dataValidation type="whole" allowBlank="1" showInputMessage="1" showErrorMessage="1" sqref="F90">
      <formula1>1900</formula1>
      <formula2>3000</formula2>
    </dataValidation>
    <dataValidation type="whole" allowBlank="1" showInputMessage="1" showErrorMessage="1" sqref="G90">
      <formula1>1</formula1>
      <formula2>31</formula2>
    </dataValidation>
    <dataValidation type="whole" allowBlank="1" showInputMessage="1" showErrorMessage="1" sqref="H90">
      <formula1>1</formula1>
      <formula2>12</formula2>
    </dataValidation>
    <dataValidation type="whole" allowBlank="1" showInputMessage="1" showErrorMessage="1" sqref="I90">
      <formula1>1900</formula1>
      <formula2>3000</formula2>
    </dataValidation>
    <dataValidation type="decimal" operator="greaterThanOrEqual" allowBlank="1" showInputMessage="1" showErrorMessage="1" sqref="J90">
      <formula1>0</formula1>
    </dataValidation>
    <dataValidation type="list" allowBlank="1" showInputMessage="1" showErrorMessage="1" sqref="K90">
      <formula1>Units</formula1>
    </dataValidation>
    <dataValidation type="list" allowBlank="1" showInputMessage="1" showErrorMessage="1" sqref="L90">
      <formula1>StationIDs</formula1>
    </dataValidation>
    <dataValidation type="list" allowBlank="1" showInputMessage="1" showErrorMessage="1" sqref="A90">
      <formula1>LotNumbers</formula1>
    </dataValidation>
    <dataValidation type="whole" allowBlank="1" showInputMessage="1" showErrorMessage="1" sqref="D91">
      <formula1>1</formula1>
      <formula2>31</formula2>
    </dataValidation>
    <dataValidation type="whole" allowBlank="1" showInputMessage="1" showErrorMessage="1" sqref="E91">
      <formula1>1</formula1>
      <formula2>12</formula2>
    </dataValidation>
    <dataValidation type="whole" allowBlank="1" showInputMessage="1" showErrorMessage="1" sqref="F91">
      <formula1>1900</formula1>
      <formula2>3000</formula2>
    </dataValidation>
    <dataValidation type="whole" allowBlank="1" showInputMessage="1" showErrorMessage="1" sqref="G91">
      <formula1>1</formula1>
      <formula2>31</formula2>
    </dataValidation>
    <dataValidation type="whole" allowBlank="1" showInputMessage="1" showErrorMessage="1" sqref="H91">
      <formula1>1</formula1>
      <formula2>12</formula2>
    </dataValidation>
    <dataValidation type="whole" allowBlank="1" showInputMessage="1" showErrorMessage="1" sqref="I91">
      <formula1>1900</formula1>
      <formula2>3000</formula2>
    </dataValidation>
    <dataValidation type="decimal" operator="greaterThanOrEqual" allowBlank="1" showInputMessage="1" showErrorMessage="1" sqref="J91">
      <formula1>0</formula1>
    </dataValidation>
    <dataValidation type="list" allowBlank="1" showInputMessage="1" showErrorMessage="1" sqref="K91">
      <formula1>Units</formula1>
    </dataValidation>
    <dataValidation type="list" allowBlank="1" showInputMessage="1" showErrorMessage="1" sqref="L91">
      <formula1>StationIDs</formula1>
    </dataValidation>
    <dataValidation type="list" allowBlank="1" showInputMessage="1" showErrorMessage="1" sqref="A91">
      <formula1>LotNumbers</formula1>
    </dataValidation>
    <dataValidation type="whole" allowBlank="1" showInputMessage="1" showErrorMessage="1" sqref="D92">
      <formula1>1</formula1>
      <formula2>31</formula2>
    </dataValidation>
    <dataValidation type="whole" allowBlank="1" showInputMessage="1" showErrorMessage="1" sqref="E92">
      <formula1>1</formula1>
      <formula2>12</formula2>
    </dataValidation>
    <dataValidation type="whole" allowBlank="1" showInputMessage="1" showErrorMessage="1" sqref="F92">
      <formula1>1900</formula1>
      <formula2>3000</formula2>
    </dataValidation>
    <dataValidation type="whole" allowBlank="1" showInputMessage="1" showErrorMessage="1" sqref="G92">
      <formula1>1</formula1>
      <formula2>31</formula2>
    </dataValidation>
    <dataValidation type="whole" allowBlank="1" showInputMessage="1" showErrorMessage="1" sqref="H92">
      <formula1>1</formula1>
      <formula2>12</formula2>
    </dataValidation>
    <dataValidation type="whole" allowBlank="1" showInputMessage="1" showErrorMessage="1" sqref="I92">
      <formula1>1900</formula1>
      <formula2>3000</formula2>
    </dataValidation>
    <dataValidation type="decimal" operator="greaterThanOrEqual" allowBlank="1" showInputMessage="1" showErrorMessage="1" sqref="J92">
      <formula1>0</formula1>
    </dataValidation>
    <dataValidation type="list" allowBlank="1" showInputMessage="1" showErrorMessage="1" sqref="K92">
      <formula1>Units</formula1>
    </dataValidation>
    <dataValidation type="list" allowBlank="1" showInputMessage="1" showErrorMessage="1" sqref="L92">
      <formula1>StationIDs</formula1>
    </dataValidation>
    <dataValidation type="list" allowBlank="1" showInputMessage="1" showErrorMessage="1" sqref="A92">
      <formula1>LotNumbers</formula1>
    </dataValidation>
    <dataValidation type="whole" allowBlank="1" showInputMessage="1" showErrorMessage="1" sqref="D93">
      <formula1>1</formula1>
      <formula2>31</formula2>
    </dataValidation>
    <dataValidation type="whole" allowBlank="1" showInputMessage="1" showErrorMessage="1" sqref="E93">
      <formula1>1</formula1>
      <formula2>12</formula2>
    </dataValidation>
    <dataValidation type="whole" allowBlank="1" showInputMessage="1" showErrorMessage="1" sqref="F93">
      <formula1>1900</formula1>
      <formula2>3000</formula2>
    </dataValidation>
    <dataValidation type="whole" allowBlank="1" showInputMessage="1" showErrorMessage="1" sqref="G93">
      <formula1>1</formula1>
      <formula2>31</formula2>
    </dataValidation>
    <dataValidation type="whole" allowBlank="1" showInputMessage="1" showErrorMessage="1" sqref="H93">
      <formula1>1</formula1>
      <formula2>12</formula2>
    </dataValidation>
    <dataValidation type="whole" allowBlank="1" showInputMessage="1" showErrorMessage="1" sqref="I93">
      <formula1>1900</formula1>
      <formula2>3000</formula2>
    </dataValidation>
    <dataValidation type="decimal" operator="greaterThanOrEqual" allowBlank="1" showInputMessage="1" showErrorMessage="1" sqref="J93">
      <formula1>0</formula1>
    </dataValidation>
    <dataValidation type="list" allowBlank="1" showInputMessage="1" showErrorMessage="1" sqref="K93">
      <formula1>Units</formula1>
    </dataValidation>
    <dataValidation type="list" allowBlank="1" showInputMessage="1" showErrorMessage="1" sqref="L93">
      <formula1>StationIDs</formula1>
    </dataValidation>
    <dataValidation type="list" allowBlank="1" showInputMessage="1" showErrorMessage="1" sqref="A93">
      <formula1>LotNumbers</formula1>
    </dataValidation>
    <dataValidation type="whole" allowBlank="1" showInputMessage="1" showErrorMessage="1" sqref="D94">
      <formula1>1</formula1>
      <formula2>31</formula2>
    </dataValidation>
    <dataValidation type="whole" allowBlank="1" showInputMessage="1" showErrorMessage="1" sqref="E94">
      <formula1>1</formula1>
      <formula2>12</formula2>
    </dataValidation>
    <dataValidation type="whole" allowBlank="1" showInputMessage="1" showErrorMessage="1" sqref="F94">
      <formula1>1900</formula1>
      <formula2>3000</formula2>
    </dataValidation>
    <dataValidation type="whole" allowBlank="1" showInputMessage="1" showErrorMessage="1" sqref="G94">
      <formula1>1</formula1>
      <formula2>31</formula2>
    </dataValidation>
    <dataValidation type="whole" allowBlank="1" showInputMessage="1" showErrorMessage="1" sqref="H94">
      <formula1>1</formula1>
      <formula2>12</formula2>
    </dataValidation>
    <dataValidation type="whole" allowBlank="1" showInputMessage="1" showErrorMessage="1" sqref="I94">
      <formula1>1900</formula1>
      <formula2>3000</formula2>
    </dataValidation>
    <dataValidation type="decimal" operator="greaterThanOrEqual" allowBlank="1" showInputMessage="1" showErrorMessage="1" sqref="J94">
      <formula1>0</formula1>
    </dataValidation>
    <dataValidation type="list" allowBlank="1" showInputMessage="1" showErrorMessage="1" sqref="K94">
      <formula1>Units</formula1>
    </dataValidation>
    <dataValidation type="list" allowBlank="1" showInputMessage="1" showErrorMessage="1" sqref="L94">
      <formula1>StationIDs</formula1>
    </dataValidation>
    <dataValidation type="list" allowBlank="1" showInputMessage="1" showErrorMessage="1" sqref="A94">
      <formula1>LotNumbers</formula1>
    </dataValidation>
    <dataValidation type="whole" allowBlank="1" showInputMessage="1" showErrorMessage="1" sqref="D95">
      <formula1>1</formula1>
      <formula2>31</formula2>
    </dataValidation>
    <dataValidation type="whole" allowBlank="1" showInputMessage="1" showErrorMessage="1" sqref="E95">
      <formula1>1</formula1>
      <formula2>12</formula2>
    </dataValidation>
    <dataValidation type="whole" allowBlank="1" showInputMessage="1" showErrorMessage="1" sqref="F95">
      <formula1>1900</formula1>
      <formula2>3000</formula2>
    </dataValidation>
    <dataValidation type="whole" allowBlank="1" showInputMessage="1" showErrorMessage="1" sqref="G95">
      <formula1>1</formula1>
      <formula2>31</formula2>
    </dataValidation>
    <dataValidation type="whole" allowBlank="1" showInputMessage="1" showErrorMessage="1" sqref="H95">
      <formula1>1</formula1>
      <formula2>12</formula2>
    </dataValidation>
    <dataValidation type="whole" allowBlank="1" showInputMessage="1" showErrorMessage="1" sqref="I95">
      <formula1>1900</formula1>
      <formula2>3000</formula2>
    </dataValidation>
    <dataValidation type="decimal" operator="greaterThanOrEqual" allowBlank="1" showInputMessage="1" showErrorMessage="1" sqref="J95">
      <formula1>0</formula1>
    </dataValidation>
    <dataValidation type="list" allowBlank="1" showInputMessage="1" showErrorMessage="1" sqref="K95">
      <formula1>Units</formula1>
    </dataValidation>
    <dataValidation type="list" allowBlank="1" showInputMessage="1" showErrorMessage="1" sqref="L95">
      <formula1>StationIDs</formula1>
    </dataValidation>
    <dataValidation type="list" allowBlank="1" showInputMessage="1" showErrorMessage="1" sqref="A95">
      <formula1>LotNumbers</formula1>
    </dataValidation>
    <dataValidation type="whole" allowBlank="1" showInputMessage="1" showErrorMessage="1" sqref="D96">
      <formula1>1</formula1>
      <formula2>31</formula2>
    </dataValidation>
    <dataValidation type="whole" allowBlank="1" showInputMessage="1" showErrorMessage="1" sqref="E96">
      <formula1>1</formula1>
      <formula2>12</formula2>
    </dataValidation>
    <dataValidation type="whole" allowBlank="1" showInputMessage="1" showErrorMessage="1" sqref="F96">
      <formula1>1900</formula1>
      <formula2>3000</formula2>
    </dataValidation>
    <dataValidation type="whole" allowBlank="1" showInputMessage="1" showErrorMessage="1" sqref="G96">
      <formula1>1</formula1>
      <formula2>31</formula2>
    </dataValidation>
    <dataValidation type="whole" allowBlank="1" showInputMessage="1" showErrorMessage="1" sqref="H96">
      <formula1>1</formula1>
      <formula2>12</formula2>
    </dataValidation>
    <dataValidation type="whole" allowBlank="1" showInputMessage="1" showErrorMessage="1" sqref="I96">
      <formula1>1900</formula1>
      <formula2>3000</formula2>
    </dataValidation>
    <dataValidation type="decimal" operator="greaterThanOrEqual" allowBlank="1" showInputMessage="1" showErrorMessage="1" sqref="J96">
      <formula1>0</formula1>
    </dataValidation>
    <dataValidation type="list" allowBlank="1" showInputMessage="1" showErrorMessage="1" sqref="K96">
      <formula1>Units</formula1>
    </dataValidation>
    <dataValidation type="list" allowBlank="1" showInputMessage="1" showErrorMessage="1" sqref="L96">
      <formula1>StationIDs</formula1>
    </dataValidation>
    <dataValidation type="list" allowBlank="1" showInputMessage="1" showErrorMessage="1" sqref="A96">
      <formula1>LotNumbers</formula1>
    </dataValidation>
    <dataValidation type="whole" allowBlank="1" showInputMessage="1" showErrorMessage="1" sqref="D97">
      <formula1>1</formula1>
      <formula2>31</formula2>
    </dataValidation>
    <dataValidation type="whole" allowBlank="1" showInputMessage="1" showErrorMessage="1" sqref="E97">
      <formula1>1</formula1>
      <formula2>12</formula2>
    </dataValidation>
    <dataValidation type="whole" allowBlank="1" showInputMessage="1" showErrorMessage="1" sqref="F97">
      <formula1>1900</formula1>
      <formula2>3000</formula2>
    </dataValidation>
    <dataValidation type="whole" allowBlank="1" showInputMessage="1" showErrorMessage="1" sqref="G97">
      <formula1>1</formula1>
      <formula2>31</formula2>
    </dataValidation>
    <dataValidation type="whole" allowBlank="1" showInputMessage="1" showErrorMessage="1" sqref="H97">
      <formula1>1</formula1>
      <formula2>12</formula2>
    </dataValidation>
    <dataValidation type="whole" allowBlank="1" showInputMessage="1" showErrorMessage="1" sqref="I97">
      <formula1>1900</formula1>
      <formula2>3000</formula2>
    </dataValidation>
    <dataValidation type="decimal" operator="greaterThanOrEqual" allowBlank="1" showInputMessage="1" showErrorMessage="1" sqref="J97">
      <formula1>0</formula1>
    </dataValidation>
    <dataValidation type="list" allowBlank="1" showInputMessage="1" showErrorMessage="1" sqref="K97">
      <formula1>Units</formula1>
    </dataValidation>
    <dataValidation type="list" allowBlank="1" showInputMessage="1" showErrorMessage="1" sqref="L97">
      <formula1>StationIDs</formula1>
    </dataValidation>
    <dataValidation type="list" allowBlank="1" showInputMessage="1" showErrorMessage="1" sqref="A97">
      <formula1>LotNumbers</formula1>
    </dataValidation>
    <dataValidation type="whole" allowBlank="1" showInputMessage="1" showErrorMessage="1" sqref="D98">
      <formula1>1</formula1>
      <formula2>31</formula2>
    </dataValidation>
    <dataValidation type="whole" allowBlank="1" showInputMessage="1" showErrorMessage="1" sqref="E98">
      <formula1>1</formula1>
      <formula2>12</formula2>
    </dataValidation>
    <dataValidation type="whole" allowBlank="1" showInputMessage="1" showErrorMessage="1" sqref="F98">
      <formula1>1900</formula1>
      <formula2>3000</formula2>
    </dataValidation>
    <dataValidation type="whole" allowBlank="1" showInputMessage="1" showErrorMessage="1" sqref="G98">
      <formula1>1</formula1>
      <formula2>31</formula2>
    </dataValidation>
    <dataValidation type="whole" allowBlank="1" showInputMessage="1" showErrorMessage="1" sqref="H98">
      <formula1>1</formula1>
      <formula2>12</formula2>
    </dataValidation>
    <dataValidation type="whole" allowBlank="1" showInputMessage="1" showErrorMessage="1" sqref="I98">
      <formula1>1900</formula1>
      <formula2>3000</formula2>
    </dataValidation>
    <dataValidation type="decimal" operator="greaterThanOrEqual" allowBlank="1" showInputMessage="1" showErrorMessage="1" sqref="J98">
      <formula1>0</formula1>
    </dataValidation>
    <dataValidation type="list" allowBlank="1" showInputMessage="1" showErrorMessage="1" sqref="K98">
      <formula1>Units</formula1>
    </dataValidation>
    <dataValidation type="list" allowBlank="1" showInputMessage="1" showErrorMessage="1" sqref="L98">
      <formula1>StationIDs</formula1>
    </dataValidation>
    <dataValidation type="list" allowBlank="1" showInputMessage="1" showErrorMessage="1" sqref="A98">
      <formula1>LotNumbers</formula1>
    </dataValidation>
    <dataValidation type="whole" allowBlank="1" showInputMessage="1" showErrorMessage="1" sqref="D99">
      <formula1>1</formula1>
      <formula2>31</formula2>
    </dataValidation>
    <dataValidation type="whole" allowBlank="1" showInputMessage="1" showErrorMessage="1" sqref="E99">
      <formula1>1</formula1>
      <formula2>12</formula2>
    </dataValidation>
    <dataValidation type="whole" allowBlank="1" showInputMessage="1" showErrorMessage="1" sqref="F99">
      <formula1>1900</formula1>
      <formula2>3000</formula2>
    </dataValidation>
    <dataValidation type="whole" allowBlank="1" showInputMessage="1" showErrorMessage="1" sqref="G99">
      <formula1>1</formula1>
      <formula2>31</formula2>
    </dataValidation>
    <dataValidation type="whole" allowBlank="1" showInputMessage="1" showErrorMessage="1" sqref="H99">
      <formula1>1</formula1>
      <formula2>12</formula2>
    </dataValidation>
    <dataValidation type="whole" allowBlank="1" showInputMessage="1" showErrorMessage="1" sqref="I99">
      <formula1>1900</formula1>
      <formula2>3000</formula2>
    </dataValidation>
    <dataValidation type="decimal" operator="greaterThanOrEqual" allowBlank="1" showInputMessage="1" showErrorMessage="1" sqref="J99">
      <formula1>0</formula1>
    </dataValidation>
    <dataValidation type="list" allowBlank="1" showInputMessage="1" showErrorMessage="1" sqref="K99">
      <formula1>Units</formula1>
    </dataValidation>
    <dataValidation type="list" allowBlank="1" showInputMessage="1" showErrorMessage="1" sqref="L99">
      <formula1>StationIDs</formula1>
    </dataValidation>
    <dataValidation type="list" allowBlank="1" showInputMessage="1" showErrorMessage="1" sqref="A99">
      <formula1>LotNumbers</formula1>
    </dataValidation>
    <dataValidation type="whole" allowBlank="1" showInputMessage="1" showErrorMessage="1" sqref="D100">
      <formula1>1</formula1>
      <formula2>31</formula2>
    </dataValidation>
    <dataValidation type="whole" allowBlank="1" showInputMessage="1" showErrorMessage="1" sqref="E100">
      <formula1>1</formula1>
      <formula2>12</formula2>
    </dataValidation>
    <dataValidation type="whole" allowBlank="1" showInputMessage="1" showErrorMessage="1" sqref="F100">
      <formula1>1900</formula1>
      <formula2>3000</formula2>
    </dataValidation>
    <dataValidation type="whole" allowBlank="1" showInputMessage="1" showErrorMessage="1" sqref="G100">
      <formula1>1</formula1>
      <formula2>31</formula2>
    </dataValidation>
    <dataValidation type="whole" allowBlank="1" showInputMessage="1" showErrorMessage="1" sqref="H100">
      <formula1>1</formula1>
      <formula2>12</formula2>
    </dataValidation>
    <dataValidation type="whole" allowBlank="1" showInputMessage="1" showErrorMessage="1" sqref="I100">
      <formula1>1900</formula1>
      <formula2>3000</formula2>
    </dataValidation>
    <dataValidation type="decimal" operator="greaterThanOrEqual" allowBlank="1" showInputMessage="1" showErrorMessage="1" sqref="J100">
      <formula1>0</formula1>
    </dataValidation>
    <dataValidation type="list" allowBlank="1" showInputMessage="1" showErrorMessage="1" sqref="K100">
      <formula1>Units</formula1>
    </dataValidation>
    <dataValidation type="list" allowBlank="1" showInputMessage="1" showErrorMessage="1" sqref="L100">
      <formula1>StationIDs</formula1>
    </dataValidation>
    <dataValidation type="list" allowBlank="1" showInputMessage="1" showErrorMessage="1" sqref="A100">
      <formula1>LotNumbers</formula1>
    </dataValidation>
    <dataValidation type="whole" allowBlank="1" showInputMessage="1" showErrorMessage="1" sqref="D101">
      <formula1>1</formula1>
      <formula2>31</formula2>
    </dataValidation>
    <dataValidation type="whole" allowBlank="1" showInputMessage="1" showErrorMessage="1" sqref="E101">
      <formula1>1</formula1>
      <formula2>12</formula2>
    </dataValidation>
    <dataValidation type="whole" allowBlank="1" showInputMessage="1" showErrorMessage="1" sqref="F101">
      <formula1>1900</formula1>
      <formula2>3000</formula2>
    </dataValidation>
    <dataValidation type="whole" allowBlank="1" showInputMessage="1" showErrorMessage="1" sqref="G101">
      <formula1>1</formula1>
      <formula2>31</formula2>
    </dataValidation>
    <dataValidation type="whole" allowBlank="1" showInputMessage="1" showErrorMessage="1" sqref="H101">
      <formula1>1</formula1>
      <formula2>12</formula2>
    </dataValidation>
    <dataValidation type="whole" allowBlank="1" showInputMessage="1" showErrorMessage="1" sqref="I101">
      <formula1>1900</formula1>
      <formula2>3000</formula2>
    </dataValidation>
    <dataValidation type="decimal" operator="greaterThanOrEqual" allowBlank="1" showInputMessage="1" showErrorMessage="1" sqref="J101">
      <formula1>0</formula1>
    </dataValidation>
    <dataValidation type="list" allowBlank="1" showInputMessage="1" showErrorMessage="1" sqref="K101">
      <formula1>Units</formula1>
    </dataValidation>
    <dataValidation type="list" allowBlank="1" showInputMessage="1" showErrorMessage="1" sqref="L101">
      <formula1>StationIDs</formula1>
    </dataValidation>
    <dataValidation type="list" allowBlank="1" showInputMessage="1" showErrorMessage="1" sqref="A101">
      <formula1>LotNumbers</formula1>
    </dataValidation>
    <dataValidation type="whole" allowBlank="1" showInputMessage="1" showErrorMessage="1" sqref="D102">
      <formula1>1</formula1>
      <formula2>31</formula2>
    </dataValidation>
    <dataValidation type="whole" allowBlank="1" showInputMessage="1" showErrorMessage="1" sqref="E102">
      <formula1>1</formula1>
      <formula2>12</formula2>
    </dataValidation>
    <dataValidation type="whole" allowBlank="1" showInputMessage="1" showErrorMessage="1" sqref="F102">
      <formula1>1900</formula1>
      <formula2>3000</formula2>
    </dataValidation>
    <dataValidation type="whole" allowBlank="1" showInputMessage="1" showErrorMessage="1" sqref="G102">
      <formula1>1</formula1>
      <formula2>31</formula2>
    </dataValidation>
    <dataValidation type="whole" allowBlank="1" showInputMessage="1" showErrorMessage="1" sqref="H102">
      <formula1>1</formula1>
      <formula2>12</formula2>
    </dataValidation>
    <dataValidation type="whole" allowBlank="1" showInputMessage="1" showErrorMessage="1" sqref="I102">
      <formula1>1900</formula1>
      <formula2>3000</formula2>
    </dataValidation>
    <dataValidation type="decimal" operator="greaterThanOrEqual" allowBlank="1" showInputMessage="1" showErrorMessage="1" sqref="J102">
      <formula1>0</formula1>
    </dataValidation>
    <dataValidation type="list" allowBlank="1" showInputMessage="1" showErrorMessage="1" sqref="K102">
      <formula1>Units</formula1>
    </dataValidation>
    <dataValidation type="list" allowBlank="1" showInputMessage="1" showErrorMessage="1" sqref="L102">
      <formula1>StationIDs</formula1>
    </dataValidation>
    <dataValidation type="list" allowBlank="1" showInputMessage="1" showErrorMessage="1" sqref="A102">
      <formula1>LotNumbers</formula1>
    </dataValidation>
    <dataValidation type="whole" allowBlank="1" showInputMessage="1" showErrorMessage="1" sqref="D103">
      <formula1>1</formula1>
      <formula2>31</formula2>
    </dataValidation>
    <dataValidation type="whole" allowBlank="1" showInputMessage="1" showErrorMessage="1" sqref="E103">
      <formula1>1</formula1>
      <formula2>12</formula2>
    </dataValidation>
    <dataValidation type="whole" allowBlank="1" showInputMessage="1" showErrorMessage="1" sqref="F103">
      <formula1>1900</formula1>
      <formula2>3000</formula2>
    </dataValidation>
    <dataValidation type="whole" allowBlank="1" showInputMessage="1" showErrorMessage="1" sqref="G103">
      <formula1>1</formula1>
      <formula2>31</formula2>
    </dataValidation>
    <dataValidation type="whole" allowBlank="1" showInputMessage="1" showErrorMessage="1" sqref="H103">
      <formula1>1</formula1>
      <formula2>12</formula2>
    </dataValidation>
    <dataValidation type="whole" allowBlank="1" showInputMessage="1" showErrorMessage="1" sqref="I103">
      <formula1>1900</formula1>
      <formula2>3000</formula2>
    </dataValidation>
    <dataValidation type="decimal" operator="greaterThanOrEqual" allowBlank="1" showInputMessage="1" showErrorMessage="1" sqref="J103">
      <formula1>0</formula1>
    </dataValidation>
    <dataValidation type="list" allowBlank="1" showInputMessage="1" showErrorMessage="1" sqref="K103">
      <formula1>Units</formula1>
    </dataValidation>
    <dataValidation type="list" allowBlank="1" showInputMessage="1" showErrorMessage="1" sqref="L103">
      <formula1>StationIDs</formula1>
    </dataValidation>
    <dataValidation type="list" allowBlank="1" showInputMessage="1" showErrorMessage="1" sqref="A103">
      <formula1>LotNumbers</formula1>
    </dataValidation>
    <dataValidation type="whole" allowBlank="1" showInputMessage="1" showErrorMessage="1" sqref="D104">
      <formula1>1</formula1>
      <formula2>31</formula2>
    </dataValidation>
    <dataValidation type="whole" allowBlank="1" showInputMessage="1" showErrorMessage="1" sqref="E104">
      <formula1>1</formula1>
      <formula2>12</formula2>
    </dataValidation>
    <dataValidation type="whole" allowBlank="1" showInputMessage="1" showErrorMessage="1" sqref="F104">
      <formula1>1900</formula1>
      <formula2>3000</formula2>
    </dataValidation>
    <dataValidation type="whole" allowBlank="1" showInputMessage="1" showErrorMessage="1" sqref="G104">
      <formula1>1</formula1>
      <formula2>31</formula2>
    </dataValidation>
    <dataValidation type="whole" allowBlank="1" showInputMessage="1" showErrorMessage="1" sqref="H104">
      <formula1>1</formula1>
      <formula2>12</formula2>
    </dataValidation>
    <dataValidation type="whole" allowBlank="1" showInputMessage="1" showErrorMessage="1" sqref="I104">
      <formula1>1900</formula1>
      <formula2>3000</formula2>
    </dataValidation>
    <dataValidation type="decimal" operator="greaterThanOrEqual" allowBlank="1" showInputMessage="1" showErrorMessage="1" sqref="J104">
      <formula1>0</formula1>
    </dataValidation>
    <dataValidation type="list" allowBlank="1" showInputMessage="1" showErrorMessage="1" sqref="K104">
      <formula1>Units</formula1>
    </dataValidation>
    <dataValidation type="list" allowBlank="1" showInputMessage="1" showErrorMessage="1" sqref="L104">
      <formula1>StationIDs</formula1>
    </dataValidation>
    <dataValidation type="list" allowBlank="1" showInputMessage="1" showErrorMessage="1" sqref="A104">
      <formula1>LotNumbers</formula1>
    </dataValidation>
    <dataValidation type="whole" allowBlank="1" showInputMessage="1" showErrorMessage="1" sqref="D105">
      <formula1>1</formula1>
      <formula2>31</formula2>
    </dataValidation>
    <dataValidation type="whole" allowBlank="1" showInputMessage="1" showErrorMessage="1" sqref="E105">
      <formula1>1</formula1>
      <formula2>12</formula2>
    </dataValidation>
    <dataValidation type="whole" allowBlank="1" showInputMessage="1" showErrorMessage="1" sqref="F105">
      <formula1>1900</formula1>
      <formula2>3000</formula2>
    </dataValidation>
    <dataValidation type="whole" allowBlank="1" showInputMessage="1" showErrorMessage="1" sqref="G105">
      <formula1>1</formula1>
      <formula2>31</formula2>
    </dataValidation>
    <dataValidation type="whole" allowBlank="1" showInputMessage="1" showErrorMessage="1" sqref="H105">
      <formula1>1</formula1>
      <formula2>12</formula2>
    </dataValidation>
    <dataValidation type="whole" allowBlank="1" showInputMessage="1" showErrorMessage="1" sqref="I105">
      <formula1>1900</formula1>
      <formula2>3000</formula2>
    </dataValidation>
    <dataValidation type="decimal" operator="greaterThanOrEqual" allowBlank="1" showInputMessage="1" showErrorMessage="1" sqref="J105">
      <formula1>0</formula1>
    </dataValidation>
    <dataValidation type="list" allowBlank="1" showInputMessage="1" showErrorMessage="1" sqref="K105">
      <formula1>Units</formula1>
    </dataValidation>
    <dataValidation type="list" allowBlank="1" showInputMessage="1" showErrorMessage="1" sqref="L105">
      <formula1>StationIDs</formula1>
    </dataValidation>
    <dataValidation type="list" allowBlank="1" showInputMessage="1" showErrorMessage="1" sqref="A105">
      <formula1>LotNumbers</formula1>
    </dataValidation>
    <dataValidation type="whole" allowBlank="1" showInputMessage="1" showErrorMessage="1" sqref="D106">
      <formula1>1</formula1>
      <formula2>31</formula2>
    </dataValidation>
    <dataValidation type="whole" allowBlank="1" showInputMessage="1" showErrorMessage="1" sqref="E106">
      <formula1>1</formula1>
      <formula2>12</formula2>
    </dataValidation>
    <dataValidation type="whole" allowBlank="1" showInputMessage="1" showErrorMessage="1" sqref="F106">
      <formula1>1900</formula1>
      <formula2>3000</formula2>
    </dataValidation>
    <dataValidation type="whole" allowBlank="1" showInputMessage="1" showErrorMessage="1" sqref="G106">
      <formula1>1</formula1>
      <formula2>31</formula2>
    </dataValidation>
    <dataValidation type="whole" allowBlank="1" showInputMessage="1" showErrorMessage="1" sqref="H106">
      <formula1>1</formula1>
      <formula2>12</formula2>
    </dataValidation>
    <dataValidation type="whole" allowBlank="1" showInputMessage="1" showErrorMessage="1" sqref="I106">
      <formula1>1900</formula1>
      <formula2>3000</formula2>
    </dataValidation>
    <dataValidation type="decimal" operator="greaterThanOrEqual" allowBlank="1" showInputMessage="1" showErrorMessage="1" sqref="J106">
      <formula1>0</formula1>
    </dataValidation>
    <dataValidation type="list" allowBlank="1" showInputMessage="1" showErrorMessage="1" sqref="K106">
      <formula1>Units</formula1>
    </dataValidation>
    <dataValidation type="list" allowBlank="1" showInputMessage="1" showErrorMessage="1" sqref="L106">
      <formula1>StationIDs</formula1>
    </dataValidation>
    <dataValidation type="list" allowBlank="1" showInputMessage="1" showErrorMessage="1" sqref="A106">
      <formula1>LotNumbers</formula1>
    </dataValidation>
    <dataValidation type="whole" allowBlank="1" showInputMessage="1" showErrorMessage="1" sqref="D107">
      <formula1>1</formula1>
      <formula2>31</formula2>
    </dataValidation>
    <dataValidation type="whole" allowBlank="1" showInputMessage="1" showErrorMessage="1" sqref="E107">
      <formula1>1</formula1>
      <formula2>12</formula2>
    </dataValidation>
    <dataValidation type="whole" allowBlank="1" showInputMessage="1" showErrorMessage="1" sqref="F107">
      <formula1>1900</formula1>
      <formula2>3000</formula2>
    </dataValidation>
    <dataValidation type="whole" allowBlank="1" showInputMessage="1" showErrorMessage="1" sqref="G107">
      <formula1>1</formula1>
      <formula2>31</formula2>
    </dataValidation>
    <dataValidation type="whole" allowBlank="1" showInputMessage="1" showErrorMessage="1" sqref="H107">
      <formula1>1</formula1>
      <formula2>12</formula2>
    </dataValidation>
    <dataValidation type="whole" allowBlank="1" showInputMessage="1" showErrorMessage="1" sqref="I107">
      <formula1>1900</formula1>
      <formula2>3000</formula2>
    </dataValidation>
    <dataValidation type="decimal" operator="greaterThanOrEqual" allowBlank="1" showInputMessage="1" showErrorMessage="1" sqref="J107">
      <formula1>0</formula1>
    </dataValidation>
    <dataValidation type="list" allowBlank="1" showInputMessage="1" showErrorMessage="1" sqref="K107">
      <formula1>Units</formula1>
    </dataValidation>
    <dataValidation type="list" allowBlank="1" showInputMessage="1" showErrorMessage="1" sqref="L107">
      <formula1>StationIDs</formula1>
    </dataValidation>
    <dataValidation type="list" allowBlank="1" showInputMessage="1" showErrorMessage="1" sqref="A107">
      <formula1>LotNumbers</formula1>
    </dataValidation>
    <dataValidation type="whole" allowBlank="1" showInputMessage="1" showErrorMessage="1" sqref="D108">
      <formula1>1</formula1>
      <formula2>31</formula2>
    </dataValidation>
    <dataValidation type="whole" allowBlank="1" showInputMessage="1" showErrorMessage="1" sqref="E108">
      <formula1>1</formula1>
      <formula2>12</formula2>
    </dataValidation>
    <dataValidation type="whole" allowBlank="1" showInputMessage="1" showErrorMessage="1" sqref="F108">
      <formula1>1900</formula1>
      <formula2>3000</formula2>
    </dataValidation>
    <dataValidation type="whole" allowBlank="1" showInputMessage="1" showErrorMessage="1" sqref="G108">
      <formula1>1</formula1>
      <formula2>31</formula2>
    </dataValidation>
    <dataValidation type="whole" allowBlank="1" showInputMessage="1" showErrorMessage="1" sqref="H108">
      <formula1>1</formula1>
      <formula2>12</formula2>
    </dataValidation>
    <dataValidation type="whole" allowBlank="1" showInputMessage="1" showErrorMessage="1" sqref="I108">
      <formula1>1900</formula1>
      <formula2>3000</formula2>
    </dataValidation>
    <dataValidation type="decimal" operator="greaterThanOrEqual" allowBlank="1" showInputMessage="1" showErrorMessage="1" sqref="J108">
      <formula1>0</formula1>
    </dataValidation>
    <dataValidation type="list" allowBlank="1" showInputMessage="1" showErrorMessage="1" sqref="K108">
      <formula1>Units</formula1>
    </dataValidation>
    <dataValidation type="list" allowBlank="1" showInputMessage="1" showErrorMessage="1" sqref="L108">
      <formula1>StationIDs</formula1>
    </dataValidation>
    <dataValidation type="list" allowBlank="1" showInputMessage="1" showErrorMessage="1" sqref="A108">
      <formula1>LotNumbers</formula1>
    </dataValidation>
    <dataValidation type="whole" allowBlank="1" showInputMessage="1" showErrorMessage="1" sqref="D109">
      <formula1>1</formula1>
      <formula2>31</formula2>
    </dataValidation>
    <dataValidation type="whole" allowBlank="1" showInputMessage="1" showErrorMessage="1" sqref="E109">
      <formula1>1</formula1>
      <formula2>12</formula2>
    </dataValidation>
    <dataValidation type="whole" allowBlank="1" showInputMessage="1" showErrorMessage="1" sqref="F109">
      <formula1>1900</formula1>
      <formula2>3000</formula2>
    </dataValidation>
    <dataValidation type="whole" allowBlank="1" showInputMessage="1" showErrorMessage="1" sqref="G109">
      <formula1>1</formula1>
      <formula2>31</formula2>
    </dataValidation>
    <dataValidation type="whole" allowBlank="1" showInputMessage="1" showErrorMessage="1" sqref="H109">
      <formula1>1</formula1>
      <formula2>12</formula2>
    </dataValidation>
    <dataValidation type="whole" allowBlank="1" showInputMessage="1" showErrorMessage="1" sqref="I109">
      <formula1>1900</formula1>
      <formula2>3000</formula2>
    </dataValidation>
    <dataValidation type="decimal" operator="greaterThanOrEqual" allowBlank="1" showInputMessage="1" showErrorMessage="1" sqref="J109">
      <formula1>0</formula1>
    </dataValidation>
    <dataValidation type="list" allowBlank="1" showInputMessage="1" showErrorMessage="1" sqref="K109">
      <formula1>Units</formula1>
    </dataValidation>
    <dataValidation type="list" allowBlank="1" showInputMessage="1" showErrorMessage="1" sqref="L109">
      <formula1>StationIDs</formula1>
    </dataValidation>
    <dataValidation type="list" allowBlank="1" showInputMessage="1" showErrorMessage="1" sqref="A109">
      <formula1>LotNumbers</formula1>
    </dataValidation>
    <dataValidation type="whole" allowBlank="1" showInputMessage="1" showErrorMessage="1" sqref="D110">
      <formula1>1</formula1>
      <formula2>31</formula2>
    </dataValidation>
    <dataValidation type="whole" allowBlank="1" showInputMessage="1" showErrorMessage="1" sqref="E110">
      <formula1>1</formula1>
      <formula2>12</formula2>
    </dataValidation>
    <dataValidation type="whole" allowBlank="1" showInputMessage="1" showErrorMessage="1" sqref="F110">
      <formula1>1900</formula1>
      <formula2>3000</formula2>
    </dataValidation>
    <dataValidation type="whole" allowBlank="1" showInputMessage="1" showErrorMessage="1" sqref="G110">
      <formula1>1</formula1>
      <formula2>31</formula2>
    </dataValidation>
    <dataValidation type="whole" allowBlank="1" showInputMessage="1" showErrorMessage="1" sqref="H110">
      <formula1>1</formula1>
      <formula2>12</formula2>
    </dataValidation>
    <dataValidation type="whole" allowBlank="1" showInputMessage="1" showErrorMessage="1" sqref="I110">
      <formula1>1900</formula1>
      <formula2>3000</formula2>
    </dataValidation>
    <dataValidation type="decimal" operator="greaterThanOrEqual" allowBlank="1" showInputMessage="1" showErrorMessage="1" sqref="J110">
      <formula1>0</formula1>
    </dataValidation>
    <dataValidation type="list" allowBlank="1" showInputMessage="1" showErrorMessage="1" sqref="K110">
      <formula1>Units</formula1>
    </dataValidation>
    <dataValidation type="list" allowBlank="1" showInputMessage="1" showErrorMessage="1" sqref="L110">
      <formula1>StationIDs</formula1>
    </dataValidation>
    <dataValidation type="list" allowBlank="1" showInputMessage="1" showErrorMessage="1" sqref="A110">
      <formula1>LotNumbers</formula1>
    </dataValidation>
    <dataValidation type="whole" allowBlank="1" showInputMessage="1" showErrorMessage="1" sqref="D111">
      <formula1>1</formula1>
      <formula2>31</formula2>
    </dataValidation>
    <dataValidation type="whole" allowBlank="1" showInputMessage="1" showErrorMessage="1" sqref="E111">
      <formula1>1</formula1>
      <formula2>12</formula2>
    </dataValidation>
    <dataValidation type="whole" allowBlank="1" showInputMessage="1" showErrorMessage="1" sqref="F111">
      <formula1>1900</formula1>
      <formula2>3000</formula2>
    </dataValidation>
    <dataValidation type="whole" allowBlank="1" showInputMessage="1" showErrorMessage="1" sqref="G111">
      <formula1>1</formula1>
      <formula2>31</formula2>
    </dataValidation>
    <dataValidation type="whole" allowBlank="1" showInputMessage="1" showErrorMessage="1" sqref="H111">
      <formula1>1</formula1>
      <formula2>12</formula2>
    </dataValidation>
    <dataValidation type="whole" allowBlank="1" showInputMessage="1" showErrorMessage="1" sqref="I111">
      <formula1>1900</formula1>
      <formula2>3000</formula2>
    </dataValidation>
    <dataValidation type="decimal" operator="greaterThanOrEqual" allowBlank="1" showInputMessage="1" showErrorMessage="1" sqref="J111">
      <formula1>0</formula1>
    </dataValidation>
    <dataValidation type="list" allowBlank="1" showInputMessage="1" showErrorMessage="1" sqref="K111">
      <formula1>Units</formula1>
    </dataValidation>
    <dataValidation type="list" allowBlank="1" showInputMessage="1" showErrorMessage="1" sqref="L111">
      <formula1>StationIDs</formula1>
    </dataValidation>
    <dataValidation type="list" allowBlank="1" showInputMessage="1" showErrorMessage="1" sqref="A111">
      <formula1>LotNumbers</formula1>
    </dataValidation>
    <dataValidation type="whole" allowBlank="1" showInputMessage="1" showErrorMessage="1" sqref="D112">
      <formula1>1</formula1>
      <formula2>31</formula2>
    </dataValidation>
    <dataValidation type="whole" allowBlank="1" showInputMessage="1" showErrorMessage="1" sqref="E112">
      <formula1>1</formula1>
      <formula2>12</formula2>
    </dataValidation>
    <dataValidation type="whole" allowBlank="1" showInputMessage="1" showErrorMessage="1" sqref="F112">
      <formula1>1900</formula1>
      <formula2>3000</formula2>
    </dataValidation>
    <dataValidation type="whole" allowBlank="1" showInputMessage="1" showErrorMessage="1" sqref="G112">
      <formula1>1</formula1>
      <formula2>31</formula2>
    </dataValidation>
    <dataValidation type="whole" allowBlank="1" showInputMessage="1" showErrorMessage="1" sqref="H112">
      <formula1>1</formula1>
      <formula2>12</formula2>
    </dataValidation>
    <dataValidation type="whole" allowBlank="1" showInputMessage="1" showErrorMessage="1" sqref="I112">
      <formula1>1900</formula1>
      <formula2>3000</formula2>
    </dataValidation>
    <dataValidation type="decimal" operator="greaterThanOrEqual" allowBlank="1" showInputMessage="1" showErrorMessage="1" sqref="J112">
      <formula1>0</formula1>
    </dataValidation>
    <dataValidation type="list" allowBlank="1" showInputMessage="1" showErrorMessage="1" sqref="K112">
      <formula1>Units</formula1>
    </dataValidation>
    <dataValidation type="list" allowBlank="1" showInputMessage="1" showErrorMessage="1" sqref="L112">
      <formula1>StationIDs</formula1>
    </dataValidation>
    <dataValidation type="list" allowBlank="1" showInputMessage="1" showErrorMessage="1" sqref="A112">
      <formula1>LotNumbers</formula1>
    </dataValidation>
    <dataValidation type="whole" allowBlank="1" showInputMessage="1" showErrorMessage="1" sqref="D113">
      <formula1>1</formula1>
      <formula2>31</formula2>
    </dataValidation>
    <dataValidation type="whole" allowBlank="1" showInputMessage="1" showErrorMessage="1" sqref="E113">
      <formula1>1</formula1>
      <formula2>12</formula2>
    </dataValidation>
    <dataValidation type="whole" allowBlank="1" showInputMessage="1" showErrorMessage="1" sqref="F113">
      <formula1>1900</formula1>
      <formula2>3000</formula2>
    </dataValidation>
    <dataValidation type="whole" allowBlank="1" showInputMessage="1" showErrorMessage="1" sqref="G113">
      <formula1>1</formula1>
      <formula2>31</formula2>
    </dataValidation>
    <dataValidation type="whole" allowBlank="1" showInputMessage="1" showErrorMessage="1" sqref="H113">
      <formula1>1</formula1>
      <formula2>12</formula2>
    </dataValidation>
    <dataValidation type="whole" allowBlank="1" showInputMessage="1" showErrorMessage="1" sqref="I113">
      <formula1>1900</formula1>
      <formula2>3000</formula2>
    </dataValidation>
    <dataValidation type="decimal" operator="greaterThanOrEqual" allowBlank="1" showInputMessage="1" showErrorMessage="1" sqref="J113">
      <formula1>0</formula1>
    </dataValidation>
    <dataValidation type="list" allowBlank="1" showInputMessage="1" showErrorMessage="1" sqref="K113">
      <formula1>Units</formula1>
    </dataValidation>
    <dataValidation type="list" allowBlank="1" showInputMessage="1" showErrorMessage="1" sqref="L113">
      <formula1>StationIDs</formula1>
    </dataValidation>
    <dataValidation type="list" allowBlank="1" showInputMessage="1" showErrorMessage="1" sqref="A113">
      <formula1>LotNumbers</formula1>
    </dataValidation>
    <dataValidation type="whole" allowBlank="1" showInputMessage="1" showErrorMessage="1" sqref="D114">
      <formula1>1</formula1>
      <formula2>31</formula2>
    </dataValidation>
    <dataValidation type="whole" allowBlank="1" showInputMessage="1" showErrorMessage="1" sqref="E114">
      <formula1>1</formula1>
      <formula2>12</formula2>
    </dataValidation>
    <dataValidation type="whole" allowBlank="1" showInputMessage="1" showErrorMessage="1" sqref="F114">
      <formula1>1900</formula1>
      <formula2>3000</formula2>
    </dataValidation>
    <dataValidation type="whole" allowBlank="1" showInputMessage="1" showErrorMessage="1" sqref="G114">
      <formula1>1</formula1>
      <formula2>31</formula2>
    </dataValidation>
    <dataValidation type="whole" allowBlank="1" showInputMessage="1" showErrorMessage="1" sqref="H114">
      <formula1>1</formula1>
      <formula2>12</formula2>
    </dataValidation>
    <dataValidation type="whole" allowBlank="1" showInputMessage="1" showErrorMessage="1" sqref="I114">
      <formula1>1900</formula1>
      <formula2>3000</formula2>
    </dataValidation>
    <dataValidation type="decimal" operator="greaterThanOrEqual" allowBlank="1" showInputMessage="1" showErrorMessage="1" sqref="J114">
      <formula1>0</formula1>
    </dataValidation>
    <dataValidation type="list" allowBlank="1" showInputMessage="1" showErrorMessage="1" sqref="K114">
      <formula1>Units</formula1>
    </dataValidation>
    <dataValidation type="list" allowBlank="1" showInputMessage="1" showErrorMessage="1" sqref="L114">
      <formula1>StationIDs</formula1>
    </dataValidation>
    <dataValidation type="list" allowBlank="1" showInputMessage="1" showErrorMessage="1" sqref="A114">
      <formula1>LotNumbers</formula1>
    </dataValidation>
    <dataValidation type="whole" allowBlank="1" showInputMessage="1" showErrorMessage="1" sqref="D115">
      <formula1>1</formula1>
      <formula2>31</formula2>
    </dataValidation>
    <dataValidation type="whole" allowBlank="1" showInputMessage="1" showErrorMessage="1" sqref="E115">
      <formula1>1</formula1>
      <formula2>12</formula2>
    </dataValidation>
    <dataValidation type="whole" allowBlank="1" showInputMessage="1" showErrorMessage="1" sqref="F115">
      <formula1>1900</formula1>
      <formula2>3000</formula2>
    </dataValidation>
    <dataValidation type="whole" allowBlank="1" showInputMessage="1" showErrorMessage="1" sqref="G115">
      <formula1>1</formula1>
      <formula2>31</formula2>
    </dataValidation>
    <dataValidation type="whole" allowBlank="1" showInputMessage="1" showErrorMessage="1" sqref="H115">
      <formula1>1</formula1>
      <formula2>12</formula2>
    </dataValidation>
    <dataValidation type="whole" allowBlank="1" showInputMessage="1" showErrorMessage="1" sqref="I115">
      <formula1>1900</formula1>
      <formula2>3000</formula2>
    </dataValidation>
    <dataValidation type="decimal" operator="greaterThanOrEqual" allowBlank="1" showInputMessage="1" showErrorMessage="1" sqref="J115">
      <formula1>0</formula1>
    </dataValidation>
    <dataValidation type="list" allowBlank="1" showInputMessage="1" showErrorMessage="1" sqref="K115">
      <formula1>Units</formula1>
    </dataValidation>
    <dataValidation type="list" allowBlank="1" showInputMessage="1" showErrorMessage="1" sqref="L115">
      <formula1>StationIDs</formula1>
    </dataValidation>
    <dataValidation type="list" allowBlank="1" showInputMessage="1" showErrorMessage="1" sqref="A115">
      <formula1>LotNumbers</formula1>
    </dataValidation>
    <dataValidation type="whole" allowBlank="1" showInputMessage="1" showErrorMessage="1" sqref="D116">
      <formula1>1</formula1>
      <formula2>31</formula2>
    </dataValidation>
    <dataValidation type="whole" allowBlank="1" showInputMessage="1" showErrorMessage="1" sqref="E116">
      <formula1>1</formula1>
      <formula2>12</formula2>
    </dataValidation>
    <dataValidation type="whole" allowBlank="1" showInputMessage="1" showErrorMessage="1" sqref="F116">
      <formula1>1900</formula1>
      <formula2>3000</formula2>
    </dataValidation>
    <dataValidation type="whole" allowBlank="1" showInputMessage="1" showErrorMessage="1" sqref="G116">
      <formula1>1</formula1>
      <formula2>31</formula2>
    </dataValidation>
    <dataValidation type="whole" allowBlank="1" showInputMessage="1" showErrorMessage="1" sqref="H116">
      <formula1>1</formula1>
      <formula2>12</formula2>
    </dataValidation>
    <dataValidation type="whole" allowBlank="1" showInputMessage="1" showErrorMessage="1" sqref="I116">
      <formula1>1900</formula1>
      <formula2>3000</formula2>
    </dataValidation>
    <dataValidation type="decimal" operator="greaterThanOrEqual" allowBlank="1" showInputMessage="1" showErrorMessage="1" sqref="J116">
      <formula1>0</formula1>
    </dataValidation>
    <dataValidation type="list" allowBlank="1" showInputMessage="1" showErrorMessage="1" sqref="K116">
      <formula1>Units</formula1>
    </dataValidation>
    <dataValidation type="list" allowBlank="1" showInputMessage="1" showErrorMessage="1" sqref="L116">
      <formula1>StationIDs</formula1>
    </dataValidation>
    <dataValidation type="list" allowBlank="1" showInputMessage="1" showErrorMessage="1" sqref="A116">
      <formula1>LotNumbers</formula1>
    </dataValidation>
    <dataValidation type="whole" allowBlank="1" showInputMessage="1" showErrorMessage="1" sqref="D117">
      <formula1>1</formula1>
      <formula2>31</formula2>
    </dataValidation>
    <dataValidation type="whole" allowBlank="1" showInputMessage="1" showErrorMessage="1" sqref="E117">
      <formula1>1</formula1>
      <formula2>12</formula2>
    </dataValidation>
    <dataValidation type="whole" allowBlank="1" showInputMessage="1" showErrorMessage="1" sqref="F117">
      <formula1>1900</formula1>
      <formula2>3000</formula2>
    </dataValidation>
    <dataValidation type="whole" allowBlank="1" showInputMessage="1" showErrorMessage="1" sqref="G117">
      <formula1>1</formula1>
      <formula2>31</formula2>
    </dataValidation>
    <dataValidation type="whole" allowBlank="1" showInputMessage="1" showErrorMessage="1" sqref="H117">
      <formula1>1</formula1>
      <formula2>12</formula2>
    </dataValidation>
    <dataValidation type="whole" allowBlank="1" showInputMessage="1" showErrorMessage="1" sqref="I117">
      <formula1>1900</formula1>
      <formula2>3000</formula2>
    </dataValidation>
    <dataValidation type="decimal" operator="greaterThanOrEqual" allowBlank="1" showInputMessage="1" showErrorMessage="1" sqref="J117">
      <formula1>0</formula1>
    </dataValidation>
    <dataValidation type="list" allowBlank="1" showInputMessage="1" showErrorMessage="1" sqref="K117">
      <formula1>Units</formula1>
    </dataValidation>
    <dataValidation type="list" allowBlank="1" showInputMessage="1" showErrorMessage="1" sqref="L117">
      <formula1>StationIDs</formula1>
    </dataValidation>
    <dataValidation type="list" allowBlank="1" showInputMessage="1" showErrorMessage="1" sqref="A117">
      <formula1>LotNumbers</formula1>
    </dataValidation>
    <dataValidation type="whole" allowBlank="1" showInputMessage="1" showErrorMessage="1" sqref="D118">
      <formula1>1</formula1>
      <formula2>31</formula2>
    </dataValidation>
    <dataValidation type="whole" allowBlank="1" showInputMessage="1" showErrorMessage="1" sqref="E118">
      <formula1>1</formula1>
      <formula2>12</formula2>
    </dataValidation>
    <dataValidation type="whole" allowBlank="1" showInputMessage="1" showErrorMessage="1" sqref="F118">
      <formula1>1900</formula1>
      <formula2>3000</formula2>
    </dataValidation>
    <dataValidation type="whole" allowBlank="1" showInputMessage="1" showErrorMessage="1" sqref="G118">
      <formula1>1</formula1>
      <formula2>31</formula2>
    </dataValidation>
    <dataValidation type="whole" allowBlank="1" showInputMessage="1" showErrorMessage="1" sqref="H118">
      <formula1>1</formula1>
      <formula2>12</formula2>
    </dataValidation>
    <dataValidation type="whole" allowBlank="1" showInputMessage="1" showErrorMessage="1" sqref="I118">
      <formula1>1900</formula1>
      <formula2>3000</formula2>
    </dataValidation>
    <dataValidation type="decimal" operator="greaterThanOrEqual" allowBlank="1" showInputMessage="1" showErrorMessage="1" sqref="J118">
      <formula1>0</formula1>
    </dataValidation>
    <dataValidation type="list" allowBlank="1" showInputMessage="1" showErrorMessage="1" sqref="K118">
      <formula1>Units</formula1>
    </dataValidation>
    <dataValidation type="list" allowBlank="1" showInputMessage="1" showErrorMessage="1" sqref="L118">
      <formula1>StationIDs</formula1>
    </dataValidation>
    <dataValidation type="list" allowBlank="1" showInputMessage="1" showErrorMessage="1" sqref="A118">
      <formula1>LotNumbers</formula1>
    </dataValidation>
    <dataValidation type="whole" allowBlank="1" showInputMessage="1" showErrorMessage="1" sqref="D119">
      <formula1>1</formula1>
      <formula2>31</formula2>
    </dataValidation>
    <dataValidation type="whole" allowBlank="1" showInputMessage="1" showErrorMessage="1" sqref="E119">
      <formula1>1</formula1>
      <formula2>12</formula2>
    </dataValidation>
    <dataValidation type="whole" allowBlank="1" showInputMessage="1" showErrorMessage="1" sqref="F119">
      <formula1>1900</formula1>
      <formula2>3000</formula2>
    </dataValidation>
    <dataValidation type="whole" allowBlank="1" showInputMessage="1" showErrorMessage="1" sqref="G119">
      <formula1>1</formula1>
      <formula2>31</formula2>
    </dataValidation>
    <dataValidation type="whole" allowBlank="1" showInputMessage="1" showErrorMessage="1" sqref="H119">
      <formula1>1</formula1>
      <formula2>12</formula2>
    </dataValidation>
    <dataValidation type="whole" allowBlank="1" showInputMessage="1" showErrorMessage="1" sqref="I119">
      <formula1>1900</formula1>
      <formula2>3000</formula2>
    </dataValidation>
    <dataValidation type="decimal" operator="greaterThanOrEqual" allowBlank="1" showInputMessage="1" showErrorMessage="1" sqref="J119">
      <formula1>0</formula1>
    </dataValidation>
    <dataValidation type="list" allowBlank="1" showInputMessage="1" showErrorMessage="1" sqref="K119">
      <formula1>Units</formula1>
    </dataValidation>
    <dataValidation type="list" allowBlank="1" showInputMessage="1" showErrorMessage="1" sqref="L119">
      <formula1>StationIDs</formula1>
    </dataValidation>
    <dataValidation type="list" allowBlank="1" showInputMessage="1" showErrorMessage="1" sqref="A119">
      <formula1>LotNumbers</formula1>
    </dataValidation>
    <dataValidation type="whole" allowBlank="1" showInputMessage="1" showErrorMessage="1" sqref="D120">
      <formula1>1</formula1>
      <formula2>31</formula2>
    </dataValidation>
    <dataValidation type="whole" allowBlank="1" showInputMessage="1" showErrorMessage="1" sqref="E120">
      <formula1>1</formula1>
      <formula2>12</formula2>
    </dataValidation>
    <dataValidation type="whole" allowBlank="1" showInputMessage="1" showErrorMessage="1" sqref="F120">
      <formula1>1900</formula1>
      <formula2>3000</formula2>
    </dataValidation>
    <dataValidation type="whole" allowBlank="1" showInputMessage="1" showErrorMessage="1" sqref="G120">
      <formula1>1</formula1>
      <formula2>31</formula2>
    </dataValidation>
    <dataValidation type="whole" allowBlank="1" showInputMessage="1" showErrorMessage="1" sqref="H120">
      <formula1>1</formula1>
      <formula2>12</formula2>
    </dataValidation>
    <dataValidation type="whole" allowBlank="1" showInputMessage="1" showErrorMessage="1" sqref="I120">
      <formula1>1900</formula1>
      <formula2>3000</formula2>
    </dataValidation>
    <dataValidation type="decimal" operator="greaterThanOrEqual" allowBlank="1" showInputMessage="1" showErrorMessage="1" sqref="J120">
      <formula1>0</formula1>
    </dataValidation>
    <dataValidation type="list" allowBlank="1" showInputMessage="1" showErrorMessage="1" sqref="K120">
      <formula1>Units</formula1>
    </dataValidation>
    <dataValidation type="list" allowBlank="1" showInputMessage="1" showErrorMessage="1" sqref="L120">
      <formula1>StationIDs</formula1>
    </dataValidation>
    <dataValidation type="list" allowBlank="1" showInputMessage="1" showErrorMessage="1" sqref="A120">
      <formula1>LotNumbers</formula1>
    </dataValidation>
    <dataValidation type="whole" allowBlank="1" showInputMessage="1" showErrorMessage="1" sqref="D121">
      <formula1>1</formula1>
      <formula2>31</formula2>
    </dataValidation>
    <dataValidation type="whole" allowBlank="1" showInputMessage="1" showErrorMessage="1" sqref="E121">
      <formula1>1</formula1>
      <formula2>12</formula2>
    </dataValidation>
    <dataValidation type="whole" allowBlank="1" showInputMessage="1" showErrorMessage="1" sqref="F121">
      <formula1>1900</formula1>
      <formula2>3000</formula2>
    </dataValidation>
    <dataValidation type="whole" allowBlank="1" showInputMessage="1" showErrorMessage="1" sqref="G121">
      <formula1>1</formula1>
      <formula2>31</formula2>
    </dataValidation>
    <dataValidation type="whole" allowBlank="1" showInputMessage="1" showErrorMessage="1" sqref="H121">
      <formula1>1</formula1>
      <formula2>12</formula2>
    </dataValidation>
    <dataValidation type="whole" allowBlank="1" showInputMessage="1" showErrorMessage="1" sqref="I121">
      <formula1>1900</formula1>
      <formula2>3000</formula2>
    </dataValidation>
    <dataValidation type="decimal" operator="greaterThanOrEqual" allowBlank="1" showInputMessage="1" showErrorMessage="1" sqref="J121">
      <formula1>0</formula1>
    </dataValidation>
    <dataValidation type="list" allowBlank="1" showInputMessage="1" showErrorMessage="1" sqref="K121">
      <formula1>Units</formula1>
    </dataValidation>
    <dataValidation type="list" allowBlank="1" showInputMessage="1" showErrorMessage="1" sqref="L121">
      <formula1>StationIDs</formula1>
    </dataValidation>
    <dataValidation type="list" allowBlank="1" showInputMessage="1" showErrorMessage="1" sqref="A121">
      <formula1>LotNumbers</formula1>
    </dataValidation>
    <dataValidation type="whole" allowBlank="1" showInputMessage="1" showErrorMessage="1" sqref="D122">
      <formula1>1</formula1>
      <formula2>31</formula2>
    </dataValidation>
    <dataValidation type="whole" allowBlank="1" showInputMessage="1" showErrorMessage="1" sqref="E122">
      <formula1>1</formula1>
      <formula2>12</formula2>
    </dataValidation>
    <dataValidation type="whole" allowBlank="1" showInputMessage="1" showErrorMessage="1" sqref="F122">
      <formula1>1900</formula1>
      <formula2>3000</formula2>
    </dataValidation>
    <dataValidation type="whole" allowBlank="1" showInputMessage="1" showErrorMessage="1" sqref="G122">
      <formula1>1</formula1>
      <formula2>31</formula2>
    </dataValidation>
    <dataValidation type="whole" allowBlank="1" showInputMessage="1" showErrorMessage="1" sqref="H122">
      <formula1>1</formula1>
      <formula2>12</formula2>
    </dataValidation>
    <dataValidation type="whole" allowBlank="1" showInputMessage="1" showErrorMessage="1" sqref="I122">
      <formula1>1900</formula1>
      <formula2>3000</formula2>
    </dataValidation>
    <dataValidation type="decimal" operator="greaterThanOrEqual" allowBlank="1" showInputMessage="1" showErrorMessage="1" sqref="J122">
      <formula1>0</formula1>
    </dataValidation>
    <dataValidation type="list" allowBlank="1" showInputMessage="1" showErrorMessage="1" sqref="K122">
      <formula1>Units</formula1>
    </dataValidation>
    <dataValidation type="list" allowBlank="1" showInputMessage="1" showErrorMessage="1" sqref="L122">
      <formula1>StationIDs</formula1>
    </dataValidation>
    <dataValidation type="list" allowBlank="1" showInputMessage="1" showErrorMessage="1" sqref="A122">
      <formula1>LotNumbers</formula1>
    </dataValidation>
    <dataValidation type="whole" allowBlank="1" showInputMessage="1" showErrorMessage="1" sqref="D123">
      <formula1>1</formula1>
      <formula2>31</formula2>
    </dataValidation>
    <dataValidation type="whole" allowBlank="1" showInputMessage="1" showErrorMessage="1" sqref="E123">
      <formula1>1</formula1>
      <formula2>12</formula2>
    </dataValidation>
    <dataValidation type="whole" allowBlank="1" showInputMessage="1" showErrorMessage="1" sqref="F123">
      <formula1>1900</formula1>
      <formula2>3000</formula2>
    </dataValidation>
    <dataValidation type="whole" allowBlank="1" showInputMessage="1" showErrorMessage="1" sqref="G123">
      <formula1>1</formula1>
      <formula2>31</formula2>
    </dataValidation>
    <dataValidation type="whole" allowBlank="1" showInputMessage="1" showErrorMessage="1" sqref="H123">
      <formula1>1</formula1>
      <formula2>12</formula2>
    </dataValidation>
    <dataValidation type="whole" allowBlank="1" showInputMessage="1" showErrorMessage="1" sqref="I123">
      <formula1>1900</formula1>
      <formula2>3000</formula2>
    </dataValidation>
    <dataValidation type="decimal" operator="greaterThanOrEqual" allowBlank="1" showInputMessage="1" showErrorMessage="1" sqref="J123">
      <formula1>0</formula1>
    </dataValidation>
    <dataValidation type="list" allowBlank="1" showInputMessage="1" showErrorMessage="1" sqref="K123">
      <formula1>Units</formula1>
    </dataValidation>
    <dataValidation type="list" allowBlank="1" showInputMessage="1" showErrorMessage="1" sqref="L123">
      <formula1>StationIDs</formula1>
    </dataValidation>
    <dataValidation type="list" allowBlank="1" showInputMessage="1" showErrorMessage="1" sqref="A123">
      <formula1>LotNumbers</formula1>
    </dataValidation>
    <dataValidation type="whole" allowBlank="1" showInputMessage="1" showErrorMessage="1" sqref="D124">
      <formula1>1</formula1>
      <formula2>31</formula2>
    </dataValidation>
    <dataValidation type="whole" allowBlank="1" showInputMessage="1" showErrorMessage="1" sqref="E124">
      <formula1>1</formula1>
      <formula2>12</formula2>
    </dataValidation>
    <dataValidation type="whole" allowBlank="1" showInputMessage="1" showErrorMessage="1" sqref="F124">
      <formula1>1900</formula1>
      <formula2>3000</formula2>
    </dataValidation>
    <dataValidation type="whole" allowBlank="1" showInputMessage="1" showErrorMessage="1" sqref="G124">
      <formula1>1</formula1>
      <formula2>31</formula2>
    </dataValidation>
    <dataValidation type="whole" allowBlank="1" showInputMessage="1" showErrorMessage="1" sqref="H124">
      <formula1>1</formula1>
      <formula2>12</formula2>
    </dataValidation>
    <dataValidation type="whole" allowBlank="1" showInputMessage="1" showErrorMessage="1" sqref="I124">
      <formula1>1900</formula1>
      <formula2>3000</formula2>
    </dataValidation>
    <dataValidation type="decimal" operator="greaterThanOrEqual" allowBlank="1" showInputMessage="1" showErrorMessage="1" sqref="J124">
      <formula1>0</formula1>
    </dataValidation>
    <dataValidation type="list" allowBlank="1" showInputMessage="1" showErrorMessage="1" sqref="K124">
      <formula1>Units</formula1>
    </dataValidation>
    <dataValidation type="list" allowBlank="1" showInputMessage="1" showErrorMessage="1" sqref="L124">
      <formula1>StationIDs</formula1>
    </dataValidation>
    <dataValidation type="list" allowBlank="1" showInputMessage="1" showErrorMessage="1" sqref="A124">
      <formula1>LotNumbers</formula1>
    </dataValidation>
    <dataValidation type="whole" allowBlank="1" showInputMessage="1" showErrorMessage="1" sqref="D125">
      <formula1>1</formula1>
      <formula2>31</formula2>
    </dataValidation>
    <dataValidation type="whole" allowBlank="1" showInputMessage="1" showErrorMessage="1" sqref="E125">
      <formula1>1</formula1>
      <formula2>12</formula2>
    </dataValidation>
    <dataValidation type="whole" allowBlank="1" showInputMessage="1" showErrorMessage="1" sqref="F125">
      <formula1>1900</formula1>
      <formula2>3000</formula2>
    </dataValidation>
    <dataValidation type="whole" allowBlank="1" showInputMessage="1" showErrorMessage="1" sqref="G125">
      <formula1>1</formula1>
      <formula2>31</formula2>
    </dataValidation>
    <dataValidation type="whole" allowBlank="1" showInputMessage="1" showErrorMessage="1" sqref="H125">
      <formula1>1</formula1>
      <formula2>12</formula2>
    </dataValidation>
    <dataValidation type="whole" allowBlank="1" showInputMessage="1" showErrorMessage="1" sqref="I125">
      <formula1>1900</formula1>
      <formula2>3000</formula2>
    </dataValidation>
    <dataValidation type="decimal" operator="greaterThanOrEqual" allowBlank="1" showInputMessage="1" showErrorMessage="1" sqref="J125">
      <formula1>0</formula1>
    </dataValidation>
    <dataValidation type="list" allowBlank="1" showInputMessage="1" showErrorMessage="1" sqref="K125">
      <formula1>Units</formula1>
    </dataValidation>
    <dataValidation type="list" allowBlank="1" showInputMessage="1" showErrorMessage="1" sqref="L125">
      <formula1>StationIDs</formula1>
    </dataValidation>
    <dataValidation type="list" allowBlank="1" showInputMessage="1" showErrorMessage="1" sqref="A125">
      <formula1>LotNumbers</formula1>
    </dataValidation>
    <dataValidation type="whole" allowBlank="1" showInputMessage="1" showErrorMessage="1" sqref="D126">
      <formula1>1</formula1>
      <formula2>31</formula2>
    </dataValidation>
    <dataValidation type="whole" allowBlank="1" showInputMessage="1" showErrorMessage="1" sqref="E126">
      <formula1>1</formula1>
      <formula2>12</formula2>
    </dataValidation>
    <dataValidation type="whole" allowBlank="1" showInputMessage="1" showErrorMessage="1" sqref="F126">
      <formula1>1900</formula1>
      <formula2>3000</formula2>
    </dataValidation>
    <dataValidation type="whole" allowBlank="1" showInputMessage="1" showErrorMessage="1" sqref="G126">
      <formula1>1</formula1>
      <formula2>31</formula2>
    </dataValidation>
    <dataValidation type="whole" allowBlank="1" showInputMessage="1" showErrorMessage="1" sqref="H126">
      <formula1>1</formula1>
      <formula2>12</formula2>
    </dataValidation>
    <dataValidation type="whole" allowBlank="1" showInputMessage="1" showErrorMessage="1" sqref="I126">
      <formula1>1900</formula1>
      <formula2>3000</formula2>
    </dataValidation>
    <dataValidation type="decimal" operator="greaterThanOrEqual" allowBlank="1" showInputMessage="1" showErrorMessage="1" sqref="J126">
      <formula1>0</formula1>
    </dataValidation>
    <dataValidation type="list" allowBlank="1" showInputMessage="1" showErrorMessage="1" sqref="K126">
      <formula1>Units</formula1>
    </dataValidation>
    <dataValidation type="list" allowBlank="1" showInputMessage="1" showErrorMessage="1" sqref="L126">
      <formula1>StationIDs</formula1>
    </dataValidation>
    <dataValidation type="list" allowBlank="1" showInputMessage="1" showErrorMessage="1" sqref="A126">
      <formula1>LotNumbers</formula1>
    </dataValidation>
    <dataValidation type="whole" allowBlank="1" showInputMessage="1" showErrorMessage="1" sqref="D127">
      <formula1>1</formula1>
      <formula2>31</formula2>
    </dataValidation>
    <dataValidation type="whole" allowBlank="1" showInputMessage="1" showErrorMessage="1" sqref="E127">
      <formula1>1</formula1>
      <formula2>12</formula2>
    </dataValidation>
    <dataValidation type="whole" allowBlank="1" showInputMessage="1" showErrorMessage="1" sqref="F127">
      <formula1>1900</formula1>
      <formula2>3000</formula2>
    </dataValidation>
    <dataValidation type="whole" allowBlank="1" showInputMessage="1" showErrorMessage="1" sqref="G127">
      <formula1>1</formula1>
      <formula2>31</formula2>
    </dataValidation>
    <dataValidation type="whole" allowBlank="1" showInputMessage="1" showErrorMessage="1" sqref="H127">
      <formula1>1</formula1>
      <formula2>12</formula2>
    </dataValidation>
    <dataValidation type="whole" allowBlank="1" showInputMessage="1" showErrorMessage="1" sqref="I127">
      <formula1>1900</formula1>
      <formula2>3000</formula2>
    </dataValidation>
    <dataValidation type="decimal" operator="greaterThanOrEqual" allowBlank="1" showInputMessage="1" showErrorMessage="1" sqref="J127">
      <formula1>0</formula1>
    </dataValidation>
    <dataValidation type="list" allowBlank="1" showInputMessage="1" showErrorMessage="1" sqref="K127">
      <formula1>Units</formula1>
    </dataValidation>
    <dataValidation type="list" allowBlank="1" showInputMessage="1" showErrorMessage="1" sqref="L127">
      <formula1>StationIDs</formula1>
    </dataValidation>
    <dataValidation type="list" allowBlank="1" showInputMessage="1" showErrorMessage="1" sqref="A127">
      <formula1>LotNumbers</formula1>
    </dataValidation>
    <dataValidation type="whole" allowBlank="1" showInputMessage="1" showErrorMessage="1" sqref="D128">
      <formula1>1</formula1>
      <formula2>31</formula2>
    </dataValidation>
    <dataValidation type="whole" allowBlank="1" showInputMessage="1" showErrorMessage="1" sqref="E128">
      <formula1>1</formula1>
      <formula2>12</formula2>
    </dataValidation>
    <dataValidation type="whole" allowBlank="1" showInputMessage="1" showErrorMessage="1" sqref="F128">
      <formula1>1900</formula1>
      <formula2>3000</formula2>
    </dataValidation>
    <dataValidation type="whole" allowBlank="1" showInputMessage="1" showErrorMessage="1" sqref="G128">
      <formula1>1</formula1>
      <formula2>31</formula2>
    </dataValidation>
    <dataValidation type="whole" allowBlank="1" showInputMessage="1" showErrorMessage="1" sqref="H128">
      <formula1>1</formula1>
      <formula2>12</formula2>
    </dataValidation>
    <dataValidation type="whole" allowBlank="1" showInputMessage="1" showErrorMessage="1" sqref="I128">
      <formula1>1900</formula1>
      <formula2>3000</formula2>
    </dataValidation>
    <dataValidation type="decimal" operator="greaterThanOrEqual" allowBlank="1" showInputMessage="1" showErrorMessage="1" sqref="J128">
      <formula1>0</formula1>
    </dataValidation>
    <dataValidation type="list" allowBlank="1" showInputMessage="1" showErrorMessage="1" sqref="K128">
      <formula1>Units</formula1>
    </dataValidation>
    <dataValidation type="list" allowBlank="1" showInputMessage="1" showErrorMessage="1" sqref="L128">
      <formula1>StationIDs</formula1>
    </dataValidation>
    <dataValidation type="list" allowBlank="1" showInputMessage="1" showErrorMessage="1" sqref="A128">
      <formula1>LotNumbers</formula1>
    </dataValidation>
    <dataValidation type="whole" allowBlank="1" showInputMessage="1" showErrorMessage="1" sqref="D129">
      <formula1>1</formula1>
      <formula2>31</formula2>
    </dataValidation>
    <dataValidation type="whole" allowBlank="1" showInputMessage="1" showErrorMessage="1" sqref="E129">
      <formula1>1</formula1>
      <formula2>12</formula2>
    </dataValidation>
    <dataValidation type="whole" allowBlank="1" showInputMessage="1" showErrorMessage="1" sqref="F129">
      <formula1>1900</formula1>
      <formula2>3000</formula2>
    </dataValidation>
    <dataValidation type="whole" allowBlank="1" showInputMessage="1" showErrorMessage="1" sqref="G129">
      <formula1>1</formula1>
      <formula2>31</formula2>
    </dataValidation>
    <dataValidation type="whole" allowBlank="1" showInputMessage="1" showErrorMessage="1" sqref="H129">
      <formula1>1</formula1>
      <formula2>12</formula2>
    </dataValidation>
    <dataValidation type="whole" allowBlank="1" showInputMessage="1" showErrorMessage="1" sqref="I129">
      <formula1>1900</formula1>
      <formula2>3000</formula2>
    </dataValidation>
    <dataValidation type="decimal" operator="greaterThanOrEqual" allowBlank="1" showInputMessage="1" showErrorMessage="1" sqref="J129">
      <formula1>0</formula1>
    </dataValidation>
    <dataValidation type="list" allowBlank="1" showInputMessage="1" showErrorMessage="1" sqref="K129">
      <formula1>Units</formula1>
    </dataValidation>
    <dataValidation type="list" allowBlank="1" showInputMessage="1" showErrorMessage="1" sqref="L129">
      <formula1>StationIDs</formula1>
    </dataValidation>
    <dataValidation type="list" allowBlank="1" showInputMessage="1" showErrorMessage="1" sqref="A129">
      <formula1>LotNumbers</formula1>
    </dataValidation>
    <dataValidation type="whole" allowBlank="1" showInputMessage="1" showErrorMessage="1" sqref="D130">
      <formula1>1</formula1>
      <formula2>31</formula2>
    </dataValidation>
    <dataValidation type="whole" allowBlank="1" showInputMessage="1" showErrorMessage="1" sqref="E130">
      <formula1>1</formula1>
      <formula2>12</formula2>
    </dataValidation>
    <dataValidation type="whole" allowBlank="1" showInputMessage="1" showErrorMessage="1" sqref="F130">
      <formula1>1900</formula1>
      <formula2>3000</formula2>
    </dataValidation>
    <dataValidation type="whole" allowBlank="1" showInputMessage="1" showErrorMessage="1" sqref="G130">
      <formula1>1</formula1>
      <formula2>31</formula2>
    </dataValidation>
    <dataValidation type="whole" allowBlank="1" showInputMessage="1" showErrorMessage="1" sqref="H130">
      <formula1>1</formula1>
      <formula2>12</formula2>
    </dataValidation>
    <dataValidation type="whole" allowBlank="1" showInputMessage="1" showErrorMessage="1" sqref="I130">
      <formula1>1900</formula1>
      <formula2>3000</formula2>
    </dataValidation>
    <dataValidation type="decimal" operator="greaterThanOrEqual" allowBlank="1" showInputMessage="1" showErrorMessage="1" sqref="J130">
      <formula1>0</formula1>
    </dataValidation>
    <dataValidation type="list" allowBlank="1" showInputMessage="1" showErrorMessage="1" sqref="K130">
      <formula1>Units</formula1>
    </dataValidation>
    <dataValidation type="list" allowBlank="1" showInputMessage="1" showErrorMessage="1" sqref="L130">
      <formula1>StationIDs</formula1>
    </dataValidation>
    <dataValidation type="list" allowBlank="1" showInputMessage="1" showErrorMessage="1" sqref="A130">
      <formula1>LotNumbers</formula1>
    </dataValidation>
    <dataValidation type="whole" allowBlank="1" showInputMessage="1" showErrorMessage="1" sqref="D131">
      <formula1>1</formula1>
      <formula2>31</formula2>
    </dataValidation>
    <dataValidation type="whole" allowBlank="1" showInputMessage="1" showErrorMessage="1" sqref="E131">
      <formula1>1</formula1>
      <formula2>12</formula2>
    </dataValidation>
    <dataValidation type="whole" allowBlank="1" showInputMessage="1" showErrorMessage="1" sqref="F131">
      <formula1>1900</formula1>
      <formula2>3000</formula2>
    </dataValidation>
    <dataValidation type="whole" allowBlank="1" showInputMessage="1" showErrorMessage="1" sqref="G131">
      <formula1>1</formula1>
      <formula2>31</formula2>
    </dataValidation>
    <dataValidation type="whole" allowBlank="1" showInputMessage="1" showErrorMessage="1" sqref="H131">
      <formula1>1</formula1>
      <formula2>12</formula2>
    </dataValidation>
    <dataValidation type="whole" allowBlank="1" showInputMessage="1" showErrorMessage="1" sqref="I131">
      <formula1>1900</formula1>
      <formula2>3000</formula2>
    </dataValidation>
    <dataValidation type="decimal" operator="greaterThanOrEqual" allowBlank="1" showInputMessage="1" showErrorMessage="1" sqref="J131">
      <formula1>0</formula1>
    </dataValidation>
    <dataValidation type="list" allowBlank="1" showInputMessage="1" showErrorMessage="1" sqref="K131">
      <formula1>Units</formula1>
    </dataValidation>
    <dataValidation type="list" allowBlank="1" showInputMessage="1" showErrorMessage="1" sqref="L131">
      <formula1>StationIDs</formula1>
    </dataValidation>
    <dataValidation type="list" allowBlank="1" showInputMessage="1" showErrorMessage="1" sqref="A131">
      <formula1>LotNumbers</formula1>
    </dataValidation>
    <dataValidation type="whole" allowBlank="1" showInputMessage="1" showErrorMessage="1" sqref="D132">
      <formula1>1</formula1>
      <formula2>31</formula2>
    </dataValidation>
    <dataValidation type="whole" allowBlank="1" showInputMessage="1" showErrorMessage="1" sqref="E132">
      <formula1>1</formula1>
      <formula2>12</formula2>
    </dataValidation>
    <dataValidation type="whole" allowBlank="1" showInputMessage="1" showErrorMessage="1" sqref="F132">
      <formula1>1900</formula1>
      <formula2>3000</formula2>
    </dataValidation>
    <dataValidation type="whole" allowBlank="1" showInputMessage="1" showErrorMessage="1" sqref="G132">
      <formula1>1</formula1>
      <formula2>31</formula2>
    </dataValidation>
    <dataValidation type="whole" allowBlank="1" showInputMessage="1" showErrorMessage="1" sqref="H132">
      <formula1>1</formula1>
      <formula2>12</formula2>
    </dataValidation>
    <dataValidation type="whole" allowBlank="1" showInputMessage="1" showErrorMessage="1" sqref="I132">
      <formula1>1900</formula1>
      <formula2>3000</formula2>
    </dataValidation>
    <dataValidation type="decimal" operator="greaterThanOrEqual" allowBlank="1" showInputMessage="1" showErrorMessage="1" sqref="J132">
      <formula1>0</formula1>
    </dataValidation>
    <dataValidation type="list" allowBlank="1" showInputMessage="1" showErrorMessage="1" sqref="K132">
      <formula1>Units</formula1>
    </dataValidation>
    <dataValidation type="list" allowBlank="1" showInputMessage="1" showErrorMessage="1" sqref="L132">
      <formula1>StationIDs</formula1>
    </dataValidation>
    <dataValidation type="list" allowBlank="1" showInputMessage="1" showErrorMessage="1" sqref="A132">
      <formula1>LotNumbers</formula1>
    </dataValidation>
    <dataValidation type="whole" allowBlank="1" showInputMessage="1" showErrorMessage="1" sqref="D133">
      <formula1>1</formula1>
      <formula2>31</formula2>
    </dataValidation>
    <dataValidation type="whole" allowBlank="1" showInputMessage="1" showErrorMessage="1" sqref="E133">
      <formula1>1</formula1>
      <formula2>12</formula2>
    </dataValidation>
    <dataValidation type="whole" allowBlank="1" showInputMessage="1" showErrorMessage="1" sqref="F133">
      <formula1>1900</formula1>
      <formula2>3000</formula2>
    </dataValidation>
    <dataValidation type="whole" allowBlank="1" showInputMessage="1" showErrorMessage="1" sqref="G133">
      <formula1>1</formula1>
      <formula2>31</formula2>
    </dataValidation>
    <dataValidation type="whole" allowBlank="1" showInputMessage="1" showErrorMessage="1" sqref="H133">
      <formula1>1</formula1>
      <formula2>12</formula2>
    </dataValidation>
    <dataValidation type="whole" allowBlank="1" showInputMessage="1" showErrorMessage="1" sqref="I133">
      <formula1>1900</formula1>
      <formula2>3000</formula2>
    </dataValidation>
    <dataValidation type="decimal" operator="greaterThanOrEqual" allowBlank="1" showInputMessage="1" showErrorMessage="1" sqref="J133">
      <formula1>0</formula1>
    </dataValidation>
    <dataValidation type="list" allowBlank="1" showInputMessage="1" showErrorMessage="1" sqref="K133">
      <formula1>Units</formula1>
    </dataValidation>
    <dataValidation type="list" allowBlank="1" showInputMessage="1" showErrorMessage="1" sqref="L133">
      <formula1>StationIDs</formula1>
    </dataValidation>
    <dataValidation type="list" allowBlank="1" showInputMessage="1" showErrorMessage="1" sqref="A133">
      <formula1>LotNumbers</formula1>
    </dataValidation>
    <dataValidation type="whole" allowBlank="1" showInputMessage="1" showErrorMessage="1" sqref="D134">
      <formula1>1</formula1>
      <formula2>31</formula2>
    </dataValidation>
    <dataValidation type="whole" allowBlank="1" showInputMessage="1" showErrorMessage="1" sqref="E134">
      <formula1>1</formula1>
      <formula2>12</formula2>
    </dataValidation>
    <dataValidation type="whole" allowBlank="1" showInputMessage="1" showErrorMessage="1" sqref="F134">
      <formula1>1900</formula1>
      <formula2>3000</formula2>
    </dataValidation>
    <dataValidation type="whole" allowBlank="1" showInputMessage="1" showErrorMessage="1" sqref="G134">
      <formula1>1</formula1>
      <formula2>31</formula2>
    </dataValidation>
    <dataValidation type="whole" allowBlank="1" showInputMessage="1" showErrorMessage="1" sqref="H134">
      <formula1>1</formula1>
      <formula2>12</formula2>
    </dataValidation>
    <dataValidation type="whole" allowBlank="1" showInputMessage="1" showErrorMessage="1" sqref="I134">
      <formula1>1900</formula1>
      <formula2>3000</formula2>
    </dataValidation>
    <dataValidation type="decimal" operator="greaterThanOrEqual" allowBlank="1" showInputMessage="1" showErrorMessage="1" sqref="J134">
      <formula1>0</formula1>
    </dataValidation>
    <dataValidation type="list" allowBlank="1" showInputMessage="1" showErrorMessage="1" sqref="K134">
      <formula1>Units</formula1>
    </dataValidation>
    <dataValidation type="list" allowBlank="1" showInputMessage="1" showErrorMessage="1" sqref="L134">
      <formula1>StationIDs</formula1>
    </dataValidation>
    <dataValidation type="list" allowBlank="1" showInputMessage="1" showErrorMessage="1" sqref="A134">
      <formula1>LotNumbers</formula1>
    </dataValidation>
    <dataValidation type="whole" allowBlank="1" showInputMessage="1" showErrorMessage="1" sqref="D135">
      <formula1>1</formula1>
      <formula2>31</formula2>
    </dataValidation>
    <dataValidation type="whole" allowBlank="1" showInputMessage="1" showErrorMessage="1" sqref="E135">
      <formula1>1</formula1>
      <formula2>12</formula2>
    </dataValidation>
    <dataValidation type="whole" allowBlank="1" showInputMessage="1" showErrorMessage="1" sqref="F135">
      <formula1>1900</formula1>
      <formula2>3000</formula2>
    </dataValidation>
    <dataValidation type="whole" allowBlank="1" showInputMessage="1" showErrorMessage="1" sqref="G135">
      <formula1>1</formula1>
      <formula2>31</formula2>
    </dataValidation>
    <dataValidation type="whole" allowBlank="1" showInputMessage="1" showErrorMessage="1" sqref="H135">
      <formula1>1</formula1>
      <formula2>12</formula2>
    </dataValidation>
    <dataValidation type="whole" allowBlank="1" showInputMessage="1" showErrorMessage="1" sqref="I135">
      <formula1>1900</formula1>
      <formula2>3000</formula2>
    </dataValidation>
    <dataValidation type="decimal" operator="greaterThanOrEqual" allowBlank="1" showInputMessage="1" showErrorMessage="1" sqref="J135">
      <formula1>0</formula1>
    </dataValidation>
    <dataValidation type="list" allowBlank="1" showInputMessage="1" showErrorMessage="1" sqref="K135">
      <formula1>Units</formula1>
    </dataValidation>
    <dataValidation type="list" allowBlank="1" showInputMessage="1" showErrorMessage="1" sqref="L135">
      <formula1>StationIDs</formula1>
    </dataValidation>
    <dataValidation type="list" allowBlank="1" showInputMessage="1" showErrorMessage="1" sqref="A135">
      <formula1>LotNumbers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A2"/>
    </sheetView>
  </sheetViews>
  <sheetFormatPr baseColWidth="10" defaultColWidth="9.140625" defaultRowHeight="14.25"/>
  <cols>
    <col min="1" max="1" width="22.42578125" style="50" customWidth="1" collapsed="1"/>
    <col min="2" max="2" width="9.140625" style="51" customWidth="1" collapsed="1"/>
    <col min="3" max="3" width="9.5703125" style="51" customWidth="1" collapsed="1"/>
    <col min="4" max="4" width="8.42578125" style="51" customWidth="1" collapsed="1"/>
    <col min="5" max="5" width="9.140625" style="51" customWidth="1" collapsed="1"/>
    <col min="6" max="6" width="9.5703125" style="51" customWidth="1" collapsed="1"/>
    <col min="7" max="7" width="8.42578125" style="51" customWidth="1" collapsed="1"/>
    <col min="8" max="8" width="15.28515625" style="51" customWidth="1" collapsed="1"/>
    <col min="9" max="9" width="13.85546875" style="51" customWidth="1" collapsed="1"/>
    <col min="10" max="10" width="32.140625" style="52" customWidth="1" collapsed="1"/>
    <col min="11" max="11" width="26.7109375" style="48" customWidth="1" collapsed="1"/>
    <col min="12" max="16384" width="9.140625" style="48" collapsed="1"/>
  </cols>
  <sheetData>
    <row r="1" spans="1:11" s="20" customFormat="1" ht="12.75">
      <c r="A1" s="735" t="s">
        <v>2</v>
      </c>
      <c r="B1" s="737" t="s">
        <v>33</v>
      </c>
      <c r="C1" s="738"/>
      <c r="D1" s="738"/>
      <c r="E1" s="737" t="s">
        <v>34</v>
      </c>
      <c r="F1" s="738"/>
      <c r="G1" s="738"/>
      <c r="H1" s="737" t="s">
        <v>39</v>
      </c>
      <c r="I1" s="738"/>
      <c r="J1" s="733" t="s">
        <v>36</v>
      </c>
      <c r="K1" s="739" t="s">
        <v>36</v>
      </c>
    </row>
    <row r="2" spans="1:11" s="49" customFormat="1" ht="12.75">
      <c r="A2" s="736"/>
      <c r="B2" s="72" t="s">
        <v>18</v>
      </c>
      <c r="C2" s="72" t="s">
        <v>19</v>
      </c>
      <c r="D2" s="72" t="s">
        <v>20</v>
      </c>
      <c r="E2" s="72" t="s">
        <v>18</v>
      </c>
      <c r="F2" s="72" t="s">
        <v>19</v>
      </c>
      <c r="G2" s="72" t="s">
        <v>20</v>
      </c>
      <c r="H2" s="72" t="s">
        <v>29</v>
      </c>
      <c r="I2" s="72" t="s">
        <v>21</v>
      </c>
      <c r="J2" s="734"/>
      <c r="K2" s="740"/>
    </row>
    <row r="3" spans="1:11">
      <c r="K3" s="48" t="e">
        <f t="shared" ref="K3:K66" si="0">INDEX(Companies,MATCH(J3,StationIDs,0),1)</f>
        <v>#N/A</v>
      </c>
    </row>
    <row r="4" spans="1:11">
      <c r="K4" s="48" t="e">
        <f t="shared" si="0"/>
        <v>#N/A</v>
      </c>
    </row>
    <row r="5" spans="1:11">
      <c r="K5" s="48" t="e">
        <f t="shared" si="0"/>
        <v>#N/A</v>
      </c>
    </row>
    <row r="6" spans="1:11">
      <c r="K6" s="48" t="e">
        <f t="shared" si="0"/>
        <v>#N/A</v>
      </c>
    </row>
    <row r="7" spans="1:11">
      <c r="K7" s="48" t="e">
        <f t="shared" si="0"/>
        <v>#N/A</v>
      </c>
    </row>
    <row r="8" spans="1:11">
      <c r="K8" s="48" t="e">
        <f t="shared" si="0"/>
        <v>#N/A</v>
      </c>
    </row>
    <row r="9" spans="1:11">
      <c r="K9" s="48" t="e">
        <f t="shared" si="0"/>
        <v>#N/A</v>
      </c>
    </row>
    <row r="10" spans="1:11">
      <c r="K10" s="48" t="e">
        <f t="shared" si="0"/>
        <v>#N/A</v>
      </c>
    </row>
    <row r="11" spans="1:11">
      <c r="K11" s="48" t="e">
        <f t="shared" si="0"/>
        <v>#N/A</v>
      </c>
    </row>
    <row r="12" spans="1:11">
      <c r="K12" s="48" t="e">
        <f t="shared" si="0"/>
        <v>#N/A</v>
      </c>
    </row>
    <row r="13" spans="1:11">
      <c r="K13" s="48" t="e">
        <f t="shared" si="0"/>
        <v>#N/A</v>
      </c>
    </row>
    <row r="14" spans="1:11">
      <c r="K14" s="48" t="e">
        <f t="shared" si="0"/>
        <v>#N/A</v>
      </c>
    </row>
    <row r="15" spans="1:11">
      <c r="K15" s="48" t="e">
        <f t="shared" si="0"/>
        <v>#N/A</v>
      </c>
    </row>
    <row r="16" spans="1:11">
      <c r="K16" s="48" t="e">
        <f t="shared" si="0"/>
        <v>#N/A</v>
      </c>
    </row>
    <row r="17" spans="11:11">
      <c r="K17" s="48" t="e">
        <f t="shared" si="0"/>
        <v>#N/A</v>
      </c>
    </row>
    <row r="18" spans="11:11">
      <c r="K18" s="48" t="e">
        <f t="shared" si="0"/>
        <v>#N/A</v>
      </c>
    </row>
    <row r="19" spans="11:11">
      <c r="K19" s="48" t="e">
        <f t="shared" si="0"/>
        <v>#N/A</v>
      </c>
    </row>
    <row r="20" spans="11:11">
      <c r="K20" s="48" t="e">
        <f t="shared" si="0"/>
        <v>#N/A</v>
      </c>
    </row>
    <row r="21" spans="11:11">
      <c r="K21" s="48" t="e">
        <f t="shared" si="0"/>
        <v>#N/A</v>
      </c>
    </row>
    <row r="22" spans="11:11">
      <c r="K22" s="48" t="e">
        <f t="shared" si="0"/>
        <v>#N/A</v>
      </c>
    </row>
    <row r="23" spans="11:11">
      <c r="K23" s="48" t="e">
        <f t="shared" si="0"/>
        <v>#N/A</v>
      </c>
    </row>
    <row r="24" spans="11:11">
      <c r="K24" s="48" t="e">
        <f t="shared" si="0"/>
        <v>#N/A</v>
      </c>
    </row>
    <row r="25" spans="11:11">
      <c r="K25" s="48" t="e">
        <f t="shared" si="0"/>
        <v>#N/A</v>
      </c>
    </row>
    <row r="26" spans="11:11">
      <c r="K26" s="48" t="e">
        <f t="shared" si="0"/>
        <v>#N/A</v>
      </c>
    </row>
    <row r="27" spans="11:11">
      <c r="K27" s="48" t="e">
        <f t="shared" si="0"/>
        <v>#N/A</v>
      </c>
    </row>
    <row r="28" spans="11:11">
      <c r="K28" s="48" t="e">
        <f t="shared" si="0"/>
        <v>#N/A</v>
      </c>
    </row>
    <row r="29" spans="11:11">
      <c r="K29" s="48" t="e">
        <f t="shared" si="0"/>
        <v>#N/A</v>
      </c>
    </row>
    <row r="30" spans="11:11">
      <c r="K30" s="48" t="e">
        <f t="shared" si="0"/>
        <v>#N/A</v>
      </c>
    </row>
    <row r="31" spans="11:11">
      <c r="K31" s="48" t="e">
        <f t="shared" si="0"/>
        <v>#N/A</v>
      </c>
    </row>
    <row r="32" spans="11:11">
      <c r="K32" s="48" t="e">
        <f t="shared" si="0"/>
        <v>#N/A</v>
      </c>
    </row>
    <row r="33" spans="11:11">
      <c r="K33" s="48" t="e">
        <f t="shared" si="0"/>
        <v>#N/A</v>
      </c>
    </row>
    <row r="34" spans="11:11">
      <c r="K34" s="48" t="e">
        <f t="shared" si="0"/>
        <v>#N/A</v>
      </c>
    </row>
    <row r="35" spans="11:11">
      <c r="K35" s="48" t="e">
        <f t="shared" si="0"/>
        <v>#N/A</v>
      </c>
    </row>
    <row r="36" spans="11:11">
      <c r="K36" s="48" t="e">
        <f t="shared" si="0"/>
        <v>#N/A</v>
      </c>
    </row>
    <row r="37" spans="11:11">
      <c r="K37" s="48" t="e">
        <f t="shared" si="0"/>
        <v>#N/A</v>
      </c>
    </row>
    <row r="38" spans="11:11">
      <c r="K38" s="48" t="e">
        <f t="shared" si="0"/>
        <v>#N/A</v>
      </c>
    </row>
    <row r="39" spans="11:11">
      <c r="K39" s="48" t="e">
        <f t="shared" si="0"/>
        <v>#N/A</v>
      </c>
    </row>
    <row r="40" spans="11:11">
      <c r="K40" s="48" t="e">
        <f t="shared" si="0"/>
        <v>#N/A</v>
      </c>
    </row>
    <row r="41" spans="11:11">
      <c r="K41" s="48" t="e">
        <f t="shared" si="0"/>
        <v>#N/A</v>
      </c>
    </row>
    <row r="42" spans="11:11">
      <c r="K42" s="48" t="e">
        <f t="shared" si="0"/>
        <v>#N/A</v>
      </c>
    </row>
    <row r="43" spans="11:11">
      <c r="K43" s="48" t="e">
        <f t="shared" si="0"/>
        <v>#N/A</v>
      </c>
    </row>
    <row r="44" spans="11:11">
      <c r="K44" s="48" t="e">
        <f t="shared" si="0"/>
        <v>#N/A</v>
      </c>
    </row>
    <row r="45" spans="11:11">
      <c r="K45" s="48" t="e">
        <f t="shared" si="0"/>
        <v>#N/A</v>
      </c>
    </row>
    <row r="46" spans="11:11">
      <c r="K46" s="48" t="e">
        <f t="shared" si="0"/>
        <v>#N/A</v>
      </c>
    </row>
    <row r="47" spans="11:11">
      <c r="K47" s="48" t="e">
        <f t="shared" si="0"/>
        <v>#N/A</v>
      </c>
    </row>
    <row r="48" spans="11:11">
      <c r="K48" s="48" t="e">
        <f t="shared" si="0"/>
        <v>#N/A</v>
      </c>
    </row>
    <row r="49" spans="11:11">
      <c r="K49" s="48" t="e">
        <f t="shared" si="0"/>
        <v>#N/A</v>
      </c>
    </row>
    <row r="50" spans="11:11">
      <c r="K50" s="48" t="e">
        <f t="shared" si="0"/>
        <v>#N/A</v>
      </c>
    </row>
    <row r="51" spans="11:11">
      <c r="K51" s="48" t="e">
        <f t="shared" si="0"/>
        <v>#N/A</v>
      </c>
    </row>
    <row r="52" spans="11:11">
      <c r="K52" s="48" t="e">
        <f t="shared" si="0"/>
        <v>#N/A</v>
      </c>
    </row>
    <row r="53" spans="11:11">
      <c r="K53" s="48" t="e">
        <f t="shared" si="0"/>
        <v>#N/A</v>
      </c>
    </row>
    <row r="54" spans="11:11">
      <c r="K54" s="48" t="e">
        <f t="shared" si="0"/>
        <v>#N/A</v>
      </c>
    </row>
    <row r="55" spans="11:11">
      <c r="K55" s="48" t="e">
        <f t="shared" si="0"/>
        <v>#N/A</v>
      </c>
    </row>
    <row r="56" spans="11:11">
      <c r="K56" s="48" t="e">
        <f t="shared" si="0"/>
        <v>#N/A</v>
      </c>
    </row>
    <row r="57" spans="11:11">
      <c r="K57" s="48" t="e">
        <f t="shared" si="0"/>
        <v>#N/A</v>
      </c>
    </row>
    <row r="58" spans="11:11">
      <c r="K58" s="48" t="e">
        <f t="shared" si="0"/>
        <v>#N/A</v>
      </c>
    </row>
    <row r="59" spans="11:11">
      <c r="K59" s="48" t="e">
        <f t="shared" si="0"/>
        <v>#N/A</v>
      </c>
    </row>
    <row r="60" spans="11:11">
      <c r="K60" s="48" t="e">
        <f t="shared" si="0"/>
        <v>#N/A</v>
      </c>
    </row>
    <row r="61" spans="11:11">
      <c r="K61" s="48" t="e">
        <f t="shared" si="0"/>
        <v>#N/A</v>
      </c>
    </row>
    <row r="62" spans="11:11">
      <c r="K62" s="48" t="e">
        <f t="shared" si="0"/>
        <v>#N/A</v>
      </c>
    </row>
    <row r="63" spans="11:11">
      <c r="K63" s="48" t="e">
        <f t="shared" si="0"/>
        <v>#N/A</v>
      </c>
    </row>
    <row r="64" spans="11:11">
      <c r="K64" s="48" t="e">
        <f t="shared" si="0"/>
        <v>#N/A</v>
      </c>
    </row>
    <row r="65" spans="11:11">
      <c r="K65" s="48" t="e">
        <f t="shared" si="0"/>
        <v>#N/A</v>
      </c>
    </row>
    <row r="66" spans="11:11">
      <c r="K66" s="48" t="e">
        <f t="shared" si="0"/>
        <v>#N/A</v>
      </c>
    </row>
    <row r="67" spans="11:11">
      <c r="K67" s="48" t="e">
        <f t="shared" ref="K67:K130" si="1">INDEX(Companies,MATCH(J67,StationIDs,0),1)</f>
        <v>#N/A</v>
      </c>
    </row>
    <row r="68" spans="11:11">
      <c r="K68" s="48" t="e">
        <f t="shared" si="1"/>
        <v>#N/A</v>
      </c>
    </row>
    <row r="69" spans="11:11">
      <c r="K69" s="48" t="e">
        <f t="shared" si="1"/>
        <v>#N/A</v>
      </c>
    </row>
    <row r="70" spans="11:11">
      <c r="K70" s="48" t="e">
        <f t="shared" si="1"/>
        <v>#N/A</v>
      </c>
    </row>
    <row r="71" spans="11:11">
      <c r="K71" s="48" t="e">
        <f t="shared" si="1"/>
        <v>#N/A</v>
      </c>
    </row>
    <row r="72" spans="11:11">
      <c r="K72" s="48" t="e">
        <f t="shared" si="1"/>
        <v>#N/A</v>
      </c>
    </row>
    <row r="73" spans="11:11">
      <c r="K73" s="48" t="e">
        <f t="shared" si="1"/>
        <v>#N/A</v>
      </c>
    </row>
    <row r="74" spans="11:11">
      <c r="K74" s="48" t="e">
        <f t="shared" si="1"/>
        <v>#N/A</v>
      </c>
    </row>
    <row r="75" spans="11:11">
      <c r="K75" s="48" t="e">
        <f t="shared" si="1"/>
        <v>#N/A</v>
      </c>
    </row>
    <row r="76" spans="11:11">
      <c r="K76" s="48" t="e">
        <f t="shared" si="1"/>
        <v>#N/A</v>
      </c>
    </row>
    <row r="77" spans="11:11">
      <c r="K77" s="48" t="e">
        <f t="shared" si="1"/>
        <v>#N/A</v>
      </c>
    </row>
    <row r="78" spans="11:11">
      <c r="K78" s="48" t="e">
        <f t="shared" si="1"/>
        <v>#N/A</v>
      </c>
    </row>
    <row r="79" spans="11:11">
      <c r="K79" s="48" t="e">
        <f t="shared" si="1"/>
        <v>#N/A</v>
      </c>
    </row>
    <row r="80" spans="11:11">
      <c r="K80" s="48" t="e">
        <f t="shared" si="1"/>
        <v>#N/A</v>
      </c>
    </row>
    <row r="81" spans="11:11">
      <c r="K81" s="48" t="e">
        <f t="shared" si="1"/>
        <v>#N/A</v>
      </c>
    </row>
    <row r="82" spans="11:11">
      <c r="K82" s="48" t="e">
        <f t="shared" si="1"/>
        <v>#N/A</v>
      </c>
    </row>
    <row r="83" spans="11:11">
      <c r="K83" s="48" t="e">
        <f t="shared" si="1"/>
        <v>#N/A</v>
      </c>
    </row>
    <row r="84" spans="11:11">
      <c r="K84" s="48" t="e">
        <f t="shared" si="1"/>
        <v>#N/A</v>
      </c>
    </row>
    <row r="85" spans="11:11">
      <c r="K85" s="48" t="e">
        <f t="shared" si="1"/>
        <v>#N/A</v>
      </c>
    </row>
    <row r="86" spans="11:11">
      <c r="K86" s="48" t="e">
        <f t="shared" si="1"/>
        <v>#N/A</v>
      </c>
    </row>
    <row r="87" spans="11:11">
      <c r="K87" s="48" t="e">
        <f t="shared" si="1"/>
        <v>#N/A</v>
      </c>
    </row>
    <row r="88" spans="11:11">
      <c r="K88" s="48" t="e">
        <f t="shared" si="1"/>
        <v>#N/A</v>
      </c>
    </row>
    <row r="89" spans="11:11">
      <c r="K89" s="48" t="e">
        <f t="shared" si="1"/>
        <v>#N/A</v>
      </c>
    </row>
    <row r="90" spans="11:11">
      <c r="K90" s="48" t="e">
        <f t="shared" si="1"/>
        <v>#N/A</v>
      </c>
    </row>
    <row r="91" spans="11:11">
      <c r="K91" s="48" t="e">
        <f t="shared" si="1"/>
        <v>#N/A</v>
      </c>
    </row>
    <row r="92" spans="11:11">
      <c r="K92" s="48" t="e">
        <f t="shared" si="1"/>
        <v>#N/A</v>
      </c>
    </row>
    <row r="93" spans="11:11">
      <c r="K93" s="48" t="e">
        <f t="shared" si="1"/>
        <v>#N/A</v>
      </c>
    </row>
    <row r="94" spans="11:11">
      <c r="K94" s="48" t="e">
        <f t="shared" si="1"/>
        <v>#N/A</v>
      </c>
    </row>
    <row r="95" spans="11:11">
      <c r="K95" s="48" t="e">
        <f t="shared" si="1"/>
        <v>#N/A</v>
      </c>
    </row>
    <row r="96" spans="11:11">
      <c r="K96" s="48" t="e">
        <f t="shared" si="1"/>
        <v>#N/A</v>
      </c>
    </row>
    <row r="97" spans="11:11">
      <c r="K97" s="48" t="e">
        <f t="shared" si="1"/>
        <v>#N/A</v>
      </c>
    </row>
    <row r="98" spans="11:11">
      <c r="K98" s="48" t="e">
        <f t="shared" si="1"/>
        <v>#N/A</v>
      </c>
    </row>
    <row r="99" spans="11:11">
      <c r="K99" s="48" t="e">
        <f t="shared" si="1"/>
        <v>#N/A</v>
      </c>
    </row>
    <row r="100" spans="11:11">
      <c r="K100" s="48" t="e">
        <f t="shared" si="1"/>
        <v>#N/A</v>
      </c>
    </row>
    <row r="101" spans="11:11">
      <c r="K101" s="48" t="e">
        <f t="shared" si="1"/>
        <v>#N/A</v>
      </c>
    </row>
    <row r="102" spans="11:11">
      <c r="K102" s="48" t="e">
        <f t="shared" si="1"/>
        <v>#N/A</v>
      </c>
    </row>
    <row r="103" spans="11:11">
      <c r="K103" s="48" t="e">
        <f t="shared" si="1"/>
        <v>#N/A</v>
      </c>
    </row>
    <row r="104" spans="11:11">
      <c r="K104" s="48" t="e">
        <f t="shared" si="1"/>
        <v>#N/A</v>
      </c>
    </row>
    <row r="105" spans="11:11">
      <c r="K105" s="48" t="e">
        <f t="shared" si="1"/>
        <v>#N/A</v>
      </c>
    </row>
    <row r="106" spans="11:11">
      <c r="K106" s="48" t="e">
        <f t="shared" si="1"/>
        <v>#N/A</v>
      </c>
    </row>
    <row r="107" spans="11:11">
      <c r="K107" s="48" t="e">
        <f t="shared" si="1"/>
        <v>#N/A</v>
      </c>
    </row>
    <row r="108" spans="11:11">
      <c r="K108" s="48" t="e">
        <f t="shared" si="1"/>
        <v>#N/A</v>
      </c>
    </row>
    <row r="109" spans="11:11">
      <c r="K109" s="48" t="e">
        <f t="shared" si="1"/>
        <v>#N/A</v>
      </c>
    </row>
    <row r="110" spans="11:11">
      <c r="K110" s="48" t="e">
        <f t="shared" si="1"/>
        <v>#N/A</v>
      </c>
    </row>
    <row r="111" spans="11:11">
      <c r="K111" s="48" t="e">
        <f t="shared" si="1"/>
        <v>#N/A</v>
      </c>
    </row>
    <row r="112" spans="11:11">
      <c r="K112" s="48" t="e">
        <f t="shared" si="1"/>
        <v>#N/A</v>
      </c>
    </row>
    <row r="113" spans="11:11">
      <c r="K113" s="48" t="e">
        <f t="shared" si="1"/>
        <v>#N/A</v>
      </c>
    </row>
    <row r="114" spans="11:11">
      <c r="K114" s="48" t="e">
        <f t="shared" si="1"/>
        <v>#N/A</v>
      </c>
    </row>
    <row r="115" spans="11:11">
      <c r="K115" s="48" t="e">
        <f t="shared" si="1"/>
        <v>#N/A</v>
      </c>
    </row>
    <row r="116" spans="11:11">
      <c r="K116" s="48" t="e">
        <f t="shared" si="1"/>
        <v>#N/A</v>
      </c>
    </row>
    <row r="117" spans="11:11">
      <c r="K117" s="48" t="e">
        <f t="shared" si="1"/>
        <v>#N/A</v>
      </c>
    </row>
    <row r="118" spans="11:11">
      <c r="K118" s="48" t="e">
        <f t="shared" si="1"/>
        <v>#N/A</v>
      </c>
    </row>
    <row r="119" spans="11:11">
      <c r="K119" s="48" t="e">
        <f t="shared" si="1"/>
        <v>#N/A</v>
      </c>
    </row>
    <row r="120" spans="11:11">
      <c r="K120" s="48" t="e">
        <f t="shared" si="1"/>
        <v>#N/A</v>
      </c>
    </row>
    <row r="121" spans="11:11">
      <c r="K121" s="48" t="e">
        <f t="shared" si="1"/>
        <v>#N/A</v>
      </c>
    </row>
    <row r="122" spans="11:11">
      <c r="K122" s="48" t="e">
        <f t="shared" si="1"/>
        <v>#N/A</v>
      </c>
    </row>
    <row r="123" spans="11:11">
      <c r="K123" s="48" t="e">
        <f t="shared" si="1"/>
        <v>#N/A</v>
      </c>
    </row>
    <row r="124" spans="11:11">
      <c r="K124" s="48" t="e">
        <f t="shared" si="1"/>
        <v>#N/A</v>
      </c>
    </row>
    <row r="125" spans="11:11">
      <c r="K125" s="48" t="e">
        <f t="shared" si="1"/>
        <v>#N/A</v>
      </c>
    </row>
    <row r="126" spans="11:11">
      <c r="K126" s="48" t="e">
        <f t="shared" si="1"/>
        <v>#N/A</v>
      </c>
    </row>
    <row r="127" spans="11:11">
      <c r="K127" s="48" t="e">
        <f t="shared" si="1"/>
        <v>#N/A</v>
      </c>
    </row>
    <row r="128" spans="11:11">
      <c r="K128" s="48" t="e">
        <f t="shared" si="1"/>
        <v>#N/A</v>
      </c>
    </row>
    <row r="129" spans="11:11">
      <c r="K129" s="48" t="e">
        <f t="shared" si="1"/>
        <v>#N/A</v>
      </c>
    </row>
    <row r="130" spans="11:11">
      <c r="K130" s="48" t="e">
        <f t="shared" si="1"/>
        <v>#N/A</v>
      </c>
    </row>
    <row r="131" spans="11:11">
      <c r="K131" s="48" t="e">
        <f t="shared" ref="K131:K194" si="2">INDEX(Companies,MATCH(J131,StationIDs,0),1)</f>
        <v>#N/A</v>
      </c>
    </row>
    <row r="132" spans="11:11">
      <c r="K132" s="48" t="e">
        <f t="shared" si="2"/>
        <v>#N/A</v>
      </c>
    </row>
    <row r="133" spans="11:11">
      <c r="K133" s="48" t="e">
        <f t="shared" si="2"/>
        <v>#N/A</v>
      </c>
    </row>
    <row r="134" spans="11:11">
      <c r="K134" s="48" t="e">
        <f t="shared" si="2"/>
        <v>#N/A</v>
      </c>
    </row>
    <row r="135" spans="11:11">
      <c r="K135" s="48" t="e">
        <f t="shared" si="2"/>
        <v>#N/A</v>
      </c>
    </row>
    <row r="136" spans="11:11">
      <c r="K136" s="48" t="e">
        <f t="shared" si="2"/>
        <v>#N/A</v>
      </c>
    </row>
    <row r="137" spans="11:11">
      <c r="K137" s="48" t="e">
        <f t="shared" si="2"/>
        <v>#N/A</v>
      </c>
    </row>
    <row r="138" spans="11:11">
      <c r="K138" s="48" t="e">
        <f t="shared" si="2"/>
        <v>#N/A</v>
      </c>
    </row>
    <row r="139" spans="11:11">
      <c r="K139" s="48" t="e">
        <f t="shared" si="2"/>
        <v>#N/A</v>
      </c>
    </row>
    <row r="140" spans="11:11">
      <c r="K140" s="48" t="e">
        <f t="shared" si="2"/>
        <v>#N/A</v>
      </c>
    </row>
    <row r="141" spans="11:11">
      <c r="K141" s="48" t="e">
        <f t="shared" si="2"/>
        <v>#N/A</v>
      </c>
    </row>
    <row r="142" spans="11:11">
      <c r="K142" s="48" t="e">
        <f t="shared" si="2"/>
        <v>#N/A</v>
      </c>
    </row>
    <row r="143" spans="11:11">
      <c r="K143" s="48" t="e">
        <f t="shared" si="2"/>
        <v>#N/A</v>
      </c>
    </row>
    <row r="144" spans="11:11">
      <c r="K144" s="48" t="e">
        <f t="shared" si="2"/>
        <v>#N/A</v>
      </c>
    </row>
    <row r="145" spans="11:11">
      <c r="K145" s="48" t="e">
        <f t="shared" si="2"/>
        <v>#N/A</v>
      </c>
    </row>
    <row r="146" spans="11:11">
      <c r="K146" s="48" t="e">
        <f t="shared" si="2"/>
        <v>#N/A</v>
      </c>
    </row>
    <row r="147" spans="11:11">
      <c r="K147" s="48" t="e">
        <f t="shared" si="2"/>
        <v>#N/A</v>
      </c>
    </row>
    <row r="148" spans="11:11">
      <c r="K148" s="48" t="e">
        <f t="shared" si="2"/>
        <v>#N/A</v>
      </c>
    </row>
    <row r="149" spans="11:11">
      <c r="K149" s="48" t="e">
        <f t="shared" si="2"/>
        <v>#N/A</v>
      </c>
    </row>
    <row r="150" spans="11:11">
      <c r="K150" s="48" t="e">
        <f t="shared" si="2"/>
        <v>#N/A</v>
      </c>
    </row>
    <row r="151" spans="11:11">
      <c r="K151" s="48" t="e">
        <f t="shared" si="2"/>
        <v>#N/A</v>
      </c>
    </row>
    <row r="152" spans="11:11">
      <c r="K152" s="48" t="e">
        <f t="shared" si="2"/>
        <v>#N/A</v>
      </c>
    </row>
    <row r="153" spans="11:11">
      <c r="K153" s="48" t="e">
        <f t="shared" si="2"/>
        <v>#N/A</v>
      </c>
    </row>
    <row r="154" spans="11:11">
      <c r="K154" s="48" t="e">
        <f t="shared" si="2"/>
        <v>#N/A</v>
      </c>
    </row>
    <row r="155" spans="11:11">
      <c r="K155" s="48" t="e">
        <f t="shared" si="2"/>
        <v>#N/A</v>
      </c>
    </row>
    <row r="156" spans="11:11">
      <c r="K156" s="48" t="e">
        <f t="shared" si="2"/>
        <v>#N/A</v>
      </c>
    </row>
    <row r="157" spans="11:11">
      <c r="K157" s="48" t="e">
        <f t="shared" si="2"/>
        <v>#N/A</v>
      </c>
    </row>
    <row r="158" spans="11:11">
      <c r="K158" s="48" t="e">
        <f t="shared" si="2"/>
        <v>#N/A</v>
      </c>
    </row>
    <row r="159" spans="11:11">
      <c r="K159" s="48" t="e">
        <f t="shared" si="2"/>
        <v>#N/A</v>
      </c>
    </row>
    <row r="160" spans="11:11">
      <c r="K160" s="48" t="e">
        <f t="shared" si="2"/>
        <v>#N/A</v>
      </c>
    </row>
    <row r="161" spans="11:11">
      <c r="K161" s="48" t="e">
        <f t="shared" si="2"/>
        <v>#N/A</v>
      </c>
    </row>
    <row r="162" spans="11:11">
      <c r="K162" s="48" t="e">
        <f t="shared" si="2"/>
        <v>#N/A</v>
      </c>
    </row>
    <row r="163" spans="11:11">
      <c r="K163" s="48" t="e">
        <f t="shared" si="2"/>
        <v>#N/A</v>
      </c>
    </row>
    <row r="164" spans="11:11">
      <c r="K164" s="48" t="e">
        <f t="shared" si="2"/>
        <v>#N/A</v>
      </c>
    </row>
    <row r="165" spans="11:11">
      <c r="K165" s="48" t="e">
        <f t="shared" si="2"/>
        <v>#N/A</v>
      </c>
    </row>
    <row r="166" spans="11:11">
      <c r="K166" s="48" t="e">
        <f t="shared" si="2"/>
        <v>#N/A</v>
      </c>
    </row>
    <row r="167" spans="11:11">
      <c r="K167" s="48" t="e">
        <f t="shared" si="2"/>
        <v>#N/A</v>
      </c>
    </row>
    <row r="168" spans="11:11">
      <c r="K168" s="48" t="e">
        <f t="shared" si="2"/>
        <v>#N/A</v>
      </c>
    </row>
    <row r="169" spans="11:11">
      <c r="K169" s="48" t="e">
        <f t="shared" si="2"/>
        <v>#N/A</v>
      </c>
    </row>
    <row r="170" spans="11:11">
      <c r="K170" s="48" t="e">
        <f t="shared" si="2"/>
        <v>#N/A</v>
      </c>
    </row>
    <row r="171" spans="11:11">
      <c r="K171" s="48" t="e">
        <f t="shared" si="2"/>
        <v>#N/A</v>
      </c>
    </row>
    <row r="172" spans="11:11">
      <c r="K172" s="48" t="e">
        <f t="shared" si="2"/>
        <v>#N/A</v>
      </c>
    </row>
    <row r="173" spans="11:11">
      <c r="K173" s="48" t="e">
        <f t="shared" si="2"/>
        <v>#N/A</v>
      </c>
    </row>
    <row r="174" spans="11:11">
      <c r="K174" s="48" t="e">
        <f t="shared" si="2"/>
        <v>#N/A</v>
      </c>
    </row>
    <row r="175" spans="11:11">
      <c r="K175" s="48" t="e">
        <f t="shared" si="2"/>
        <v>#N/A</v>
      </c>
    </row>
    <row r="176" spans="11:11">
      <c r="K176" s="48" t="e">
        <f t="shared" si="2"/>
        <v>#N/A</v>
      </c>
    </row>
    <row r="177" spans="11:11">
      <c r="K177" s="48" t="e">
        <f t="shared" si="2"/>
        <v>#N/A</v>
      </c>
    </row>
    <row r="178" spans="11:11">
      <c r="K178" s="48" t="e">
        <f t="shared" si="2"/>
        <v>#N/A</v>
      </c>
    </row>
    <row r="179" spans="11:11">
      <c r="K179" s="48" t="e">
        <f t="shared" si="2"/>
        <v>#N/A</v>
      </c>
    </row>
    <row r="180" spans="11:11">
      <c r="K180" s="48" t="e">
        <f t="shared" si="2"/>
        <v>#N/A</v>
      </c>
    </row>
    <row r="181" spans="11:11">
      <c r="K181" s="48" t="e">
        <f t="shared" si="2"/>
        <v>#N/A</v>
      </c>
    </row>
    <row r="182" spans="11:11">
      <c r="K182" s="48" t="e">
        <f t="shared" si="2"/>
        <v>#N/A</v>
      </c>
    </row>
    <row r="183" spans="11:11">
      <c r="K183" s="48" t="e">
        <f t="shared" si="2"/>
        <v>#N/A</v>
      </c>
    </row>
    <row r="184" spans="11:11">
      <c r="K184" s="48" t="e">
        <f t="shared" si="2"/>
        <v>#N/A</v>
      </c>
    </row>
    <row r="185" spans="11:11">
      <c r="K185" s="48" t="e">
        <f t="shared" si="2"/>
        <v>#N/A</v>
      </c>
    </row>
    <row r="186" spans="11:11">
      <c r="K186" s="48" t="e">
        <f t="shared" si="2"/>
        <v>#N/A</v>
      </c>
    </row>
    <row r="187" spans="11:11">
      <c r="K187" s="48" t="e">
        <f t="shared" si="2"/>
        <v>#N/A</v>
      </c>
    </row>
    <row r="188" spans="11:11">
      <c r="K188" s="48" t="e">
        <f t="shared" si="2"/>
        <v>#N/A</v>
      </c>
    </row>
    <row r="189" spans="11:11">
      <c r="K189" s="48" t="e">
        <f t="shared" si="2"/>
        <v>#N/A</v>
      </c>
    </row>
    <row r="190" spans="11:11">
      <c r="K190" s="48" t="e">
        <f t="shared" si="2"/>
        <v>#N/A</v>
      </c>
    </row>
    <row r="191" spans="11:11">
      <c r="K191" s="48" t="e">
        <f t="shared" si="2"/>
        <v>#N/A</v>
      </c>
    </row>
    <row r="192" spans="11:11">
      <c r="K192" s="48" t="e">
        <f t="shared" si="2"/>
        <v>#N/A</v>
      </c>
    </row>
    <row r="193" spans="11:11">
      <c r="K193" s="48" t="e">
        <f t="shared" si="2"/>
        <v>#N/A</v>
      </c>
    </row>
    <row r="194" spans="11:11">
      <c r="K194" s="48" t="e">
        <f t="shared" si="2"/>
        <v>#N/A</v>
      </c>
    </row>
    <row r="195" spans="11:11">
      <c r="K195" s="48" t="e">
        <f t="shared" ref="K195:K258" si="3">INDEX(Companies,MATCH(J195,StationIDs,0),1)</f>
        <v>#N/A</v>
      </c>
    </row>
    <row r="196" spans="11:11">
      <c r="K196" s="48" t="e">
        <f t="shared" si="3"/>
        <v>#N/A</v>
      </c>
    </row>
    <row r="197" spans="11:11">
      <c r="K197" s="48" t="e">
        <f t="shared" si="3"/>
        <v>#N/A</v>
      </c>
    </row>
    <row r="198" spans="11:11">
      <c r="K198" s="48" t="e">
        <f t="shared" si="3"/>
        <v>#N/A</v>
      </c>
    </row>
    <row r="199" spans="11:11">
      <c r="K199" s="48" t="e">
        <f t="shared" si="3"/>
        <v>#N/A</v>
      </c>
    </row>
    <row r="200" spans="11:11">
      <c r="K200" s="48" t="e">
        <f t="shared" si="3"/>
        <v>#N/A</v>
      </c>
    </row>
    <row r="201" spans="11:11">
      <c r="K201" s="48" t="e">
        <f t="shared" si="3"/>
        <v>#N/A</v>
      </c>
    </row>
    <row r="202" spans="11:11">
      <c r="K202" s="48" t="e">
        <f t="shared" si="3"/>
        <v>#N/A</v>
      </c>
    </row>
    <row r="203" spans="11:11">
      <c r="K203" s="48" t="e">
        <f t="shared" si="3"/>
        <v>#N/A</v>
      </c>
    </row>
    <row r="204" spans="11:11">
      <c r="K204" s="48" t="e">
        <f t="shared" si="3"/>
        <v>#N/A</v>
      </c>
    </row>
    <row r="205" spans="11:11">
      <c r="K205" s="48" t="e">
        <f t="shared" si="3"/>
        <v>#N/A</v>
      </c>
    </row>
    <row r="206" spans="11:11">
      <c r="K206" s="48" t="e">
        <f t="shared" si="3"/>
        <v>#N/A</v>
      </c>
    </row>
    <row r="207" spans="11:11">
      <c r="K207" s="48" t="e">
        <f t="shared" si="3"/>
        <v>#N/A</v>
      </c>
    </row>
    <row r="208" spans="11:11">
      <c r="K208" s="48" t="e">
        <f t="shared" si="3"/>
        <v>#N/A</v>
      </c>
    </row>
    <row r="209" spans="11:11">
      <c r="K209" s="48" t="e">
        <f t="shared" si="3"/>
        <v>#N/A</v>
      </c>
    </row>
    <row r="210" spans="11:11">
      <c r="K210" s="48" t="e">
        <f t="shared" si="3"/>
        <v>#N/A</v>
      </c>
    </row>
    <row r="211" spans="11:11">
      <c r="K211" s="48" t="e">
        <f t="shared" si="3"/>
        <v>#N/A</v>
      </c>
    </row>
    <row r="212" spans="11:11">
      <c r="K212" s="48" t="e">
        <f t="shared" si="3"/>
        <v>#N/A</v>
      </c>
    </row>
    <row r="213" spans="11:11">
      <c r="K213" s="48" t="e">
        <f t="shared" si="3"/>
        <v>#N/A</v>
      </c>
    </row>
    <row r="214" spans="11:11">
      <c r="K214" s="48" t="e">
        <f t="shared" si="3"/>
        <v>#N/A</v>
      </c>
    </row>
    <row r="215" spans="11:11">
      <c r="K215" s="48" t="e">
        <f t="shared" si="3"/>
        <v>#N/A</v>
      </c>
    </row>
    <row r="216" spans="11:11">
      <c r="K216" s="48" t="e">
        <f t="shared" si="3"/>
        <v>#N/A</v>
      </c>
    </row>
    <row r="217" spans="11:11">
      <c r="K217" s="48" t="e">
        <f t="shared" si="3"/>
        <v>#N/A</v>
      </c>
    </row>
    <row r="218" spans="11:11">
      <c r="K218" s="48" t="e">
        <f t="shared" si="3"/>
        <v>#N/A</v>
      </c>
    </row>
    <row r="219" spans="11:11">
      <c r="K219" s="48" t="e">
        <f t="shared" si="3"/>
        <v>#N/A</v>
      </c>
    </row>
    <row r="220" spans="11:11">
      <c r="K220" s="48" t="e">
        <f t="shared" si="3"/>
        <v>#N/A</v>
      </c>
    </row>
    <row r="221" spans="11:11">
      <c r="K221" s="48" t="e">
        <f t="shared" si="3"/>
        <v>#N/A</v>
      </c>
    </row>
    <row r="222" spans="11:11">
      <c r="K222" s="48" t="e">
        <f t="shared" si="3"/>
        <v>#N/A</v>
      </c>
    </row>
    <row r="223" spans="11:11">
      <c r="K223" s="48" t="e">
        <f t="shared" si="3"/>
        <v>#N/A</v>
      </c>
    </row>
    <row r="224" spans="11:11">
      <c r="K224" s="48" t="e">
        <f t="shared" si="3"/>
        <v>#N/A</v>
      </c>
    </row>
    <row r="225" spans="11:11">
      <c r="K225" s="48" t="e">
        <f t="shared" si="3"/>
        <v>#N/A</v>
      </c>
    </row>
    <row r="226" spans="11:11">
      <c r="K226" s="48" t="e">
        <f t="shared" si="3"/>
        <v>#N/A</v>
      </c>
    </row>
    <row r="227" spans="11:11">
      <c r="K227" s="48" t="e">
        <f t="shared" si="3"/>
        <v>#N/A</v>
      </c>
    </row>
    <row r="228" spans="11:11">
      <c r="K228" s="48" t="e">
        <f t="shared" si="3"/>
        <v>#N/A</v>
      </c>
    </row>
    <row r="229" spans="11:11">
      <c r="K229" s="48" t="e">
        <f t="shared" si="3"/>
        <v>#N/A</v>
      </c>
    </row>
    <row r="230" spans="11:11">
      <c r="K230" s="48" t="e">
        <f t="shared" si="3"/>
        <v>#N/A</v>
      </c>
    </row>
    <row r="231" spans="11:11">
      <c r="K231" s="48" t="e">
        <f t="shared" si="3"/>
        <v>#N/A</v>
      </c>
    </row>
    <row r="232" spans="11:11">
      <c r="K232" s="48" t="e">
        <f t="shared" si="3"/>
        <v>#N/A</v>
      </c>
    </row>
    <row r="233" spans="11:11">
      <c r="K233" s="48" t="e">
        <f t="shared" si="3"/>
        <v>#N/A</v>
      </c>
    </row>
    <row r="234" spans="11:11">
      <c r="K234" s="48" t="e">
        <f t="shared" si="3"/>
        <v>#N/A</v>
      </c>
    </row>
    <row r="235" spans="11:11">
      <c r="K235" s="48" t="e">
        <f t="shared" si="3"/>
        <v>#N/A</v>
      </c>
    </row>
    <row r="236" spans="11:11">
      <c r="K236" s="48" t="e">
        <f t="shared" si="3"/>
        <v>#N/A</v>
      </c>
    </row>
    <row r="237" spans="11:11">
      <c r="K237" s="48" t="e">
        <f t="shared" si="3"/>
        <v>#N/A</v>
      </c>
    </row>
    <row r="238" spans="11:11">
      <c r="K238" s="48" t="e">
        <f t="shared" si="3"/>
        <v>#N/A</v>
      </c>
    </row>
    <row r="239" spans="11:11">
      <c r="K239" s="48" t="e">
        <f t="shared" si="3"/>
        <v>#N/A</v>
      </c>
    </row>
    <row r="240" spans="11:11">
      <c r="K240" s="48" t="e">
        <f t="shared" si="3"/>
        <v>#N/A</v>
      </c>
    </row>
    <row r="241" spans="11:11">
      <c r="K241" s="48" t="e">
        <f t="shared" si="3"/>
        <v>#N/A</v>
      </c>
    </row>
    <row r="242" spans="11:11">
      <c r="K242" s="48" t="e">
        <f t="shared" si="3"/>
        <v>#N/A</v>
      </c>
    </row>
    <row r="243" spans="11:11">
      <c r="K243" s="48" t="e">
        <f t="shared" si="3"/>
        <v>#N/A</v>
      </c>
    </row>
    <row r="244" spans="11:11">
      <c r="K244" s="48" t="e">
        <f t="shared" si="3"/>
        <v>#N/A</v>
      </c>
    </row>
    <row r="245" spans="11:11">
      <c r="K245" s="48" t="e">
        <f t="shared" si="3"/>
        <v>#N/A</v>
      </c>
    </row>
    <row r="246" spans="11:11">
      <c r="K246" s="48" t="e">
        <f t="shared" si="3"/>
        <v>#N/A</v>
      </c>
    </row>
    <row r="247" spans="11:11">
      <c r="K247" s="48" t="e">
        <f t="shared" si="3"/>
        <v>#N/A</v>
      </c>
    </row>
    <row r="248" spans="11:11">
      <c r="K248" s="48" t="e">
        <f t="shared" si="3"/>
        <v>#N/A</v>
      </c>
    </row>
    <row r="249" spans="11:11">
      <c r="K249" s="48" t="e">
        <f t="shared" si="3"/>
        <v>#N/A</v>
      </c>
    </row>
    <row r="250" spans="11:11">
      <c r="K250" s="48" t="e">
        <f t="shared" si="3"/>
        <v>#N/A</v>
      </c>
    </row>
    <row r="251" spans="11:11">
      <c r="K251" s="48" t="e">
        <f t="shared" si="3"/>
        <v>#N/A</v>
      </c>
    </row>
    <row r="252" spans="11:11">
      <c r="K252" s="48" t="e">
        <f t="shared" si="3"/>
        <v>#N/A</v>
      </c>
    </row>
    <row r="253" spans="11:11">
      <c r="K253" s="48" t="e">
        <f t="shared" si="3"/>
        <v>#N/A</v>
      </c>
    </row>
    <row r="254" spans="11:11">
      <c r="K254" s="48" t="e">
        <f t="shared" si="3"/>
        <v>#N/A</v>
      </c>
    </row>
    <row r="255" spans="11:11">
      <c r="K255" s="48" t="e">
        <f t="shared" si="3"/>
        <v>#N/A</v>
      </c>
    </row>
    <row r="256" spans="11:11">
      <c r="K256" s="48" t="e">
        <f t="shared" si="3"/>
        <v>#N/A</v>
      </c>
    </row>
    <row r="257" spans="11:11">
      <c r="K257" s="48" t="e">
        <f t="shared" si="3"/>
        <v>#N/A</v>
      </c>
    </row>
    <row r="258" spans="11:11">
      <c r="K258" s="48" t="e">
        <f t="shared" si="3"/>
        <v>#N/A</v>
      </c>
    </row>
    <row r="259" spans="11:11">
      <c r="K259" s="48" t="e">
        <f t="shared" ref="K259:K322" si="4">INDEX(Companies,MATCH(J259,StationIDs,0),1)</f>
        <v>#N/A</v>
      </c>
    </row>
    <row r="260" spans="11:11">
      <c r="K260" s="48" t="e">
        <f t="shared" si="4"/>
        <v>#N/A</v>
      </c>
    </row>
    <row r="261" spans="11:11">
      <c r="K261" s="48" t="e">
        <f t="shared" si="4"/>
        <v>#N/A</v>
      </c>
    </row>
    <row r="262" spans="11:11">
      <c r="K262" s="48" t="e">
        <f t="shared" si="4"/>
        <v>#N/A</v>
      </c>
    </row>
    <row r="263" spans="11:11">
      <c r="K263" s="48" t="e">
        <f t="shared" si="4"/>
        <v>#N/A</v>
      </c>
    </row>
    <row r="264" spans="11:11">
      <c r="K264" s="48" t="e">
        <f t="shared" si="4"/>
        <v>#N/A</v>
      </c>
    </row>
    <row r="265" spans="11:11">
      <c r="K265" s="48" t="e">
        <f t="shared" si="4"/>
        <v>#N/A</v>
      </c>
    </row>
    <row r="266" spans="11:11">
      <c r="K266" s="48" t="e">
        <f t="shared" si="4"/>
        <v>#N/A</v>
      </c>
    </row>
    <row r="267" spans="11:11">
      <c r="K267" s="48" t="e">
        <f t="shared" si="4"/>
        <v>#N/A</v>
      </c>
    </row>
    <row r="268" spans="11:11">
      <c r="K268" s="48" t="e">
        <f t="shared" si="4"/>
        <v>#N/A</v>
      </c>
    </row>
    <row r="269" spans="11:11">
      <c r="K269" s="48" t="e">
        <f t="shared" si="4"/>
        <v>#N/A</v>
      </c>
    </row>
    <row r="270" spans="11:11">
      <c r="K270" s="48" t="e">
        <f t="shared" si="4"/>
        <v>#N/A</v>
      </c>
    </row>
    <row r="271" spans="11:11">
      <c r="K271" s="48" t="e">
        <f t="shared" si="4"/>
        <v>#N/A</v>
      </c>
    </row>
    <row r="272" spans="11:11">
      <c r="K272" s="48" t="e">
        <f t="shared" si="4"/>
        <v>#N/A</v>
      </c>
    </row>
    <row r="273" spans="11:11">
      <c r="K273" s="48" t="e">
        <f t="shared" si="4"/>
        <v>#N/A</v>
      </c>
    </row>
    <row r="274" spans="11:11">
      <c r="K274" s="48" t="e">
        <f t="shared" si="4"/>
        <v>#N/A</v>
      </c>
    </row>
    <row r="275" spans="11:11">
      <c r="K275" s="48" t="e">
        <f t="shared" si="4"/>
        <v>#N/A</v>
      </c>
    </row>
    <row r="276" spans="11:11">
      <c r="K276" s="48" t="e">
        <f t="shared" si="4"/>
        <v>#N/A</v>
      </c>
    </row>
    <row r="277" spans="11:11">
      <c r="K277" s="48" t="e">
        <f t="shared" si="4"/>
        <v>#N/A</v>
      </c>
    </row>
    <row r="278" spans="11:11">
      <c r="K278" s="48" t="e">
        <f t="shared" si="4"/>
        <v>#N/A</v>
      </c>
    </row>
    <row r="279" spans="11:11">
      <c r="K279" s="48" t="e">
        <f t="shared" si="4"/>
        <v>#N/A</v>
      </c>
    </row>
    <row r="280" spans="11:11">
      <c r="K280" s="48" t="e">
        <f t="shared" si="4"/>
        <v>#N/A</v>
      </c>
    </row>
    <row r="281" spans="11:11">
      <c r="K281" s="48" t="e">
        <f t="shared" si="4"/>
        <v>#N/A</v>
      </c>
    </row>
    <row r="282" spans="11:11">
      <c r="K282" s="48" t="e">
        <f t="shared" si="4"/>
        <v>#N/A</v>
      </c>
    </row>
    <row r="283" spans="11:11">
      <c r="K283" s="48" t="e">
        <f t="shared" si="4"/>
        <v>#N/A</v>
      </c>
    </row>
    <row r="284" spans="11:11">
      <c r="K284" s="48" t="e">
        <f t="shared" si="4"/>
        <v>#N/A</v>
      </c>
    </row>
    <row r="285" spans="11:11">
      <c r="K285" s="48" t="e">
        <f t="shared" si="4"/>
        <v>#N/A</v>
      </c>
    </row>
    <row r="286" spans="11:11">
      <c r="K286" s="48" t="e">
        <f t="shared" si="4"/>
        <v>#N/A</v>
      </c>
    </row>
    <row r="287" spans="11:11">
      <c r="K287" s="48" t="e">
        <f t="shared" si="4"/>
        <v>#N/A</v>
      </c>
    </row>
    <row r="288" spans="11:11">
      <c r="K288" s="48" t="e">
        <f t="shared" si="4"/>
        <v>#N/A</v>
      </c>
    </row>
    <row r="289" spans="11:11">
      <c r="K289" s="48" t="e">
        <f t="shared" si="4"/>
        <v>#N/A</v>
      </c>
    </row>
    <row r="290" spans="11:11">
      <c r="K290" s="48" t="e">
        <f t="shared" si="4"/>
        <v>#N/A</v>
      </c>
    </row>
    <row r="291" spans="11:11">
      <c r="K291" s="48" t="e">
        <f t="shared" si="4"/>
        <v>#N/A</v>
      </c>
    </row>
    <row r="292" spans="11:11">
      <c r="K292" s="48" t="e">
        <f t="shared" si="4"/>
        <v>#N/A</v>
      </c>
    </row>
    <row r="293" spans="11:11">
      <c r="K293" s="48" t="e">
        <f t="shared" si="4"/>
        <v>#N/A</v>
      </c>
    </row>
    <row r="294" spans="11:11">
      <c r="K294" s="48" t="e">
        <f t="shared" si="4"/>
        <v>#N/A</v>
      </c>
    </row>
    <row r="295" spans="11:11">
      <c r="K295" s="48" t="e">
        <f t="shared" si="4"/>
        <v>#N/A</v>
      </c>
    </row>
    <row r="296" spans="11:11">
      <c r="K296" s="48" t="e">
        <f t="shared" si="4"/>
        <v>#N/A</v>
      </c>
    </row>
    <row r="297" spans="11:11">
      <c r="K297" s="48" t="e">
        <f t="shared" si="4"/>
        <v>#N/A</v>
      </c>
    </row>
    <row r="298" spans="11:11">
      <c r="K298" s="48" t="e">
        <f t="shared" si="4"/>
        <v>#N/A</v>
      </c>
    </row>
    <row r="299" spans="11:11">
      <c r="K299" s="48" t="e">
        <f t="shared" si="4"/>
        <v>#N/A</v>
      </c>
    </row>
    <row r="300" spans="11:11">
      <c r="K300" s="48" t="e">
        <f t="shared" si="4"/>
        <v>#N/A</v>
      </c>
    </row>
    <row r="301" spans="11:11">
      <c r="K301" s="48" t="e">
        <f t="shared" si="4"/>
        <v>#N/A</v>
      </c>
    </row>
    <row r="302" spans="11:11">
      <c r="K302" s="48" t="e">
        <f t="shared" si="4"/>
        <v>#N/A</v>
      </c>
    </row>
    <row r="303" spans="11:11">
      <c r="K303" s="48" t="e">
        <f t="shared" si="4"/>
        <v>#N/A</v>
      </c>
    </row>
    <row r="304" spans="11:11">
      <c r="K304" s="48" t="e">
        <f t="shared" si="4"/>
        <v>#N/A</v>
      </c>
    </row>
    <row r="305" spans="11:11">
      <c r="K305" s="48" t="e">
        <f t="shared" si="4"/>
        <v>#N/A</v>
      </c>
    </row>
    <row r="306" spans="11:11">
      <c r="K306" s="48" t="e">
        <f t="shared" si="4"/>
        <v>#N/A</v>
      </c>
    </row>
    <row r="307" spans="11:11">
      <c r="K307" s="48" t="e">
        <f t="shared" si="4"/>
        <v>#N/A</v>
      </c>
    </row>
    <row r="308" spans="11:11">
      <c r="K308" s="48" t="e">
        <f t="shared" si="4"/>
        <v>#N/A</v>
      </c>
    </row>
    <row r="309" spans="11:11">
      <c r="K309" s="48" t="e">
        <f t="shared" si="4"/>
        <v>#N/A</v>
      </c>
    </row>
    <row r="310" spans="11:11">
      <c r="K310" s="48" t="e">
        <f t="shared" si="4"/>
        <v>#N/A</v>
      </c>
    </row>
    <row r="311" spans="11:11">
      <c r="K311" s="48" t="e">
        <f t="shared" si="4"/>
        <v>#N/A</v>
      </c>
    </row>
    <row r="312" spans="11:11">
      <c r="K312" s="48" t="e">
        <f t="shared" si="4"/>
        <v>#N/A</v>
      </c>
    </row>
    <row r="313" spans="11:11">
      <c r="K313" s="48" t="e">
        <f t="shared" si="4"/>
        <v>#N/A</v>
      </c>
    </row>
    <row r="314" spans="11:11">
      <c r="K314" s="48" t="e">
        <f t="shared" si="4"/>
        <v>#N/A</v>
      </c>
    </row>
    <row r="315" spans="11:11">
      <c r="K315" s="48" t="e">
        <f t="shared" si="4"/>
        <v>#N/A</v>
      </c>
    </row>
    <row r="316" spans="11:11">
      <c r="K316" s="48" t="e">
        <f t="shared" si="4"/>
        <v>#N/A</v>
      </c>
    </row>
    <row r="317" spans="11:11">
      <c r="K317" s="48" t="e">
        <f t="shared" si="4"/>
        <v>#N/A</v>
      </c>
    </row>
    <row r="318" spans="11:11">
      <c r="K318" s="48" t="e">
        <f t="shared" si="4"/>
        <v>#N/A</v>
      </c>
    </row>
    <row r="319" spans="11:11">
      <c r="K319" s="48" t="e">
        <f t="shared" si="4"/>
        <v>#N/A</v>
      </c>
    </row>
    <row r="320" spans="11:11">
      <c r="K320" s="48" t="e">
        <f t="shared" si="4"/>
        <v>#N/A</v>
      </c>
    </row>
    <row r="321" spans="11:11">
      <c r="K321" s="48" t="e">
        <f t="shared" si="4"/>
        <v>#N/A</v>
      </c>
    </row>
    <row r="322" spans="11:11">
      <c r="K322" s="48" t="e">
        <f t="shared" si="4"/>
        <v>#N/A</v>
      </c>
    </row>
    <row r="323" spans="11:11">
      <c r="K323" s="48" t="e">
        <f t="shared" ref="K323:K386" si="5">INDEX(Companies,MATCH(J323,StationIDs,0),1)</f>
        <v>#N/A</v>
      </c>
    </row>
    <row r="324" spans="11:11">
      <c r="K324" s="48" t="e">
        <f t="shared" si="5"/>
        <v>#N/A</v>
      </c>
    </row>
    <row r="325" spans="11:11">
      <c r="K325" s="48" t="e">
        <f t="shared" si="5"/>
        <v>#N/A</v>
      </c>
    </row>
    <row r="326" spans="11:11">
      <c r="K326" s="48" t="e">
        <f t="shared" si="5"/>
        <v>#N/A</v>
      </c>
    </row>
    <row r="327" spans="11:11">
      <c r="K327" s="48" t="e">
        <f t="shared" si="5"/>
        <v>#N/A</v>
      </c>
    </row>
    <row r="328" spans="11:11">
      <c r="K328" s="48" t="e">
        <f t="shared" si="5"/>
        <v>#N/A</v>
      </c>
    </row>
    <row r="329" spans="11:11">
      <c r="K329" s="48" t="e">
        <f t="shared" si="5"/>
        <v>#N/A</v>
      </c>
    </row>
    <row r="330" spans="11:11">
      <c r="K330" s="48" t="e">
        <f t="shared" si="5"/>
        <v>#N/A</v>
      </c>
    </row>
    <row r="331" spans="11:11">
      <c r="K331" s="48" t="e">
        <f t="shared" si="5"/>
        <v>#N/A</v>
      </c>
    </row>
    <row r="332" spans="11:11">
      <c r="K332" s="48" t="e">
        <f t="shared" si="5"/>
        <v>#N/A</v>
      </c>
    </row>
    <row r="333" spans="11:11">
      <c r="K333" s="48" t="e">
        <f t="shared" si="5"/>
        <v>#N/A</v>
      </c>
    </row>
    <row r="334" spans="11:11">
      <c r="K334" s="48" t="e">
        <f t="shared" si="5"/>
        <v>#N/A</v>
      </c>
    </row>
    <row r="335" spans="11:11">
      <c r="K335" s="48" t="e">
        <f t="shared" si="5"/>
        <v>#N/A</v>
      </c>
    </row>
    <row r="336" spans="11:11">
      <c r="K336" s="48" t="e">
        <f t="shared" si="5"/>
        <v>#N/A</v>
      </c>
    </row>
    <row r="337" spans="11:11">
      <c r="K337" s="48" t="e">
        <f t="shared" si="5"/>
        <v>#N/A</v>
      </c>
    </row>
    <row r="338" spans="11:11">
      <c r="K338" s="48" t="e">
        <f t="shared" si="5"/>
        <v>#N/A</v>
      </c>
    </row>
    <row r="339" spans="11:11">
      <c r="K339" s="48" t="e">
        <f t="shared" si="5"/>
        <v>#N/A</v>
      </c>
    </row>
    <row r="340" spans="11:11">
      <c r="K340" s="48" t="e">
        <f t="shared" si="5"/>
        <v>#N/A</v>
      </c>
    </row>
    <row r="341" spans="11:11">
      <c r="K341" s="48" t="e">
        <f t="shared" si="5"/>
        <v>#N/A</v>
      </c>
    </row>
    <row r="342" spans="11:11">
      <c r="K342" s="48" t="e">
        <f t="shared" si="5"/>
        <v>#N/A</v>
      </c>
    </row>
    <row r="343" spans="11:11">
      <c r="K343" s="48" t="e">
        <f t="shared" si="5"/>
        <v>#N/A</v>
      </c>
    </row>
    <row r="344" spans="11:11">
      <c r="K344" s="48" t="e">
        <f t="shared" si="5"/>
        <v>#N/A</v>
      </c>
    </row>
    <row r="345" spans="11:11">
      <c r="K345" s="48" t="e">
        <f t="shared" si="5"/>
        <v>#N/A</v>
      </c>
    </row>
    <row r="346" spans="11:11">
      <c r="K346" s="48" t="e">
        <f t="shared" si="5"/>
        <v>#N/A</v>
      </c>
    </row>
    <row r="347" spans="11:11">
      <c r="K347" s="48" t="e">
        <f t="shared" si="5"/>
        <v>#N/A</v>
      </c>
    </row>
    <row r="348" spans="11:11">
      <c r="K348" s="48" t="e">
        <f t="shared" si="5"/>
        <v>#N/A</v>
      </c>
    </row>
    <row r="349" spans="11:11">
      <c r="K349" s="48" t="e">
        <f t="shared" si="5"/>
        <v>#N/A</v>
      </c>
    </row>
    <row r="350" spans="11:11">
      <c r="K350" s="48" t="e">
        <f t="shared" si="5"/>
        <v>#N/A</v>
      </c>
    </row>
    <row r="351" spans="11:11">
      <c r="K351" s="48" t="e">
        <f t="shared" si="5"/>
        <v>#N/A</v>
      </c>
    </row>
    <row r="352" spans="11:11">
      <c r="K352" s="48" t="e">
        <f t="shared" si="5"/>
        <v>#N/A</v>
      </c>
    </row>
    <row r="353" spans="11:11">
      <c r="K353" s="48" t="e">
        <f t="shared" si="5"/>
        <v>#N/A</v>
      </c>
    </row>
    <row r="354" spans="11:11">
      <c r="K354" s="48" t="e">
        <f t="shared" si="5"/>
        <v>#N/A</v>
      </c>
    </row>
    <row r="355" spans="11:11">
      <c r="K355" s="48" t="e">
        <f t="shared" si="5"/>
        <v>#N/A</v>
      </c>
    </row>
    <row r="356" spans="11:11">
      <c r="K356" s="48" t="e">
        <f t="shared" si="5"/>
        <v>#N/A</v>
      </c>
    </row>
    <row r="357" spans="11:11">
      <c r="K357" s="48" t="e">
        <f t="shared" si="5"/>
        <v>#N/A</v>
      </c>
    </row>
    <row r="358" spans="11:11">
      <c r="K358" s="48" t="e">
        <f t="shared" si="5"/>
        <v>#N/A</v>
      </c>
    </row>
    <row r="359" spans="11:11">
      <c r="K359" s="48" t="e">
        <f t="shared" si="5"/>
        <v>#N/A</v>
      </c>
    </row>
    <row r="360" spans="11:11">
      <c r="K360" s="48" t="e">
        <f t="shared" si="5"/>
        <v>#N/A</v>
      </c>
    </row>
    <row r="361" spans="11:11">
      <c r="K361" s="48" t="e">
        <f t="shared" si="5"/>
        <v>#N/A</v>
      </c>
    </row>
    <row r="362" spans="11:11">
      <c r="K362" s="48" t="e">
        <f t="shared" si="5"/>
        <v>#N/A</v>
      </c>
    </row>
    <row r="363" spans="11:11">
      <c r="K363" s="48" t="e">
        <f t="shared" si="5"/>
        <v>#N/A</v>
      </c>
    </row>
    <row r="364" spans="11:11">
      <c r="K364" s="48" t="e">
        <f t="shared" si="5"/>
        <v>#N/A</v>
      </c>
    </row>
    <row r="365" spans="11:11">
      <c r="K365" s="48" t="e">
        <f t="shared" si="5"/>
        <v>#N/A</v>
      </c>
    </row>
    <row r="366" spans="11:11">
      <c r="K366" s="48" t="e">
        <f t="shared" si="5"/>
        <v>#N/A</v>
      </c>
    </row>
    <row r="367" spans="11:11">
      <c r="K367" s="48" t="e">
        <f t="shared" si="5"/>
        <v>#N/A</v>
      </c>
    </row>
    <row r="368" spans="11:11">
      <c r="K368" s="48" t="e">
        <f t="shared" si="5"/>
        <v>#N/A</v>
      </c>
    </row>
    <row r="369" spans="11:11">
      <c r="K369" s="48" t="e">
        <f t="shared" si="5"/>
        <v>#N/A</v>
      </c>
    </row>
    <row r="370" spans="11:11">
      <c r="K370" s="48" t="e">
        <f t="shared" si="5"/>
        <v>#N/A</v>
      </c>
    </row>
    <row r="371" spans="11:11">
      <c r="K371" s="48" t="e">
        <f t="shared" si="5"/>
        <v>#N/A</v>
      </c>
    </row>
    <row r="372" spans="11:11">
      <c r="K372" s="48" t="e">
        <f t="shared" si="5"/>
        <v>#N/A</v>
      </c>
    </row>
    <row r="373" spans="11:11">
      <c r="K373" s="48" t="e">
        <f t="shared" si="5"/>
        <v>#N/A</v>
      </c>
    </row>
    <row r="374" spans="11:11">
      <c r="K374" s="48" t="e">
        <f t="shared" si="5"/>
        <v>#N/A</v>
      </c>
    </row>
    <row r="375" spans="11:11">
      <c r="K375" s="48" t="e">
        <f t="shared" si="5"/>
        <v>#N/A</v>
      </c>
    </row>
    <row r="376" spans="11:11">
      <c r="K376" s="48" t="e">
        <f t="shared" si="5"/>
        <v>#N/A</v>
      </c>
    </row>
    <row r="377" spans="11:11">
      <c r="K377" s="48" t="e">
        <f t="shared" si="5"/>
        <v>#N/A</v>
      </c>
    </row>
    <row r="378" spans="11:11">
      <c r="K378" s="48" t="e">
        <f t="shared" si="5"/>
        <v>#N/A</v>
      </c>
    </row>
    <row r="379" spans="11:11">
      <c r="K379" s="48" t="e">
        <f t="shared" si="5"/>
        <v>#N/A</v>
      </c>
    </row>
    <row r="380" spans="11:11">
      <c r="K380" s="48" t="e">
        <f t="shared" si="5"/>
        <v>#N/A</v>
      </c>
    </row>
    <row r="381" spans="11:11">
      <c r="K381" s="48" t="e">
        <f t="shared" si="5"/>
        <v>#N/A</v>
      </c>
    </row>
    <row r="382" spans="11:11">
      <c r="K382" s="48" t="e">
        <f t="shared" si="5"/>
        <v>#N/A</v>
      </c>
    </row>
    <row r="383" spans="11:11">
      <c r="K383" s="48" t="e">
        <f t="shared" si="5"/>
        <v>#N/A</v>
      </c>
    </row>
    <row r="384" spans="11:11">
      <c r="K384" s="48" t="e">
        <f t="shared" si="5"/>
        <v>#N/A</v>
      </c>
    </row>
    <row r="385" spans="11:11">
      <c r="K385" s="48" t="e">
        <f t="shared" si="5"/>
        <v>#N/A</v>
      </c>
    </row>
    <row r="386" spans="11:11">
      <c r="K386" s="48" t="e">
        <f t="shared" si="5"/>
        <v>#N/A</v>
      </c>
    </row>
    <row r="387" spans="11:11">
      <c r="K387" s="48" t="e">
        <f t="shared" ref="K387:K450" si="6">INDEX(Companies,MATCH(J387,StationIDs,0),1)</f>
        <v>#N/A</v>
      </c>
    </row>
    <row r="388" spans="11:11">
      <c r="K388" s="48" t="e">
        <f t="shared" si="6"/>
        <v>#N/A</v>
      </c>
    </row>
    <row r="389" spans="11:11">
      <c r="K389" s="48" t="e">
        <f t="shared" si="6"/>
        <v>#N/A</v>
      </c>
    </row>
    <row r="390" spans="11:11">
      <c r="K390" s="48" t="e">
        <f t="shared" si="6"/>
        <v>#N/A</v>
      </c>
    </row>
    <row r="391" spans="11:11">
      <c r="K391" s="48" t="e">
        <f t="shared" si="6"/>
        <v>#N/A</v>
      </c>
    </row>
    <row r="392" spans="11:11">
      <c r="K392" s="48" t="e">
        <f t="shared" si="6"/>
        <v>#N/A</v>
      </c>
    </row>
    <row r="393" spans="11:11">
      <c r="K393" s="48" t="e">
        <f t="shared" si="6"/>
        <v>#N/A</v>
      </c>
    </row>
    <row r="394" spans="11:11">
      <c r="K394" s="48" t="e">
        <f t="shared" si="6"/>
        <v>#N/A</v>
      </c>
    </row>
    <row r="395" spans="11:11">
      <c r="K395" s="48" t="e">
        <f t="shared" si="6"/>
        <v>#N/A</v>
      </c>
    </row>
    <row r="396" spans="11:11">
      <c r="K396" s="48" t="e">
        <f t="shared" si="6"/>
        <v>#N/A</v>
      </c>
    </row>
    <row r="397" spans="11:11">
      <c r="K397" s="48" t="e">
        <f t="shared" si="6"/>
        <v>#N/A</v>
      </c>
    </row>
    <row r="398" spans="11:11">
      <c r="K398" s="48" t="e">
        <f t="shared" si="6"/>
        <v>#N/A</v>
      </c>
    </row>
    <row r="399" spans="11:11">
      <c r="K399" s="48" t="e">
        <f t="shared" si="6"/>
        <v>#N/A</v>
      </c>
    </row>
    <row r="400" spans="11:11">
      <c r="K400" s="48" t="e">
        <f t="shared" si="6"/>
        <v>#N/A</v>
      </c>
    </row>
    <row r="401" spans="11:11">
      <c r="K401" s="48" t="e">
        <f t="shared" si="6"/>
        <v>#N/A</v>
      </c>
    </row>
    <row r="402" spans="11:11">
      <c r="K402" s="48" t="e">
        <f t="shared" si="6"/>
        <v>#N/A</v>
      </c>
    </row>
    <row r="403" spans="11:11">
      <c r="K403" s="48" t="e">
        <f t="shared" si="6"/>
        <v>#N/A</v>
      </c>
    </row>
    <row r="404" spans="11:11">
      <c r="K404" s="48" t="e">
        <f t="shared" si="6"/>
        <v>#N/A</v>
      </c>
    </row>
    <row r="405" spans="11:11">
      <c r="K405" s="48" t="e">
        <f t="shared" si="6"/>
        <v>#N/A</v>
      </c>
    </row>
    <row r="406" spans="11:11">
      <c r="K406" s="48" t="e">
        <f t="shared" si="6"/>
        <v>#N/A</v>
      </c>
    </row>
    <row r="407" spans="11:11">
      <c r="K407" s="48" t="e">
        <f t="shared" si="6"/>
        <v>#N/A</v>
      </c>
    </row>
    <row r="408" spans="11:11">
      <c r="K408" s="48" t="e">
        <f t="shared" si="6"/>
        <v>#N/A</v>
      </c>
    </row>
    <row r="409" spans="11:11">
      <c r="K409" s="48" t="e">
        <f t="shared" si="6"/>
        <v>#N/A</v>
      </c>
    </row>
    <row r="410" spans="11:11">
      <c r="K410" s="48" t="e">
        <f t="shared" si="6"/>
        <v>#N/A</v>
      </c>
    </row>
    <row r="411" spans="11:11">
      <c r="K411" s="48" t="e">
        <f t="shared" si="6"/>
        <v>#N/A</v>
      </c>
    </row>
    <row r="412" spans="11:11">
      <c r="K412" s="48" t="e">
        <f t="shared" si="6"/>
        <v>#N/A</v>
      </c>
    </row>
    <row r="413" spans="11:11">
      <c r="K413" s="48" t="e">
        <f t="shared" si="6"/>
        <v>#N/A</v>
      </c>
    </row>
    <row r="414" spans="11:11">
      <c r="K414" s="48" t="e">
        <f t="shared" si="6"/>
        <v>#N/A</v>
      </c>
    </row>
    <row r="415" spans="11:11">
      <c r="K415" s="48" t="e">
        <f t="shared" si="6"/>
        <v>#N/A</v>
      </c>
    </row>
    <row r="416" spans="11:11">
      <c r="K416" s="48" t="e">
        <f t="shared" si="6"/>
        <v>#N/A</v>
      </c>
    </row>
    <row r="417" spans="11:11">
      <c r="K417" s="48" t="e">
        <f t="shared" si="6"/>
        <v>#N/A</v>
      </c>
    </row>
    <row r="418" spans="11:11">
      <c r="K418" s="48" t="e">
        <f t="shared" si="6"/>
        <v>#N/A</v>
      </c>
    </row>
    <row r="419" spans="11:11">
      <c r="K419" s="48" t="e">
        <f t="shared" si="6"/>
        <v>#N/A</v>
      </c>
    </row>
    <row r="420" spans="11:11">
      <c r="K420" s="48" t="e">
        <f t="shared" si="6"/>
        <v>#N/A</v>
      </c>
    </row>
    <row r="421" spans="11:11">
      <c r="K421" s="48" t="e">
        <f t="shared" si="6"/>
        <v>#N/A</v>
      </c>
    </row>
    <row r="422" spans="11:11">
      <c r="K422" s="48" t="e">
        <f t="shared" si="6"/>
        <v>#N/A</v>
      </c>
    </row>
    <row r="423" spans="11:11">
      <c r="K423" s="48" t="e">
        <f t="shared" si="6"/>
        <v>#N/A</v>
      </c>
    </row>
    <row r="424" spans="11:11">
      <c r="K424" s="48" t="e">
        <f t="shared" si="6"/>
        <v>#N/A</v>
      </c>
    </row>
    <row r="425" spans="11:11">
      <c r="K425" s="48" t="e">
        <f t="shared" si="6"/>
        <v>#N/A</v>
      </c>
    </row>
    <row r="426" spans="11:11">
      <c r="K426" s="48" t="e">
        <f t="shared" si="6"/>
        <v>#N/A</v>
      </c>
    </row>
    <row r="427" spans="11:11">
      <c r="K427" s="48" t="e">
        <f t="shared" si="6"/>
        <v>#N/A</v>
      </c>
    </row>
    <row r="428" spans="11:11">
      <c r="K428" s="48" t="e">
        <f t="shared" si="6"/>
        <v>#N/A</v>
      </c>
    </row>
    <row r="429" spans="11:11">
      <c r="K429" s="48" t="e">
        <f t="shared" si="6"/>
        <v>#N/A</v>
      </c>
    </row>
    <row r="430" spans="11:11">
      <c r="K430" s="48" t="e">
        <f t="shared" si="6"/>
        <v>#N/A</v>
      </c>
    </row>
    <row r="431" spans="11:11">
      <c r="K431" s="48" t="e">
        <f t="shared" si="6"/>
        <v>#N/A</v>
      </c>
    </row>
    <row r="432" spans="11:11">
      <c r="K432" s="48" t="e">
        <f t="shared" si="6"/>
        <v>#N/A</v>
      </c>
    </row>
    <row r="433" spans="11:11">
      <c r="K433" s="48" t="e">
        <f t="shared" si="6"/>
        <v>#N/A</v>
      </c>
    </row>
    <row r="434" spans="11:11">
      <c r="K434" s="48" t="e">
        <f t="shared" si="6"/>
        <v>#N/A</v>
      </c>
    </row>
    <row r="435" spans="11:11">
      <c r="K435" s="48" t="e">
        <f t="shared" si="6"/>
        <v>#N/A</v>
      </c>
    </row>
    <row r="436" spans="11:11">
      <c r="K436" s="48" t="e">
        <f t="shared" si="6"/>
        <v>#N/A</v>
      </c>
    </row>
    <row r="437" spans="11:11">
      <c r="K437" s="48" t="e">
        <f t="shared" si="6"/>
        <v>#N/A</v>
      </c>
    </row>
    <row r="438" spans="11:11">
      <c r="K438" s="48" t="e">
        <f t="shared" si="6"/>
        <v>#N/A</v>
      </c>
    </row>
    <row r="439" spans="11:11">
      <c r="K439" s="48" t="e">
        <f t="shared" si="6"/>
        <v>#N/A</v>
      </c>
    </row>
    <row r="440" spans="11:11">
      <c r="K440" s="48" t="e">
        <f t="shared" si="6"/>
        <v>#N/A</v>
      </c>
    </row>
    <row r="441" spans="11:11">
      <c r="K441" s="48" t="e">
        <f t="shared" si="6"/>
        <v>#N/A</v>
      </c>
    </row>
    <row r="442" spans="11:11">
      <c r="K442" s="48" t="e">
        <f t="shared" si="6"/>
        <v>#N/A</v>
      </c>
    </row>
    <row r="443" spans="11:11">
      <c r="K443" s="48" t="e">
        <f t="shared" si="6"/>
        <v>#N/A</v>
      </c>
    </row>
    <row r="444" spans="11:11">
      <c r="K444" s="48" t="e">
        <f t="shared" si="6"/>
        <v>#N/A</v>
      </c>
    </row>
    <row r="445" spans="11:11">
      <c r="K445" s="48" t="e">
        <f t="shared" si="6"/>
        <v>#N/A</v>
      </c>
    </row>
    <row r="446" spans="11:11">
      <c r="K446" s="48" t="e">
        <f t="shared" si="6"/>
        <v>#N/A</v>
      </c>
    </row>
    <row r="447" spans="11:11">
      <c r="K447" s="48" t="e">
        <f t="shared" si="6"/>
        <v>#N/A</v>
      </c>
    </row>
    <row r="448" spans="11:11">
      <c r="K448" s="48" t="e">
        <f t="shared" si="6"/>
        <v>#N/A</v>
      </c>
    </row>
    <row r="449" spans="11:11">
      <c r="K449" s="48" t="e">
        <f t="shared" si="6"/>
        <v>#N/A</v>
      </c>
    </row>
    <row r="450" spans="11:11">
      <c r="K450" s="48" t="e">
        <f t="shared" si="6"/>
        <v>#N/A</v>
      </c>
    </row>
    <row r="451" spans="11:11">
      <c r="K451" s="48" t="e">
        <f t="shared" ref="K451:K514" si="7">INDEX(Companies,MATCH(J451,StationIDs,0),1)</f>
        <v>#N/A</v>
      </c>
    </row>
    <row r="452" spans="11:11">
      <c r="K452" s="48" t="e">
        <f t="shared" si="7"/>
        <v>#N/A</v>
      </c>
    </row>
    <row r="453" spans="11:11">
      <c r="K453" s="48" t="e">
        <f t="shared" si="7"/>
        <v>#N/A</v>
      </c>
    </row>
    <row r="454" spans="11:11">
      <c r="K454" s="48" t="e">
        <f t="shared" si="7"/>
        <v>#N/A</v>
      </c>
    </row>
    <row r="455" spans="11:11">
      <c r="K455" s="48" t="e">
        <f t="shared" si="7"/>
        <v>#N/A</v>
      </c>
    </row>
    <row r="456" spans="11:11">
      <c r="K456" s="48" t="e">
        <f t="shared" si="7"/>
        <v>#N/A</v>
      </c>
    </row>
    <row r="457" spans="11:11">
      <c r="K457" s="48" t="e">
        <f t="shared" si="7"/>
        <v>#N/A</v>
      </c>
    </row>
    <row r="458" spans="11:11">
      <c r="K458" s="48" t="e">
        <f t="shared" si="7"/>
        <v>#N/A</v>
      </c>
    </row>
    <row r="459" spans="11:11">
      <c r="K459" s="48" t="e">
        <f t="shared" si="7"/>
        <v>#N/A</v>
      </c>
    </row>
    <row r="460" spans="11:11">
      <c r="K460" s="48" t="e">
        <f t="shared" si="7"/>
        <v>#N/A</v>
      </c>
    </row>
    <row r="461" spans="11:11">
      <c r="K461" s="48" t="e">
        <f t="shared" si="7"/>
        <v>#N/A</v>
      </c>
    </row>
    <row r="462" spans="11:11">
      <c r="K462" s="48" t="e">
        <f t="shared" si="7"/>
        <v>#N/A</v>
      </c>
    </row>
    <row r="463" spans="11:11">
      <c r="K463" s="48" t="e">
        <f t="shared" si="7"/>
        <v>#N/A</v>
      </c>
    </row>
    <row r="464" spans="11:11">
      <c r="K464" s="48" t="e">
        <f t="shared" si="7"/>
        <v>#N/A</v>
      </c>
    </row>
    <row r="465" spans="11:11">
      <c r="K465" s="48" t="e">
        <f t="shared" si="7"/>
        <v>#N/A</v>
      </c>
    </row>
    <row r="466" spans="11:11">
      <c r="K466" s="48" t="e">
        <f t="shared" si="7"/>
        <v>#N/A</v>
      </c>
    </row>
    <row r="467" spans="11:11">
      <c r="K467" s="48" t="e">
        <f t="shared" si="7"/>
        <v>#N/A</v>
      </c>
    </row>
    <row r="468" spans="11:11">
      <c r="K468" s="48" t="e">
        <f t="shared" si="7"/>
        <v>#N/A</v>
      </c>
    </row>
    <row r="469" spans="11:11">
      <c r="K469" s="48" t="e">
        <f t="shared" si="7"/>
        <v>#N/A</v>
      </c>
    </row>
    <row r="470" spans="11:11">
      <c r="K470" s="48" t="e">
        <f t="shared" si="7"/>
        <v>#N/A</v>
      </c>
    </row>
    <row r="471" spans="11:11">
      <c r="K471" s="48" t="e">
        <f t="shared" si="7"/>
        <v>#N/A</v>
      </c>
    </row>
    <row r="472" spans="11:11">
      <c r="K472" s="48" t="e">
        <f t="shared" si="7"/>
        <v>#N/A</v>
      </c>
    </row>
    <row r="473" spans="11:11">
      <c r="K473" s="48" t="e">
        <f t="shared" si="7"/>
        <v>#N/A</v>
      </c>
    </row>
    <row r="474" spans="11:11">
      <c r="K474" s="48" t="e">
        <f t="shared" si="7"/>
        <v>#N/A</v>
      </c>
    </row>
    <row r="475" spans="11:11">
      <c r="K475" s="48" t="e">
        <f t="shared" si="7"/>
        <v>#N/A</v>
      </c>
    </row>
    <row r="476" spans="11:11">
      <c r="K476" s="48" t="e">
        <f t="shared" si="7"/>
        <v>#N/A</v>
      </c>
    </row>
    <row r="477" spans="11:11">
      <c r="K477" s="48" t="e">
        <f t="shared" si="7"/>
        <v>#N/A</v>
      </c>
    </row>
    <row r="478" spans="11:11">
      <c r="K478" s="48" t="e">
        <f t="shared" si="7"/>
        <v>#N/A</v>
      </c>
    </row>
    <row r="479" spans="11:11">
      <c r="K479" s="48" t="e">
        <f t="shared" si="7"/>
        <v>#N/A</v>
      </c>
    </row>
    <row r="480" spans="11:11">
      <c r="K480" s="48" t="e">
        <f t="shared" si="7"/>
        <v>#N/A</v>
      </c>
    </row>
    <row r="481" spans="11:11">
      <c r="K481" s="48" t="e">
        <f t="shared" si="7"/>
        <v>#N/A</v>
      </c>
    </row>
    <row r="482" spans="11:11">
      <c r="K482" s="48" t="e">
        <f t="shared" si="7"/>
        <v>#N/A</v>
      </c>
    </row>
    <row r="483" spans="11:11">
      <c r="K483" s="48" t="e">
        <f t="shared" si="7"/>
        <v>#N/A</v>
      </c>
    </row>
    <row r="484" spans="11:11">
      <c r="K484" s="48" t="e">
        <f t="shared" si="7"/>
        <v>#N/A</v>
      </c>
    </row>
    <row r="485" spans="11:11">
      <c r="K485" s="48" t="e">
        <f t="shared" si="7"/>
        <v>#N/A</v>
      </c>
    </row>
    <row r="486" spans="11:11">
      <c r="K486" s="48" t="e">
        <f t="shared" si="7"/>
        <v>#N/A</v>
      </c>
    </row>
    <row r="487" spans="11:11">
      <c r="K487" s="48" t="e">
        <f t="shared" si="7"/>
        <v>#N/A</v>
      </c>
    </row>
    <row r="488" spans="11:11">
      <c r="K488" s="48" t="e">
        <f t="shared" si="7"/>
        <v>#N/A</v>
      </c>
    </row>
    <row r="489" spans="11:11">
      <c r="K489" s="48" t="e">
        <f t="shared" si="7"/>
        <v>#N/A</v>
      </c>
    </row>
    <row r="490" spans="11:11">
      <c r="K490" s="48" t="e">
        <f t="shared" si="7"/>
        <v>#N/A</v>
      </c>
    </row>
    <row r="491" spans="11:11">
      <c r="K491" s="48" t="e">
        <f t="shared" si="7"/>
        <v>#N/A</v>
      </c>
    </row>
    <row r="492" spans="11:11">
      <c r="K492" s="48" t="e">
        <f t="shared" si="7"/>
        <v>#N/A</v>
      </c>
    </row>
    <row r="493" spans="11:11">
      <c r="K493" s="48" t="e">
        <f t="shared" si="7"/>
        <v>#N/A</v>
      </c>
    </row>
    <row r="494" spans="11:11">
      <c r="K494" s="48" t="e">
        <f t="shared" si="7"/>
        <v>#N/A</v>
      </c>
    </row>
    <row r="495" spans="11:11">
      <c r="K495" s="48" t="e">
        <f t="shared" si="7"/>
        <v>#N/A</v>
      </c>
    </row>
    <row r="496" spans="11:11">
      <c r="K496" s="48" t="e">
        <f t="shared" si="7"/>
        <v>#N/A</v>
      </c>
    </row>
    <row r="497" spans="11:11">
      <c r="K497" s="48" t="e">
        <f t="shared" si="7"/>
        <v>#N/A</v>
      </c>
    </row>
    <row r="498" spans="11:11">
      <c r="K498" s="48" t="e">
        <f t="shared" si="7"/>
        <v>#N/A</v>
      </c>
    </row>
    <row r="499" spans="11:11">
      <c r="K499" s="48" t="e">
        <f t="shared" si="7"/>
        <v>#N/A</v>
      </c>
    </row>
    <row r="500" spans="11:11">
      <c r="K500" s="48" t="e">
        <f t="shared" si="7"/>
        <v>#N/A</v>
      </c>
    </row>
    <row r="501" spans="11:11">
      <c r="K501" s="48" t="e">
        <f t="shared" si="7"/>
        <v>#N/A</v>
      </c>
    </row>
    <row r="502" spans="11:11">
      <c r="K502" s="48" t="e">
        <f t="shared" si="7"/>
        <v>#N/A</v>
      </c>
    </row>
    <row r="503" spans="11:11">
      <c r="K503" s="48" t="e">
        <f t="shared" si="7"/>
        <v>#N/A</v>
      </c>
    </row>
    <row r="504" spans="11:11">
      <c r="K504" s="48" t="e">
        <f t="shared" si="7"/>
        <v>#N/A</v>
      </c>
    </row>
    <row r="505" spans="11:11">
      <c r="K505" s="48" t="e">
        <f t="shared" si="7"/>
        <v>#N/A</v>
      </c>
    </row>
    <row r="506" spans="11:11">
      <c r="K506" s="48" t="e">
        <f t="shared" si="7"/>
        <v>#N/A</v>
      </c>
    </row>
    <row r="507" spans="11:11">
      <c r="K507" s="48" t="e">
        <f t="shared" si="7"/>
        <v>#N/A</v>
      </c>
    </row>
    <row r="508" spans="11:11">
      <c r="K508" s="48" t="e">
        <f t="shared" si="7"/>
        <v>#N/A</v>
      </c>
    </row>
    <row r="509" spans="11:11">
      <c r="K509" s="48" t="e">
        <f t="shared" si="7"/>
        <v>#N/A</v>
      </c>
    </row>
    <row r="510" spans="11:11">
      <c r="K510" s="48" t="e">
        <f t="shared" si="7"/>
        <v>#N/A</v>
      </c>
    </row>
    <row r="511" spans="11:11">
      <c r="K511" s="48" t="e">
        <f t="shared" si="7"/>
        <v>#N/A</v>
      </c>
    </row>
    <row r="512" spans="11:11">
      <c r="K512" s="48" t="e">
        <f t="shared" si="7"/>
        <v>#N/A</v>
      </c>
    </row>
    <row r="513" spans="11:11">
      <c r="K513" s="48" t="e">
        <f t="shared" si="7"/>
        <v>#N/A</v>
      </c>
    </row>
    <row r="514" spans="11:11">
      <c r="K514" s="48" t="e">
        <f t="shared" si="7"/>
        <v>#N/A</v>
      </c>
    </row>
    <row r="515" spans="11:11">
      <c r="K515" s="48" t="e">
        <f t="shared" ref="K515:K578" si="8">INDEX(Companies,MATCH(J515,StationIDs,0),1)</f>
        <v>#N/A</v>
      </c>
    </row>
    <row r="516" spans="11:11">
      <c r="K516" s="48" t="e">
        <f t="shared" si="8"/>
        <v>#N/A</v>
      </c>
    </row>
    <row r="517" spans="11:11">
      <c r="K517" s="48" t="e">
        <f t="shared" si="8"/>
        <v>#N/A</v>
      </c>
    </row>
    <row r="518" spans="11:11">
      <c r="K518" s="48" t="e">
        <f t="shared" si="8"/>
        <v>#N/A</v>
      </c>
    </row>
    <row r="519" spans="11:11">
      <c r="K519" s="48" t="e">
        <f t="shared" si="8"/>
        <v>#N/A</v>
      </c>
    </row>
    <row r="520" spans="11:11">
      <c r="K520" s="48" t="e">
        <f t="shared" si="8"/>
        <v>#N/A</v>
      </c>
    </row>
    <row r="521" spans="11:11">
      <c r="K521" s="48" t="e">
        <f t="shared" si="8"/>
        <v>#N/A</v>
      </c>
    </row>
    <row r="522" spans="11:11">
      <c r="K522" s="48" t="e">
        <f t="shared" si="8"/>
        <v>#N/A</v>
      </c>
    </row>
    <row r="523" spans="11:11">
      <c r="K523" s="48" t="e">
        <f t="shared" si="8"/>
        <v>#N/A</v>
      </c>
    </row>
    <row r="524" spans="11:11">
      <c r="K524" s="48" t="e">
        <f t="shared" si="8"/>
        <v>#N/A</v>
      </c>
    </row>
    <row r="525" spans="11:11">
      <c r="K525" s="48" t="e">
        <f t="shared" si="8"/>
        <v>#N/A</v>
      </c>
    </row>
    <row r="526" spans="11:11">
      <c r="K526" s="48" t="e">
        <f t="shared" si="8"/>
        <v>#N/A</v>
      </c>
    </row>
    <row r="527" spans="11:11">
      <c r="K527" s="48" t="e">
        <f t="shared" si="8"/>
        <v>#N/A</v>
      </c>
    </row>
    <row r="528" spans="11:11">
      <c r="K528" s="48" t="e">
        <f t="shared" si="8"/>
        <v>#N/A</v>
      </c>
    </row>
    <row r="529" spans="11:11">
      <c r="K529" s="48" t="e">
        <f t="shared" si="8"/>
        <v>#N/A</v>
      </c>
    </row>
    <row r="530" spans="11:11">
      <c r="K530" s="48" t="e">
        <f t="shared" si="8"/>
        <v>#N/A</v>
      </c>
    </row>
    <row r="531" spans="11:11">
      <c r="K531" s="48" t="e">
        <f t="shared" si="8"/>
        <v>#N/A</v>
      </c>
    </row>
    <row r="532" spans="11:11">
      <c r="K532" s="48" t="e">
        <f t="shared" si="8"/>
        <v>#N/A</v>
      </c>
    </row>
    <row r="533" spans="11:11">
      <c r="K533" s="48" t="e">
        <f t="shared" si="8"/>
        <v>#N/A</v>
      </c>
    </row>
    <row r="534" spans="11:11">
      <c r="K534" s="48" t="e">
        <f t="shared" si="8"/>
        <v>#N/A</v>
      </c>
    </row>
    <row r="535" spans="11:11">
      <c r="K535" s="48" t="e">
        <f t="shared" si="8"/>
        <v>#N/A</v>
      </c>
    </row>
    <row r="536" spans="11:11">
      <c r="K536" s="48" t="e">
        <f t="shared" si="8"/>
        <v>#N/A</v>
      </c>
    </row>
    <row r="537" spans="11:11">
      <c r="K537" s="48" t="e">
        <f t="shared" si="8"/>
        <v>#N/A</v>
      </c>
    </row>
    <row r="538" spans="11:11">
      <c r="K538" s="48" t="e">
        <f t="shared" si="8"/>
        <v>#N/A</v>
      </c>
    </row>
    <row r="539" spans="11:11">
      <c r="K539" s="48" t="e">
        <f t="shared" si="8"/>
        <v>#N/A</v>
      </c>
    </row>
    <row r="540" spans="11:11">
      <c r="K540" s="48" t="e">
        <f t="shared" si="8"/>
        <v>#N/A</v>
      </c>
    </row>
    <row r="541" spans="11:11">
      <c r="K541" s="48" t="e">
        <f t="shared" si="8"/>
        <v>#N/A</v>
      </c>
    </row>
    <row r="542" spans="11:11">
      <c r="K542" s="48" t="e">
        <f t="shared" si="8"/>
        <v>#N/A</v>
      </c>
    </row>
    <row r="543" spans="11:11">
      <c r="K543" s="48" t="e">
        <f t="shared" si="8"/>
        <v>#N/A</v>
      </c>
    </row>
    <row r="544" spans="11:11">
      <c r="K544" s="48" t="e">
        <f t="shared" si="8"/>
        <v>#N/A</v>
      </c>
    </row>
    <row r="545" spans="11:11">
      <c r="K545" s="48" t="e">
        <f t="shared" si="8"/>
        <v>#N/A</v>
      </c>
    </row>
    <row r="546" spans="11:11">
      <c r="K546" s="48" t="e">
        <f t="shared" si="8"/>
        <v>#N/A</v>
      </c>
    </row>
    <row r="547" spans="11:11">
      <c r="K547" s="48" t="e">
        <f t="shared" si="8"/>
        <v>#N/A</v>
      </c>
    </row>
    <row r="548" spans="11:11">
      <c r="K548" s="48" t="e">
        <f t="shared" si="8"/>
        <v>#N/A</v>
      </c>
    </row>
    <row r="549" spans="11:11">
      <c r="K549" s="48" t="e">
        <f t="shared" si="8"/>
        <v>#N/A</v>
      </c>
    </row>
    <row r="550" spans="11:11">
      <c r="K550" s="48" t="e">
        <f t="shared" si="8"/>
        <v>#N/A</v>
      </c>
    </row>
    <row r="551" spans="11:11">
      <c r="K551" s="48" t="e">
        <f t="shared" si="8"/>
        <v>#N/A</v>
      </c>
    </row>
    <row r="552" spans="11:11">
      <c r="K552" s="48" t="e">
        <f t="shared" si="8"/>
        <v>#N/A</v>
      </c>
    </row>
    <row r="553" spans="11:11">
      <c r="K553" s="48" t="e">
        <f t="shared" si="8"/>
        <v>#N/A</v>
      </c>
    </row>
    <row r="554" spans="11:11">
      <c r="K554" s="48" t="e">
        <f t="shared" si="8"/>
        <v>#N/A</v>
      </c>
    </row>
    <row r="555" spans="11:11">
      <c r="K555" s="48" t="e">
        <f t="shared" si="8"/>
        <v>#N/A</v>
      </c>
    </row>
    <row r="556" spans="11:11">
      <c r="K556" s="48" t="e">
        <f t="shared" si="8"/>
        <v>#N/A</v>
      </c>
    </row>
    <row r="557" spans="11:11">
      <c r="K557" s="48" t="e">
        <f t="shared" si="8"/>
        <v>#N/A</v>
      </c>
    </row>
    <row r="558" spans="11:11">
      <c r="K558" s="48" t="e">
        <f t="shared" si="8"/>
        <v>#N/A</v>
      </c>
    </row>
    <row r="559" spans="11:11">
      <c r="K559" s="48" t="e">
        <f t="shared" si="8"/>
        <v>#N/A</v>
      </c>
    </row>
    <row r="560" spans="11:11">
      <c r="K560" s="48" t="e">
        <f t="shared" si="8"/>
        <v>#N/A</v>
      </c>
    </row>
    <row r="561" spans="11:11">
      <c r="K561" s="48" t="e">
        <f t="shared" si="8"/>
        <v>#N/A</v>
      </c>
    </row>
    <row r="562" spans="11:11">
      <c r="K562" s="48" t="e">
        <f t="shared" si="8"/>
        <v>#N/A</v>
      </c>
    </row>
    <row r="563" spans="11:11">
      <c r="K563" s="48" t="e">
        <f t="shared" si="8"/>
        <v>#N/A</v>
      </c>
    </row>
    <row r="564" spans="11:11">
      <c r="K564" s="48" t="e">
        <f t="shared" si="8"/>
        <v>#N/A</v>
      </c>
    </row>
    <row r="565" spans="11:11">
      <c r="K565" s="48" t="e">
        <f t="shared" si="8"/>
        <v>#N/A</v>
      </c>
    </row>
    <row r="566" spans="11:11">
      <c r="K566" s="48" t="e">
        <f t="shared" si="8"/>
        <v>#N/A</v>
      </c>
    </row>
    <row r="567" spans="11:11">
      <c r="K567" s="48" t="e">
        <f t="shared" si="8"/>
        <v>#N/A</v>
      </c>
    </row>
    <row r="568" spans="11:11">
      <c r="K568" s="48" t="e">
        <f t="shared" si="8"/>
        <v>#N/A</v>
      </c>
    </row>
    <row r="569" spans="11:11">
      <c r="K569" s="48" t="e">
        <f t="shared" si="8"/>
        <v>#N/A</v>
      </c>
    </row>
    <row r="570" spans="11:11">
      <c r="K570" s="48" t="e">
        <f t="shared" si="8"/>
        <v>#N/A</v>
      </c>
    </row>
    <row r="571" spans="11:11">
      <c r="K571" s="48" t="e">
        <f t="shared" si="8"/>
        <v>#N/A</v>
      </c>
    </row>
    <row r="572" spans="11:11">
      <c r="K572" s="48" t="e">
        <f t="shared" si="8"/>
        <v>#N/A</v>
      </c>
    </row>
    <row r="573" spans="11:11">
      <c r="K573" s="48" t="e">
        <f t="shared" si="8"/>
        <v>#N/A</v>
      </c>
    </row>
    <row r="574" spans="11:11">
      <c r="K574" s="48" t="e">
        <f t="shared" si="8"/>
        <v>#N/A</v>
      </c>
    </row>
    <row r="575" spans="11:11">
      <c r="K575" s="48" t="e">
        <f t="shared" si="8"/>
        <v>#N/A</v>
      </c>
    </row>
    <row r="576" spans="11:11">
      <c r="K576" s="48" t="e">
        <f t="shared" si="8"/>
        <v>#N/A</v>
      </c>
    </row>
    <row r="577" spans="11:11">
      <c r="K577" s="48" t="e">
        <f t="shared" si="8"/>
        <v>#N/A</v>
      </c>
    </row>
    <row r="578" spans="11:11">
      <c r="K578" s="48" t="e">
        <f t="shared" si="8"/>
        <v>#N/A</v>
      </c>
    </row>
    <row r="579" spans="11:11">
      <c r="K579" s="48" t="e">
        <f t="shared" ref="K579:K642" si="9">INDEX(Companies,MATCH(J579,StationIDs,0),1)</f>
        <v>#N/A</v>
      </c>
    </row>
    <row r="580" spans="11:11">
      <c r="K580" s="48" t="e">
        <f t="shared" si="9"/>
        <v>#N/A</v>
      </c>
    </row>
    <row r="581" spans="11:11">
      <c r="K581" s="48" t="e">
        <f t="shared" si="9"/>
        <v>#N/A</v>
      </c>
    </row>
    <row r="582" spans="11:11">
      <c r="K582" s="48" t="e">
        <f t="shared" si="9"/>
        <v>#N/A</v>
      </c>
    </row>
    <row r="583" spans="11:11">
      <c r="K583" s="48" t="e">
        <f t="shared" si="9"/>
        <v>#N/A</v>
      </c>
    </row>
    <row r="584" spans="11:11">
      <c r="K584" s="48" t="e">
        <f t="shared" si="9"/>
        <v>#N/A</v>
      </c>
    </row>
    <row r="585" spans="11:11">
      <c r="K585" s="48" t="e">
        <f t="shared" si="9"/>
        <v>#N/A</v>
      </c>
    </row>
    <row r="586" spans="11:11">
      <c r="K586" s="48" t="e">
        <f t="shared" si="9"/>
        <v>#N/A</v>
      </c>
    </row>
    <row r="587" spans="11:11">
      <c r="K587" s="48" t="e">
        <f t="shared" si="9"/>
        <v>#N/A</v>
      </c>
    </row>
    <row r="588" spans="11:11">
      <c r="K588" s="48" t="e">
        <f t="shared" si="9"/>
        <v>#N/A</v>
      </c>
    </row>
    <row r="589" spans="11:11">
      <c r="K589" s="48" t="e">
        <f t="shared" si="9"/>
        <v>#N/A</v>
      </c>
    </row>
    <row r="590" spans="11:11">
      <c r="K590" s="48" t="e">
        <f t="shared" si="9"/>
        <v>#N/A</v>
      </c>
    </row>
    <row r="591" spans="11:11">
      <c r="K591" s="48" t="e">
        <f t="shared" si="9"/>
        <v>#N/A</v>
      </c>
    </row>
    <row r="592" spans="11:11">
      <c r="K592" s="48" t="e">
        <f t="shared" si="9"/>
        <v>#N/A</v>
      </c>
    </row>
    <row r="593" spans="11:11">
      <c r="K593" s="48" t="e">
        <f t="shared" si="9"/>
        <v>#N/A</v>
      </c>
    </row>
    <row r="594" spans="11:11">
      <c r="K594" s="48" t="e">
        <f t="shared" si="9"/>
        <v>#N/A</v>
      </c>
    </row>
    <row r="595" spans="11:11">
      <c r="K595" s="48" t="e">
        <f t="shared" si="9"/>
        <v>#N/A</v>
      </c>
    </row>
    <row r="596" spans="11:11">
      <c r="K596" s="48" t="e">
        <f t="shared" si="9"/>
        <v>#N/A</v>
      </c>
    </row>
    <row r="597" spans="11:11">
      <c r="K597" s="48" t="e">
        <f t="shared" si="9"/>
        <v>#N/A</v>
      </c>
    </row>
    <row r="598" spans="11:11">
      <c r="K598" s="48" t="e">
        <f t="shared" si="9"/>
        <v>#N/A</v>
      </c>
    </row>
    <row r="599" spans="11:11">
      <c r="K599" s="48" t="e">
        <f t="shared" si="9"/>
        <v>#N/A</v>
      </c>
    </row>
    <row r="600" spans="11:11">
      <c r="K600" s="48" t="e">
        <f t="shared" si="9"/>
        <v>#N/A</v>
      </c>
    </row>
    <row r="601" spans="11:11">
      <c r="K601" s="48" t="e">
        <f t="shared" si="9"/>
        <v>#N/A</v>
      </c>
    </row>
    <row r="602" spans="11:11">
      <c r="K602" s="48" t="e">
        <f t="shared" si="9"/>
        <v>#N/A</v>
      </c>
    </row>
    <row r="603" spans="11:11">
      <c r="K603" s="48" t="e">
        <f t="shared" si="9"/>
        <v>#N/A</v>
      </c>
    </row>
    <row r="604" spans="11:11">
      <c r="K604" s="48" t="e">
        <f t="shared" si="9"/>
        <v>#N/A</v>
      </c>
    </row>
    <row r="605" spans="11:11">
      <c r="K605" s="48" t="e">
        <f t="shared" si="9"/>
        <v>#N/A</v>
      </c>
    </row>
    <row r="606" spans="11:11">
      <c r="K606" s="48" t="e">
        <f t="shared" si="9"/>
        <v>#N/A</v>
      </c>
    </row>
    <row r="607" spans="11:11">
      <c r="K607" s="48" t="e">
        <f t="shared" si="9"/>
        <v>#N/A</v>
      </c>
    </row>
    <row r="608" spans="11:11">
      <c r="K608" s="48" t="e">
        <f t="shared" si="9"/>
        <v>#N/A</v>
      </c>
    </row>
    <row r="609" spans="11:11">
      <c r="K609" s="48" t="e">
        <f t="shared" si="9"/>
        <v>#N/A</v>
      </c>
    </row>
    <row r="610" spans="11:11">
      <c r="K610" s="48" t="e">
        <f t="shared" si="9"/>
        <v>#N/A</v>
      </c>
    </row>
    <row r="611" spans="11:11">
      <c r="K611" s="48" t="e">
        <f t="shared" si="9"/>
        <v>#N/A</v>
      </c>
    </row>
    <row r="612" spans="11:11">
      <c r="K612" s="48" t="e">
        <f t="shared" si="9"/>
        <v>#N/A</v>
      </c>
    </row>
    <row r="613" spans="11:11">
      <c r="K613" s="48" t="e">
        <f t="shared" si="9"/>
        <v>#N/A</v>
      </c>
    </row>
    <row r="614" spans="11:11">
      <c r="K614" s="48" t="e">
        <f t="shared" si="9"/>
        <v>#N/A</v>
      </c>
    </row>
    <row r="615" spans="11:11">
      <c r="K615" s="48" t="e">
        <f t="shared" si="9"/>
        <v>#N/A</v>
      </c>
    </row>
    <row r="616" spans="11:11">
      <c r="K616" s="48" t="e">
        <f t="shared" si="9"/>
        <v>#N/A</v>
      </c>
    </row>
    <row r="617" spans="11:11">
      <c r="K617" s="48" t="e">
        <f t="shared" si="9"/>
        <v>#N/A</v>
      </c>
    </row>
    <row r="618" spans="11:11">
      <c r="K618" s="48" t="e">
        <f t="shared" si="9"/>
        <v>#N/A</v>
      </c>
    </row>
    <row r="619" spans="11:11">
      <c r="K619" s="48" t="e">
        <f t="shared" si="9"/>
        <v>#N/A</v>
      </c>
    </row>
    <row r="620" spans="11:11">
      <c r="K620" s="48" t="e">
        <f t="shared" si="9"/>
        <v>#N/A</v>
      </c>
    </row>
    <row r="621" spans="11:11">
      <c r="K621" s="48" t="e">
        <f t="shared" si="9"/>
        <v>#N/A</v>
      </c>
    </row>
    <row r="622" spans="11:11">
      <c r="K622" s="48" t="e">
        <f t="shared" si="9"/>
        <v>#N/A</v>
      </c>
    </row>
    <row r="623" spans="11:11">
      <c r="K623" s="48" t="e">
        <f t="shared" si="9"/>
        <v>#N/A</v>
      </c>
    </row>
    <row r="624" spans="11:11">
      <c r="K624" s="48" t="e">
        <f t="shared" si="9"/>
        <v>#N/A</v>
      </c>
    </row>
    <row r="625" spans="11:11">
      <c r="K625" s="48" t="e">
        <f t="shared" si="9"/>
        <v>#N/A</v>
      </c>
    </row>
    <row r="626" spans="11:11">
      <c r="K626" s="48" t="e">
        <f t="shared" si="9"/>
        <v>#N/A</v>
      </c>
    </row>
    <row r="627" spans="11:11">
      <c r="K627" s="48" t="e">
        <f t="shared" si="9"/>
        <v>#N/A</v>
      </c>
    </row>
    <row r="628" spans="11:11">
      <c r="K628" s="48" t="e">
        <f t="shared" si="9"/>
        <v>#N/A</v>
      </c>
    </row>
    <row r="629" spans="11:11">
      <c r="K629" s="48" t="e">
        <f t="shared" si="9"/>
        <v>#N/A</v>
      </c>
    </row>
    <row r="630" spans="11:11">
      <c r="K630" s="48" t="e">
        <f t="shared" si="9"/>
        <v>#N/A</v>
      </c>
    </row>
    <row r="631" spans="11:11">
      <c r="K631" s="48" t="e">
        <f t="shared" si="9"/>
        <v>#N/A</v>
      </c>
    </row>
    <row r="632" spans="11:11">
      <c r="K632" s="48" t="e">
        <f t="shared" si="9"/>
        <v>#N/A</v>
      </c>
    </row>
    <row r="633" spans="11:11">
      <c r="K633" s="48" t="e">
        <f t="shared" si="9"/>
        <v>#N/A</v>
      </c>
    </row>
    <row r="634" spans="11:11">
      <c r="K634" s="48" t="e">
        <f t="shared" si="9"/>
        <v>#N/A</v>
      </c>
    </row>
    <row r="635" spans="11:11">
      <c r="K635" s="48" t="e">
        <f t="shared" si="9"/>
        <v>#N/A</v>
      </c>
    </row>
    <row r="636" spans="11:11">
      <c r="K636" s="48" t="e">
        <f t="shared" si="9"/>
        <v>#N/A</v>
      </c>
    </row>
    <row r="637" spans="11:11">
      <c r="K637" s="48" t="e">
        <f t="shared" si="9"/>
        <v>#N/A</v>
      </c>
    </row>
    <row r="638" spans="11:11">
      <c r="K638" s="48" t="e">
        <f t="shared" si="9"/>
        <v>#N/A</v>
      </c>
    </row>
    <row r="639" spans="11:11">
      <c r="K639" s="48" t="e">
        <f t="shared" si="9"/>
        <v>#N/A</v>
      </c>
    </row>
    <row r="640" spans="11:11">
      <c r="K640" s="48" t="e">
        <f t="shared" si="9"/>
        <v>#N/A</v>
      </c>
    </row>
    <row r="641" spans="11:11">
      <c r="K641" s="48" t="e">
        <f t="shared" si="9"/>
        <v>#N/A</v>
      </c>
    </row>
    <row r="642" spans="11:11">
      <c r="K642" s="48" t="e">
        <f t="shared" si="9"/>
        <v>#N/A</v>
      </c>
    </row>
    <row r="643" spans="11:11">
      <c r="K643" s="48" t="e">
        <f t="shared" ref="K643:K706" si="10">INDEX(Companies,MATCH(J643,StationIDs,0),1)</f>
        <v>#N/A</v>
      </c>
    </row>
    <row r="644" spans="11:11">
      <c r="K644" s="48" t="e">
        <f t="shared" si="10"/>
        <v>#N/A</v>
      </c>
    </row>
    <row r="645" spans="11:11">
      <c r="K645" s="48" t="e">
        <f t="shared" si="10"/>
        <v>#N/A</v>
      </c>
    </row>
    <row r="646" spans="11:11">
      <c r="K646" s="48" t="e">
        <f t="shared" si="10"/>
        <v>#N/A</v>
      </c>
    </row>
    <row r="647" spans="11:11">
      <c r="K647" s="48" t="e">
        <f t="shared" si="10"/>
        <v>#N/A</v>
      </c>
    </row>
    <row r="648" spans="11:11">
      <c r="K648" s="48" t="e">
        <f t="shared" si="10"/>
        <v>#N/A</v>
      </c>
    </row>
    <row r="649" spans="11:11">
      <c r="K649" s="48" t="e">
        <f t="shared" si="10"/>
        <v>#N/A</v>
      </c>
    </row>
    <row r="650" spans="11:11">
      <c r="K650" s="48" t="e">
        <f t="shared" si="10"/>
        <v>#N/A</v>
      </c>
    </row>
    <row r="651" spans="11:11">
      <c r="K651" s="48" t="e">
        <f t="shared" si="10"/>
        <v>#N/A</v>
      </c>
    </row>
    <row r="652" spans="11:11">
      <c r="K652" s="48" t="e">
        <f t="shared" si="10"/>
        <v>#N/A</v>
      </c>
    </row>
    <row r="653" spans="11:11">
      <c r="K653" s="48" t="e">
        <f t="shared" si="10"/>
        <v>#N/A</v>
      </c>
    </row>
    <row r="654" spans="11:11">
      <c r="K654" s="48" t="e">
        <f t="shared" si="10"/>
        <v>#N/A</v>
      </c>
    </row>
    <row r="655" spans="11:11">
      <c r="K655" s="48" t="e">
        <f t="shared" si="10"/>
        <v>#N/A</v>
      </c>
    </row>
    <row r="656" spans="11:11">
      <c r="K656" s="48" t="e">
        <f t="shared" si="10"/>
        <v>#N/A</v>
      </c>
    </row>
    <row r="657" spans="11:11">
      <c r="K657" s="48" t="e">
        <f t="shared" si="10"/>
        <v>#N/A</v>
      </c>
    </row>
    <row r="658" spans="11:11">
      <c r="K658" s="48" t="e">
        <f t="shared" si="10"/>
        <v>#N/A</v>
      </c>
    </row>
    <row r="659" spans="11:11">
      <c r="K659" s="48" t="e">
        <f t="shared" si="10"/>
        <v>#N/A</v>
      </c>
    </row>
    <row r="660" spans="11:11">
      <c r="K660" s="48" t="e">
        <f t="shared" si="10"/>
        <v>#N/A</v>
      </c>
    </row>
    <row r="661" spans="11:11">
      <c r="K661" s="48" t="e">
        <f t="shared" si="10"/>
        <v>#N/A</v>
      </c>
    </row>
    <row r="662" spans="11:11">
      <c r="K662" s="48" t="e">
        <f t="shared" si="10"/>
        <v>#N/A</v>
      </c>
    </row>
    <row r="663" spans="11:11">
      <c r="K663" s="48" t="e">
        <f t="shared" si="10"/>
        <v>#N/A</v>
      </c>
    </row>
    <row r="664" spans="11:11">
      <c r="K664" s="48" t="e">
        <f t="shared" si="10"/>
        <v>#N/A</v>
      </c>
    </row>
    <row r="665" spans="11:11">
      <c r="K665" s="48" t="e">
        <f t="shared" si="10"/>
        <v>#N/A</v>
      </c>
    </row>
    <row r="666" spans="11:11">
      <c r="K666" s="48" t="e">
        <f t="shared" si="10"/>
        <v>#N/A</v>
      </c>
    </row>
    <row r="667" spans="11:11">
      <c r="K667" s="48" t="e">
        <f t="shared" si="10"/>
        <v>#N/A</v>
      </c>
    </row>
    <row r="668" spans="11:11">
      <c r="K668" s="48" t="e">
        <f t="shared" si="10"/>
        <v>#N/A</v>
      </c>
    </row>
    <row r="669" spans="11:11">
      <c r="K669" s="48" t="e">
        <f t="shared" si="10"/>
        <v>#N/A</v>
      </c>
    </row>
    <row r="670" spans="11:11">
      <c r="K670" s="48" t="e">
        <f t="shared" si="10"/>
        <v>#N/A</v>
      </c>
    </row>
    <row r="671" spans="11:11">
      <c r="K671" s="48" t="e">
        <f t="shared" si="10"/>
        <v>#N/A</v>
      </c>
    </row>
    <row r="672" spans="11:11">
      <c r="K672" s="48" t="e">
        <f t="shared" si="10"/>
        <v>#N/A</v>
      </c>
    </row>
    <row r="673" spans="11:11">
      <c r="K673" s="48" t="e">
        <f t="shared" si="10"/>
        <v>#N/A</v>
      </c>
    </row>
    <row r="674" spans="11:11">
      <c r="K674" s="48" t="e">
        <f t="shared" si="10"/>
        <v>#N/A</v>
      </c>
    </row>
    <row r="675" spans="11:11">
      <c r="K675" s="48" t="e">
        <f t="shared" si="10"/>
        <v>#N/A</v>
      </c>
    </row>
    <row r="676" spans="11:11">
      <c r="K676" s="48" t="e">
        <f t="shared" si="10"/>
        <v>#N/A</v>
      </c>
    </row>
    <row r="677" spans="11:11">
      <c r="K677" s="48" t="e">
        <f t="shared" si="10"/>
        <v>#N/A</v>
      </c>
    </row>
    <row r="678" spans="11:11">
      <c r="K678" s="48" t="e">
        <f t="shared" si="10"/>
        <v>#N/A</v>
      </c>
    </row>
    <row r="679" spans="11:11">
      <c r="K679" s="48" t="e">
        <f t="shared" si="10"/>
        <v>#N/A</v>
      </c>
    </row>
    <row r="680" spans="11:11">
      <c r="K680" s="48" t="e">
        <f t="shared" si="10"/>
        <v>#N/A</v>
      </c>
    </row>
    <row r="681" spans="11:11">
      <c r="K681" s="48" t="e">
        <f t="shared" si="10"/>
        <v>#N/A</v>
      </c>
    </row>
    <row r="682" spans="11:11">
      <c r="K682" s="48" t="e">
        <f t="shared" si="10"/>
        <v>#N/A</v>
      </c>
    </row>
    <row r="683" spans="11:11">
      <c r="K683" s="48" t="e">
        <f t="shared" si="10"/>
        <v>#N/A</v>
      </c>
    </row>
    <row r="684" spans="11:11">
      <c r="K684" s="48" t="e">
        <f t="shared" si="10"/>
        <v>#N/A</v>
      </c>
    </row>
    <row r="685" spans="11:11">
      <c r="K685" s="48" t="e">
        <f t="shared" si="10"/>
        <v>#N/A</v>
      </c>
    </row>
    <row r="686" spans="11:11">
      <c r="K686" s="48" t="e">
        <f t="shared" si="10"/>
        <v>#N/A</v>
      </c>
    </row>
    <row r="687" spans="11:11">
      <c r="K687" s="48" t="e">
        <f t="shared" si="10"/>
        <v>#N/A</v>
      </c>
    </row>
    <row r="688" spans="11:11">
      <c r="K688" s="48" t="e">
        <f t="shared" si="10"/>
        <v>#N/A</v>
      </c>
    </row>
    <row r="689" spans="11:11">
      <c r="K689" s="48" t="e">
        <f t="shared" si="10"/>
        <v>#N/A</v>
      </c>
    </row>
    <row r="690" spans="11:11">
      <c r="K690" s="48" t="e">
        <f t="shared" si="10"/>
        <v>#N/A</v>
      </c>
    </row>
    <row r="691" spans="11:11">
      <c r="K691" s="48" t="e">
        <f t="shared" si="10"/>
        <v>#N/A</v>
      </c>
    </row>
    <row r="692" spans="11:11">
      <c r="K692" s="48" t="e">
        <f t="shared" si="10"/>
        <v>#N/A</v>
      </c>
    </row>
    <row r="693" spans="11:11">
      <c r="K693" s="48" t="e">
        <f t="shared" si="10"/>
        <v>#N/A</v>
      </c>
    </row>
    <row r="694" spans="11:11">
      <c r="K694" s="48" t="e">
        <f t="shared" si="10"/>
        <v>#N/A</v>
      </c>
    </row>
    <row r="695" spans="11:11">
      <c r="K695" s="48" t="e">
        <f t="shared" si="10"/>
        <v>#N/A</v>
      </c>
    </row>
    <row r="696" spans="11:11">
      <c r="K696" s="48" t="e">
        <f t="shared" si="10"/>
        <v>#N/A</v>
      </c>
    </row>
    <row r="697" spans="11:11">
      <c r="K697" s="48" t="e">
        <f t="shared" si="10"/>
        <v>#N/A</v>
      </c>
    </row>
    <row r="698" spans="11:11">
      <c r="K698" s="48" t="e">
        <f t="shared" si="10"/>
        <v>#N/A</v>
      </c>
    </row>
    <row r="699" spans="11:11">
      <c r="K699" s="48" t="e">
        <f t="shared" si="10"/>
        <v>#N/A</v>
      </c>
    </row>
    <row r="700" spans="11:11">
      <c r="K700" s="48" t="e">
        <f t="shared" si="10"/>
        <v>#N/A</v>
      </c>
    </row>
    <row r="701" spans="11:11">
      <c r="K701" s="48" t="e">
        <f t="shared" si="10"/>
        <v>#N/A</v>
      </c>
    </row>
    <row r="702" spans="11:11">
      <c r="K702" s="48" t="e">
        <f t="shared" si="10"/>
        <v>#N/A</v>
      </c>
    </row>
    <row r="703" spans="11:11">
      <c r="K703" s="48" t="e">
        <f t="shared" si="10"/>
        <v>#N/A</v>
      </c>
    </row>
    <row r="704" spans="11:11">
      <c r="K704" s="48" t="e">
        <f t="shared" si="10"/>
        <v>#N/A</v>
      </c>
    </row>
    <row r="705" spans="11:11">
      <c r="K705" s="48" t="e">
        <f t="shared" si="10"/>
        <v>#N/A</v>
      </c>
    </row>
    <row r="706" spans="11:11">
      <c r="K706" s="48" t="e">
        <f t="shared" si="10"/>
        <v>#N/A</v>
      </c>
    </row>
    <row r="707" spans="11:11">
      <c r="K707" s="48" t="e">
        <f t="shared" ref="K707:K770" si="11">INDEX(Companies,MATCH(J707,StationIDs,0),1)</f>
        <v>#N/A</v>
      </c>
    </row>
    <row r="708" spans="11:11">
      <c r="K708" s="48" t="e">
        <f t="shared" si="11"/>
        <v>#N/A</v>
      </c>
    </row>
    <row r="709" spans="11:11">
      <c r="K709" s="48" t="e">
        <f t="shared" si="11"/>
        <v>#N/A</v>
      </c>
    </row>
    <row r="710" spans="11:11">
      <c r="K710" s="48" t="e">
        <f t="shared" si="11"/>
        <v>#N/A</v>
      </c>
    </row>
    <row r="711" spans="11:11">
      <c r="K711" s="48" t="e">
        <f t="shared" si="11"/>
        <v>#N/A</v>
      </c>
    </row>
    <row r="712" spans="11:11">
      <c r="K712" s="48" t="e">
        <f t="shared" si="11"/>
        <v>#N/A</v>
      </c>
    </row>
    <row r="713" spans="11:11">
      <c r="K713" s="48" t="e">
        <f t="shared" si="11"/>
        <v>#N/A</v>
      </c>
    </row>
    <row r="714" spans="11:11">
      <c r="K714" s="48" t="e">
        <f t="shared" si="11"/>
        <v>#N/A</v>
      </c>
    </row>
    <row r="715" spans="11:11">
      <c r="K715" s="48" t="e">
        <f t="shared" si="11"/>
        <v>#N/A</v>
      </c>
    </row>
    <row r="716" spans="11:11">
      <c r="K716" s="48" t="e">
        <f t="shared" si="11"/>
        <v>#N/A</v>
      </c>
    </row>
    <row r="717" spans="11:11">
      <c r="K717" s="48" t="e">
        <f t="shared" si="11"/>
        <v>#N/A</v>
      </c>
    </row>
    <row r="718" spans="11:11">
      <c r="K718" s="48" t="e">
        <f t="shared" si="11"/>
        <v>#N/A</v>
      </c>
    </row>
    <row r="719" spans="11:11">
      <c r="K719" s="48" t="e">
        <f t="shared" si="11"/>
        <v>#N/A</v>
      </c>
    </row>
    <row r="720" spans="11:11">
      <c r="K720" s="48" t="e">
        <f t="shared" si="11"/>
        <v>#N/A</v>
      </c>
    </row>
    <row r="721" spans="11:11">
      <c r="K721" s="48" t="e">
        <f t="shared" si="11"/>
        <v>#N/A</v>
      </c>
    </row>
    <row r="722" spans="11:11">
      <c r="K722" s="48" t="e">
        <f t="shared" si="11"/>
        <v>#N/A</v>
      </c>
    </row>
    <row r="723" spans="11:11">
      <c r="K723" s="48" t="e">
        <f t="shared" si="11"/>
        <v>#N/A</v>
      </c>
    </row>
    <row r="724" spans="11:11">
      <c r="K724" s="48" t="e">
        <f t="shared" si="11"/>
        <v>#N/A</v>
      </c>
    </row>
    <row r="725" spans="11:11">
      <c r="K725" s="48" t="e">
        <f t="shared" si="11"/>
        <v>#N/A</v>
      </c>
    </row>
    <row r="726" spans="11:11">
      <c r="K726" s="48" t="e">
        <f t="shared" si="11"/>
        <v>#N/A</v>
      </c>
    </row>
    <row r="727" spans="11:11">
      <c r="K727" s="48" t="e">
        <f t="shared" si="11"/>
        <v>#N/A</v>
      </c>
    </row>
    <row r="728" spans="11:11">
      <c r="K728" s="48" t="e">
        <f t="shared" si="11"/>
        <v>#N/A</v>
      </c>
    </row>
    <row r="729" spans="11:11">
      <c r="K729" s="48" t="e">
        <f t="shared" si="11"/>
        <v>#N/A</v>
      </c>
    </row>
    <row r="730" spans="11:11">
      <c r="K730" s="48" t="e">
        <f t="shared" si="11"/>
        <v>#N/A</v>
      </c>
    </row>
    <row r="731" spans="11:11">
      <c r="K731" s="48" t="e">
        <f t="shared" si="11"/>
        <v>#N/A</v>
      </c>
    </row>
    <row r="732" spans="11:11">
      <c r="K732" s="48" t="e">
        <f t="shared" si="11"/>
        <v>#N/A</v>
      </c>
    </row>
    <row r="733" spans="11:11">
      <c r="K733" s="48" t="e">
        <f t="shared" si="11"/>
        <v>#N/A</v>
      </c>
    </row>
    <row r="734" spans="11:11">
      <c r="K734" s="48" t="e">
        <f t="shared" si="11"/>
        <v>#N/A</v>
      </c>
    </row>
    <row r="735" spans="11:11">
      <c r="K735" s="48" t="e">
        <f t="shared" si="11"/>
        <v>#N/A</v>
      </c>
    </row>
    <row r="736" spans="11:11">
      <c r="K736" s="48" t="e">
        <f t="shared" si="11"/>
        <v>#N/A</v>
      </c>
    </row>
    <row r="737" spans="11:11">
      <c r="K737" s="48" t="e">
        <f t="shared" si="11"/>
        <v>#N/A</v>
      </c>
    </row>
    <row r="738" spans="11:11">
      <c r="K738" s="48" t="e">
        <f t="shared" si="11"/>
        <v>#N/A</v>
      </c>
    </row>
    <row r="739" spans="11:11">
      <c r="K739" s="48" t="e">
        <f t="shared" si="11"/>
        <v>#N/A</v>
      </c>
    </row>
    <row r="740" spans="11:11">
      <c r="K740" s="48" t="e">
        <f t="shared" si="11"/>
        <v>#N/A</v>
      </c>
    </row>
    <row r="741" spans="11:11">
      <c r="K741" s="48" t="e">
        <f t="shared" si="11"/>
        <v>#N/A</v>
      </c>
    </row>
    <row r="742" spans="11:11">
      <c r="K742" s="48" t="e">
        <f t="shared" si="11"/>
        <v>#N/A</v>
      </c>
    </row>
    <row r="743" spans="11:11">
      <c r="K743" s="48" t="e">
        <f t="shared" si="11"/>
        <v>#N/A</v>
      </c>
    </row>
    <row r="744" spans="11:11">
      <c r="K744" s="48" t="e">
        <f t="shared" si="11"/>
        <v>#N/A</v>
      </c>
    </row>
    <row r="745" spans="11:11">
      <c r="K745" s="48" t="e">
        <f t="shared" si="11"/>
        <v>#N/A</v>
      </c>
    </row>
    <row r="746" spans="11:11">
      <c r="K746" s="48" t="e">
        <f t="shared" si="11"/>
        <v>#N/A</v>
      </c>
    </row>
    <row r="747" spans="11:11">
      <c r="K747" s="48" t="e">
        <f t="shared" si="11"/>
        <v>#N/A</v>
      </c>
    </row>
    <row r="748" spans="11:11">
      <c r="K748" s="48" t="e">
        <f t="shared" si="11"/>
        <v>#N/A</v>
      </c>
    </row>
    <row r="749" spans="11:11">
      <c r="K749" s="48" t="e">
        <f t="shared" si="11"/>
        <v>#N/A</v>
      </c>
    </row>
    <row r="750" spans="11:11">
      <c r="K750" s="48" t="e">
        <f t="shared" si="11"/>
        <v>#N/A</v>
      </c>
    </row>
    <row r="751" spans="11:11">
      <c r="K751" s="48" t="e">
        <f t="shared" si="11"/>
        <v>#N/A</v>
      </c>
    </row>
    <row r="752" spans="11:11">
      <c r="K752" s="48" t="e">
        <f t="shared" si="11"/>
        <v>#N/A</v>
      </c>
    </row>
    <row r="753" spans="11:11">
      <c r="K753" s="48" t="e">
        <f t="shared" si="11"/>
        <v>#N/A</v>
      </c>
    </row>
    <row r="754" spans="11:11">
      <c r="K754" s="48" t="e">
        <f t="shared" si="11"/>
        <v>#N/A</v>
      </c>
    </row>
    <row r="755" spans="11:11">
      <c r="K755" s="48" t="e">
        <f t="shared" si="11"/>
        <v>#N/A</v>
      </c>
    </row>
    <row r="756" spans="11:11">
      <c r="K756" s="48" t="e">
        <f t="shared" si="11"/>
        <v>#N/A</v>
      </c>
    </row>
    <row r="757" spans="11:11">
      <c r="K757" s="48" t="e">
        <f t="shared" si="11"/>
        <v>#N/A</v>
      </c>
    </row>
    <row r="758" spans="11:11">
      <c r="K758" s="48" t="e">
        <f t="shared" si="11"/>
        <v>#N/A</v>
      </c>
    </row>
    <row r="759" spans="11:11">
      <c r="K759" s="48" t="e">
        <f t="shared" si="11"/>
        <v>#N/A</v>
      </c>
    </row>
    <row r="760" spans="11:11">
      <c r="K760" s="48" t="e">
        <f t="shared" si="11"/>
        <v>#N/A</v>
      </c>
    </row>
    <row r="761" spans="11:11">
      <c r="K761" s="48" t="e">
        <f t="shared" si="11"/>
        <v>#N/A</v>
      </c>
    </row>
    <row r="762" spans="11:11">
      <c r="K762" s="48" t="e">
        <f t="shared" si="11"/>
        <v>#N/A</v>
      </c>
    </row>
    <row r="763" spans="11:11">
      <c r="K763" s="48" t="e">
        <f t="shared" si="11"/>
        <v>#N/A</v>
      </c>
    </row>
    <row r="764" spans="11:11">
      <c r="K764" s="48" t="e">
        <f t="shared" si="11"/>
        <v>#N/A</v>
      </c>
    </row>
    <row r="765" spans="11:11">
      <c r="K765" s="48" t="e">
        <f t="shared" si="11"/>
        <v>#N/A</v>
      </c>
    </row>
    <row r="766" spans="11:11">
      <c r="K766" s="48" t="e">
        <f t="shared" si="11"/>
        <v>#N/A</v>
      </c>
    </row>
    <row r="767" spans="11:11">
      <c r="K767" s="48" t="e">
        <f t="shared" si="11"/>
        <v>#N/A</v>
      </c>
    </row>
    <row r="768" spans="11:11">
      <c r="K768" s="48" t="e">
        <f t="shared" si="11"/>
        <v>#N/A</v>
      </c>
    </row>
    <row r="769" spans="11:11">
      <c r="K769" s="48" t="e">
        <f t="shared" si="11"/>
        <v>#N/A</v>
      </c>
    </row>
    <row r="770" spans="11:11">
      <c r="K770" s="48" t="e">
        <f t="shared" si="11"/>
        <v>#N/A</v>
      </c>
    </row>
    <row r="771" spans="11:11">
      <c r="K771" s="48" t="e">
        <f t="shared" ref="K771:K834" si="12">INDEX(Companies,MATCH(J771,StationIDs,0),1)</f>
        <v>#N/A</v>
      </c>
    </row>
    <row r="772" spans="11:11">
      <c r="K772" s="48" t="e">
        <f t="shared" si="12"/>
        <v>#N/A</v>
      </c>
    </row>
    <row r="773" spans="11:11">
      <c r="K773" s="48" t="e">
        <f t="shared" si="12"/>
        <v>#N/A</v>
      </c>
    </row>
    <row r="774" spans="11:11">
      <c r="K774" s="48" t="e">
        <f t="shared" si="12"/>
        <v>#N/A</v>
      </c>
    </row>
    <row r="775" spans="11:11">
      <c r="K775" s="48" t="e">
        <f t="shared" si="12"/>
        <v>#N/A</v>
      </c>
    </row>
    <row r="776" spans="11:11">
      <c r="K776" s="48" t="e">
        <f t="shared" si="12"/>
        <v>#N/A</v>
      </c>
    </row>
    <row r="777" spans="11:11">
      <c r="K777" s="48" t="e">
        <f t="shared" si="12"/>
        <v>#N/A</v>
      </c>
    </row>
    <row r="778" spans="11:11">
      <c r="K778" s="48" t="e">
        <f t="shared" si="12"/>
        <v>#N/A</v>
      </c>
    </row>
    <row r="779" spans="11:11">
      <c r="K779" s="48" t="e">
        <f t="shared" si="12"/>
        <v>#N/A</v>
      </c>
    </row>
    <row r="780" spans="11:11">
      <c r="K780" s="48" t="e">
        <f t="shared" si="12"/>
        <v>#N/A</v>
      </c>
    </row>
    <row r="781" spans="11:11">
      <c r="K781" s="48" t="e">
        <f t="shared" si="12"/>
        <v>#N/A</v>
      </c>
    </row>
    <row r="782" spans="11:11">
      <c r="K782" s="48" t="e">
        <f t="shared" si="12"/>
        <v>#N/A</v>
      </c>
    </row>
    <row r="783" spans="11:11">
      <c r="K783" s="48" t="e">
        <f t="shared" si="12"/>
        <v>#N/A</v>
      </c>
    </row>
    <row r="784" spans="11:11">
      <c r="K784" s="48" t="e">
        <f t="shared" si="12"/>
        <v>#N/A</v>
      </c>
    </row>
    <row r="785" spans="11:11">
      <c r="K785" s="48" t="e">
        <f t="shared" si="12"/>
        <v>#N/A</v>
      </c>
    </row>
    <row r="786" spans="11:11">
      <c r="K786" s="48" t="e">
        <f t="shared" si="12"/>
        <v>#N/A</v>
      </c>
    </row>
    <row r="787" spans="11:11">
      <c r="K787" s="48" t="e">
        <f t="shared" si="12"/>
        <v>#N/A</v>
      </c>
    </row>
    <row r="788" spans="11:11">
      <c r="K788" s="48" t="e">
        <f t="shared" si="12"/>
        <v>#N/A</v>
      </c>
    </row>
    <row r="789" spans="11:11">
      <c r="K789" s="48" t="e">
        <f t="shared" si="12"/>
        <v>#N/A</v>
      </c>
    </row>
    <row r="790" spans="11:11">
      <c r="K790" s="48" t="e">
        <f t="shared" si="12"/>
        <v>#N/A</v>
      </c>
    </row>
    <row r="791" spans="11:11">
      <c r="K791" s="48" t="e">
        <f t="shared" si="12"/>
        <v>#N/A</v>
      </c>
    </row>
    <row r="792" spans="11:11">
      <c r="K792" s="48" t="e">
        <f t="shared" si="12"/>
        <v>#N/A</v>
      </c>
    </row>
    <row r="793" spans="11:11">
      <c r="K793" s="48" t="e">
        <f t="shared" si="12"/>
        <v>#N/A</v>
      </c>
    </row>
    <row r="794" spans="11:11">
      <c r="K794" s="48" t="e">
        <f t="shared" si="12"/>
        <v>#N/A</v>
      </c>
    </row>
    <row r="795" spans="11:11">
      <c r="K795" s="48" t="e">
        <f t="shared" si="12"/>
        <v>#N/A</v>
      </c>
    </row>
    <row r="796" spans="11:11">
      <c r="K796" s="48" t="e">
        <f t="shared" si="12"/>
        <v>#N/A</v>
      </c>
    </row>
    <row r="797" spans="11:11">
      <c r="K797" s="48" t="e">
        <f t="shared" si="12"/>
        <v>#N/A</v>
      </c>
    </row>
    <row r="798" spans="11:11">
      <c r="K798" s="48" t="e">
        <f t="shared" si="12"/>
        <v>#N/A</v>
      </c>
    </row>
    <row r="799" spans="11:11">
      <c r="K799" s="48" t="e">
        <f t="shared" si="12"/>
        <v>#N/A</v>
      </c>
    </row>
    <row r="800" spans="11:11">
      <c r="K800" s="48" t="e">
        <f t="shared" si="12"/>
        <v>#N/A</v>
      </c>
    </row>
    <row r="801" spans="11:11">
      <c r="K801" s="48" t="e">
        <f t="shared" si="12"/>
        <v>#N/A</v>
      </c>
    </row>
    <row r="802" spans="11:11">
      <c r="K802" s="48" t="e">
        <f t="shared" si="12"/>
        <v>#N/A</v>
      </c>
    </row>
    <row r="803" spans="11:11">
      <c r="K803" s="48" t="e">
        <f t="shared" si="12"/>
        <v>#N/A</v>
      </c>
    </row>
    <row r="804" spans="11:11">
      <c r="K804" s="48" t="e">
        <f t="shared" si="12"/>
        <v>#N/A</v>
      </c>
    </row>
    <row r="805" spans="11:11">
      <c r="K805" s="48" t="e">
        <f t="shared" si="12"/>
        <v>#N/A</v>
      </c>
    </row>
    <row r="806" spans="11:11">
      <c r="K806" s="48" t="e">
        <f t="shared" si="12"/>
        <v>#N/A</v>
      </c>
    </row>
    <row r="807" spans="11:11">
      <c r="K807" s="48" t="e">
        <f t="shared" si="12"/>
        <v>#N/A</v>
      </c>
    </row>
    <row r="808" spans="11:11">
      <c r="K808" s="48" t="e">
        <f t="shared" si="12"/>
        <v>#N/A</v>
      </c>
    </row>
    <row r="809" spans="11:11">
      <c r="K809" s="48" t="e">
        <f t="shared" si="12"/>
        <v>#N/A</v>
      </c>
    </row>
    <row r="810" spans="11:11">
      <c r="K810" s="48" t="e">
        <f t="shared" si="12"/>
        <v>#N/A</v>
      </c>
    </row>
    <row r="811" spans="11:11">
      <c r="K811" s="48" t="e">
        <f t="shared" si="12"/>
        <v>#N/A</v>
      </c>
    </row>
    <row r="812" spans="11:11">
      <c r="K812" s="48" t="e">
        <f t="shared" si="12"/>
        <v>#N/A</v>
      </c>
    </row>
    <row r="813" spans="11:11">
      <c r="K813" s="48" t="e">
        <f t="shared" si="12"/>
        <v>#N/A</v>
      </c>
    </row>
    <row r="814" spans="11:11">
      <c r="K814" s="48" t="e">
        <f t="shared" si="12"/>
        <v>#N/A</v>
      </c>
    </row>
    <row r="815" spans="11:11">
      <c r="K815" s="48" t="e">
        <f t="shared" si="12"/>
        <v>#N/A</v>
      </c>
    </row>
    <row r="816" spans="11:11">
      <c r="K816" s="48" t="e">
        <f t="shared" si="12"/>
        <v>#N/A</v>
      </c>
    </row>
    <row r="817" spans="11:11">
      <c r="K817" s="48" t="e">
        <f t="shared" si="12"/>
        <v>#N/A</v>
      </c>
    </row>
    <row r="818" spans="11:11">
      <c r="K818" s="48" t="e">
        <f t="shared" si="12"/>
        <v>#N/A</v>
      </c>
    </row>
    <row r="819" spans="11:11">
      <c r="K819" s="48" t="e">
        <f t="shared" si="12"/>
        <v>#N/A</v>
      </c>
    </row>
    <row r="820" spans="11:11">
      <c r="K820" s="48" t="e">
        <f t="shared" si="12"/>
        <v>#N/A</v>
      </c>
    </row>
    <row r="821" spans="11:11">
      <c r="K821" s="48" t="e">
        <f t="shared" si="12"/>
        <v>#N/A</v>
      </c>
    </row>
    <row r="822" spans="11:11">
      <c r="K822" s="48" t="e">
        <f t="shared" si="12"/>
        <v>#N/A</v>
      </c>
    </row>
    <row r="823" spans="11:11">
      <c r="K823" s="48" t="e">
        <f t="shared" si="12"/>
        <v>#N/A</v>
      </c>
    </row>
    <row r="824" spans="11:11">
      <c r="K824" s="48" t="e">
        <f t="shared" si="12"/>
        <v>#N/A</v>
      </c>
    </row>
    <row r="825" spans="11:11">
      <c r="K825" s="48" t="e">
        <f t="shared" si="12"/>
        <v>#N/A</v>
      </c>
    </row>
    <row r="826" spans="11:11">
      <c r="K826" s="48" t="e">
        <f t="shared" si="12"/>
        <v>#N/A</v>
      </c>
    </row>
    <row r="827" spans="11:11">
      <c r="K827" s="48" t="e">
        <f t="shared" si="12"/>
        <v>#N/A</v>
      </c>
    </row>
    <row r="828" spans="11:11">
      <c r="K828" s="48" t="e">
        <f t="shared" si="12"/>
        <v>#N/A</v>
      </c>
    </row>
    <row r="829" spans="11:11">
      <c r="K829" s="48" t="e">
        <f t="shared" si="12"/>
        <v>#N/A</v>
      </c>
    </row>
    <row r="830" spans="11:11">
      <c r="K830" s="48" t="e">
        <f t="shared" si="12"/>
        <v>#N/A</v>
      </c>
    </row>
    <row r="831" spans="11:11">
      <c r="K831" s="48" t="e">
        <f t="shared" si="12"/>
        <v>#N/A</v>
      </c>
    </row>
    <row r="832" spans="11:11">
      <c r="K832" s="48" t="e">
        <f t="shared" si="12"/>
        <v>#N/A</v>
      </c>
    </row>
    <row r="833" spans="11:11">
      <c r="K833" s="48" t="e">
        <f t="shared" si="12"/>
        <v>#N/A</v>
      </c>
    </row>
    <row r="834" spans="11:11">
      <c r="K834" s="48" t="e">
        <f t="shared" si="12"/>
        <v>#N/A</v>
      </c>
    </row>
    <row r="835" spans="11:11">
      <c r="K835" s="48" t="e">
        <f t="shared" ref="K835:K898" si="13">INDEX(Companies,MATCH(J835,StationIDs,0),1)</f>
        <v>#N/A</v>
      </c>
    </row>
    <row r="836" spans="11:11">
      <c r="K836" s="48" t="e">
        <f t="shared" si="13"/>
        <v>#N/A</v>
      </c>
    </row>
    <row r="837" spans="11:11">
      <c r="K837" s="48" t="e">
        <f t="shared" si="13"/>
        <v>#N/A</v>
      </c>
    </row>
    <row r="838" spans="11:11">
      <c r="K838" s="48" t="e">
        <f t="shared" si="13"/>
        <v>#N/A</v>
      </c>
    </row>
    <row r="839" spans="11:11">
      <c r="K839" s="48" t="e">
        <f t="shared" si="13"/>
        <v>#N/A</v>
      </c>
    </row>
    <row r="840" spans="11:11">
      <c r="K840" s="48" t="e">
        <f t="shared" si="13"/>
        <v>#N/A</v>
      </c>
    </row>
    <row r="841" spans="11:11">
      <c r="K841" s="48" t="e">
        <f t="shared" si="13"/>
        <v>#N/A</v>
      </c>
    </row>
    <row r="842" spans="11:11">
      <c r="K842" s="48" t="e">
        <f t="shared" si="13"/>
        <v>#N/A</v>
      </c>
    </row>
    <row r="843" spans="11:11">
      <c r="K843" s="48" t="e">
        <f t="shared" si="13"/>
        <v>#N/A</v>
      </c>
    </row>
    <row r="844" spans="11:11">
      <c r="K844" s="48" t="e">
        <f t="shared" si="13"/>
        <v>#N/A</v>
      </c>
    </row>
    <row r="845" spans="11:11">
      <c r="K845" s="48" t="e">
        <f t="shared" si="13"/>
        <v>#N/A</v>
      </c>
    </row>
    <row r="846" spans="11:11">
      <c r="K846" s="48" t="e">
        <f t="shared" si="13"/>
        <v>#N/A</v>
      </c>
    </row>
    <row r="847" spans="11:11">
      <c r="K847" s="48" t="e">
        <f t="shared" si="13"/>
        <v>#N/A</v>
      </c>
    </row>
    <row r="848" spans="11:11">
      <c r="K848" s="48" t="e">
        <f t="shared" si="13"/>
        <v>#N/A</v>
      </c>
    </row>
    <row r="849" spans="11:11">
      <c r="K849" s="48" t="e">
        <f t="shared" si="13"/>
        <v>#N/A</v>
      </c>
    </row>
    <row r="850" spans="11:11">
      <c r="K850" s="48" t="e">
        <f t="shared" si="13"/>
        <v>#N/A</v>
      </c>
    </row>
    <row r="851" spans="11:11">
      <c r="K851" s="48" t="e">
        <f t="shared" si="13"/>
        <v>#N/A</v>
      </c>
    </row>
    <row r="852" spans="11:11">
      <c r="K852" s="48" t="e">
        <f t="shared" si="13"/>
        <v>#N/A</v>
      </c>
    </row>
    <row r="853" spans="11:11">
      <c r="K853" s="48" t="e">
        <f t="shared" si="13"/>
        <v>#N/A</v>
      </c>
    </row>
    <row r="854" spans="11:11">
      <c r="K854" s="48" t="e">
        <f t="shared" si="13"/>
        <v>#N/A</v>
      </c>
    </row>
    <row r="855" spans="11:11">
      <c r="K855" s="48" t="e">
        <f t="shared" si="13"/>
        <v>#N/A</v>
      </c>
    </row>
    <row r="856" spans="11:11">
      <c r="K856" s="48" t="e">
        <f t="shared" si="13"/>
        <v>#N/A</v>
      </c>
    </row>
    <row r="857" spans="11:11">
      <c r="K857" s="48" t="e">
        <f t="shared" si="13"/>
        <v>#N/A</v>
      </c>
    </row>
    <row r="858" spans="11:11">
      <c r="K858" s="48" t="e">
        <f t="shared" si="13"/>
        <v>#N/A</v>
      </c>
    </row>
    <row r="859" spans="11:11">
      <c r="K859" s="48" t="e">
        <f t="shared" si="13"/>
        <v>#N/A</v>
      </c>
    </row>
    <row r="860" spans="11:11">
      <c r="K860" s="48" t="e">
        <f t="shared" si="13"/>
        <v>#N/A</v>
      </c>
    </row>
    <row r="861" spans="11:11">
      <c r="K861" s="48" t="e">
        <f t="shared" si="13"/>
        <v>#N/A</v>
      </c>
    </row>
    <row r="862" spans="11:11">
      <c r="K862" s="48" t="e">
        <f t="shared" si="13"/>
        <v>#N/A</v>
      </c>
    </row>
    <row r="863" spans="11:11">
      <c r="K863" s="48" t="e">
        <f t="shared" si="13"/>
        <v>#N/A</v>
      </c>
    </row>
    <row r="864" spans="11:11">
      <c r="K864" s="48" t="e">
        <f t="shared" si="13"/>
        <v>#N/A</v>
      </c>
    </row>
    <row r="865" spans="11:11">
      <c r="K865" s="48" t="e">
        <f t="shared" si="13"/>
        <v>#N/A</v>
      </c>
    </row>
    <row r="866" spans="11:11">
      <c r="K866" s="48" t="e">
        <f t="shared" si="13"/>
        <v>#N/A</v>
      </c>
    </row>
    <row r="867" spans="11:11">
      <c r="K867" s="48" t="e">
        <f t="shared" si="13"/>
        <v>#N/A</v>
      </c>
    </row>
    <row r="868" spans="11:11">
      <c r="K868" s="48" t="e">
        <f t="shared" si="13"/>
        <v>#N/A</v>
      </c>
    </row>
    <row r="869" spans="11:11">
      <c r="K869" s="48" t="e">
        <f t="shared" si="13"/>
        <v>#N/A</v>
      </c>
    </row>
    <row r="870" spans="11:11">
      <c r="K870" s="48" t="e">
        <f t="shared" si="13"/>
        <v>#N/A</v>
      </c>
    </row>
    <row r="871" spans="11:11">
      <c r="K871" s="48" t="e">
        <f t="shared" si="13"/>
        <v>#N/A</v>
      </c>
    </row>
    <row r="872" spans="11:11">
      <c r="K872" s="48" t="e">
        <f t="shared" si="13"/>
        <v>#N/A</v>
      </c>
    </row>
    <row r="873" spans="11:11">
      <c r="K873" s="48" t="e">
        <f t="shared" si="13"/>
        <v>#N/A</v>
      </c>
    </row>
    <row r="874" spans="11:11">
      <c r="K874" s="48" t="e">
        <f t="shared" si="13"/>
        <v>#N/A</v>
      </c>
    </row>
    <row r="875" spans="11:11">
      <c r="K875" s="48" t="e">
        <f t="shared" si="13"/>
        <v>#N/A</v>
      </c>
    </row>
    <row r="876" spans="11:11">
      <c r="K876" s="48" t="e">
        <f t="shared" si="13"/>
        <v>#N/A</v>
      </c>
    </row>
    <row r="877" spans="11:11">
      <c r="K877" s="48" t="e">
        <f t="shared" si="13"/>
        <v>#N/A</v>
      </c>
    </row>
    <row r="878" spans="11:11">
      <c r="K878" s="48" t="e">
        <f t="shared" si="13"/>
        <v>#N/A</v>
      </c>
    </row>
    <row r="879" spans="11:11">
      <c r="K879" s="48" t="e">
        <f t="shared" si="13"/>
        <v>#N/A</v>
      </c>
    </row>
    <row r="880" spans="11:11">
      <c r="K880" s="48" t="e">
        <f t="shared" si="13"/>
        <v>#N/A</v>
      </c>
    </row>
    <row r="881" spans="11:11">
      <c r="K881" s="48" t="e">
        <f t="shared" si="13"/>
        <v>#N/A</v>
      </c>
    </row>
    <row r="882" spans="11:11">
      <c r="K882" s="48" t="e">
        <f t="shared" si="13"/>
        <v>#N/A</v>
      </c>
    </row>
    <row r="883" spans="11:11">
      <c r="K883" s="48" t="e">
        <f t="shared" si="13"/>
        <v>#N/A</v>
      </c>
    </row>
    <row r="884" spans="11:11">
      <c r="K884" s="48" t="e">
        <f t="shared" si="13"/>
        <v>#N/A</v>
      </c>
    </row>
    <row r="885" spans="11:11">
      <c r="K885" s="48" t="e">
        <f t="shared" si="13"/>
        <v>#N/A</v>
      </c>
    </row>
    <row r="886" spans="11:11">
      <c r="K886" s="48" t="e">
        <f t="shared" si="13"/>
        <v>#N/A</v>
      </c>
    </row>
    <row r="887" spans="11:11">
      <c r="K887" s="48" t="e">
        <f t="shared" si="13"/>
        <v>#N/A</v>
      </c>
    </row>
    <row r="888" spans="11:11">
      <c r="K888" s="48" t="e">
        <f t="shared" si="13"/>
        <v>#N/A</v>
      </c>
    </row>
    <row r="889" spans="11:11">
      <c r="K889" s="48" t="e">
        <f t="shared" si="13"/>
        <v>#N/A</v>
      </c>
    </row>
    <row r="890" spans="11:11">
      <c r="K890" s="48" t="e">
        <f t="shared" si="13"/>
        <v>#N/A</v>
      </c>
    </row>
    <row r="891" spans="11:11">
      <c r="K891" s="48" t="e">
        <f t="shared" si="13"/>
        <v>#N/A</v>
      </c>
    </row>
    <row r="892" spans="11:11">
      <c r="K892" s="48" t="e">
        <f t="shared" si="13"/>
        <v>#N/A</v>
      </c>
    </row>
    <row r="893" spans="11:11">
      <c r="K893" s="48" t="e">
        <f t="shared" si="13"/>
        <v>#N/A</v>
      </c>
    </row>
    <row r="894" spans="11:11">
      <c r="K894" s="48" t="e">
        <f t="shared" si="13"/>
        <v>#N/A</v>
      </c>
    </row>
    <row r="895" spans="11:11">
      <c r="K895" s="48" t="e">
        <f t="shared" si="13"/>
        <v>#N/A</v>
      </c>
    </row>
    <row r="896" spans="11:11">
      <c r="K896" s="48" t="e">
        <f t="shared" si="13"/>
        <v>#N/A</v>
      </c>
    </row>
    <row r="897" spans="11:11">
      <c r="K897" s="48" t="e">
        <f t="shared" si="13"/>
        <v>#N/A</v>
      </c>
    </row>
    <row r="898" spans="11:11">
      <c r="K898" s="48" t="e">
        <f t="shared" si="13"/>
        <v>#N/A</v>
      </c>
    </row>
    <row r="899" spans="11:11">
      <c r="K899" s="48" t="e">
        <f t="shared" ref="K899:K962" si="14">INDEX(Companies,MATCH(J899,StationIDs,0),1)</f>
        <v>#N/A</v>
      </c>
    </row>
    <row r="900" spans="11:11">
      <c r="K900" s="48" t="e">
        <f t="shared" si="14"/>
        <v>#N/A</v>
      </c>
    </row>
    <row r="901" spans="11:11">
      <c r="K901" s="48" t="e">
        <f t="shared" si="14"/>
        <v>#N/A</v>
      </c>
    </row>
    <row r="902" spans="11:11">
      <c r="K902" s="48" t="e">
        <f t="shared" si="14"/>
        <v>#N/A</v>
      </c>
    </row>
    <row r="903" spans="11:11">
      <c r="K903" s="48" t="e">
        <f t="shared" si="14"/>
        <v>#N/A</v>
      </c>
    </row>
    <row r="904" spans="11:11">
      <c r="K904" s="48" t="e">
        <f t="shared" si="14"/>
        <v>#N/A</v>
      </c>
    </row>
    <row r="905" spans="11:11">
      <c r="K905" s="48" t="e">
        <f t="shared" si="14"/>
        <v>#N/A</v>
      </c>
    </row>
    <row r="906" spans="11:11">
      <c r="K906" s="48" t="e">
        <f t="shared" si="14"/>
        <v>#N/A</v>
      </c>
    </row>
    <row r="907" spans="11:11">
      <c r="K907" s="48" t="e">
        <f t="shared" si="14"/>
        <v>#N/A</v>
      </c>
    </row>
    <row r="908" spans="11:11">
      <c r="K908" s="48" t="e">
        <f t="shared" si="14"/>
        <v>#N/A</v>
      </c>
    </row>
    <row r="909" spans="11:11">
      <c r="K909" s="48" t="e">
        <f t="shared" si="14"/>
        <v>#N/A</v>
      </c>
    </row>
    <row r="910" spans="11:11">
      <c r="K910" s="48" t="e">
        <f t="shared" si="14"/>
        <v>#N/A</v>
      </c>
    </row>
    <row r="911" spans="11:11">
      <c r="K911" s="48" t="e">
        <f t="shared" si="14"/>
        <v>#N/A</v>
      </c>
    </row>
    <row r="912" spans="11:11">
      <c r="K912" s="48" t="e">
        <f t="shared" si="14"/>
        <v>#N/A</v>
      </c>
    </row>
    <row r="913" spans="11:11">
      <c r="K913" s="48" t="e">
        <f t="shared" si="14"/>
        <v>#N/A</v>
      </c>
    </row>
    <row r="914" spans="11:11">
      <c r="K914" s="48" t="e">
        <f t="shared" si="14"/>
        <v>#N/A</v>
      </c>
    </row>
    <row r="915" spans="11:11">
      <c r="K915" s="48" t="e">
        <f t="shared" si="14"/>
        <v>#N/A</v>
      </c>
    </row>
    <row r="916" spans="11:11">
      <c r="K916" s="48" t="e">
        <f t="shared" si="14"/>
        <v>#N/A</v>
      </c>
    </row>
    <row r="917" spans="11:11">
      <c r="K917" s="48" t="e">
        <f t="shared" si="14"/>
        <v>#N/A</v>
      </c>
    </row>
    <row r="918" spans="11:11">
      <c r="K918" s="48" t="e">
        <f t="shared" si="14"/>
        <v>#N/A</v>
      </c>
    </row>
    <row r="919" spans="11:11">
      <c r="K919" s="48" t="e">
        <f t="shared" si="14"/>
        <v>#N/A</v>
      </c>
    </row>
    <row r="920" spans="11:11">
      <c r="K920" s="48" t="e">
        <f t="shared" si="14"/>
        <v>#N/A</v>
      </c>
    </row>
    <row r="921" spans="11:11">
      <c r="K921" s="48" t="e">
        <f t="shared" si="14"/>
        <v>#N/A</v>
      </c>
    </row>
    <row r="922" spans="11:11">
      <c r="K922" s="48" t="e">
        <f t="shared" si="14"/>
        <v>#N/A</v>
      </c>
    </row>
    <row r="923" spans="11:11">
      <c r="K923" s="48" t="e">
        <f t="shared" si="14"/>
        <v>#N/A</v>
      </c>
    </row>
    <row r="924" spans="11:11">
      <c r="K924" s="48" t="e">
        <f t="shared" si="14"/>
        <v>#N/A</v>
      </c>
    </row>
    <row r="925" spans="11:11">
      <c r="K925" s="48" t="e">
        <f t="shared" si="14"/>
        <v>#N/A</v>
      </c>
    </row>
    <row r="926" spans="11:11">
      <c r="K926" s="48" t="e">
        <f t="shared" si="14"/>
        <v>#N/A</v>
      </c>
    </row>
    <row r="927" spans="11:11">
      <c r="K927" s="48" t="e">
        <f t="shared" si="14"/>
        <v>#N/A</v>
      </c>
    </row>
    <row r="928" spans="11:11">
      <c r="K928" s="48" t="e">
        <f t="shared" si="14"/>
        <v>#N/A</v>
      </c>
    </row>
    <row r="929" spans="11:11">
      <c r="K929" s="48" t="e">
        <f t="shared" si="14"/>
        <v>#N/A</v>
      </c>
    </row>
    <row r="930" spans="11:11">
      <c r="K930" s="48" t="e">
        <f t="shared" si="14"/>
        <v>#N/A</v>
      </c>
    </row>
    <row r="931" spans="11:11">
      <c r="K931" s="48" t="e">
        <f t="shared" si="14"/>
        <v>#N/A</v>
      </c>
    </row>
    <row r="932" spans="11:11">
      <c r="K932" s="48" t="e">
        <f t="shared" si="14"/>
        <v>#N/A</v>
      </c>
    </row>
    <row r="933" spans="11:11">
      <c r="K933" s="48" t="e">
        <f t="shared" si="14"/>
        <v>#N/A</v>
      </c>
    </row>
    <row r="934" spans="11:11">
      <c r="K934" s="48" t="e">
        <f t="shared" si="14"/>
        <v>#N/A</v>
      </c>
    </row>
    <row r="935" spans="11:11">
      <c r="K935" s="48" t="e">
        <f t="shared" si="14"/>
        <v>#N/A</v>
      </c>
    </row>
    <row r="936" spans="11:11">
      <c r="K936" s="48" t="e">
        <f t="shared" si="14"/>
        <v>#N/A</v>
      </c>
    </row>
    <row r="937" spans="11:11">
      <c r="K937" s="48" t="e">
        <f t="shared" si="14"/>
        <v>#N/A</v>
      </c>
    </row>
    <row r="938" spans="11:11">
      <c r="K938" s="48" t="e">
        <f t="shared" si="14"/>
        <v>#N/A</v>
      </c>
    </row>
    <row r="939" spans="11:11">
      <c r="K939" s="48" t="e">
        <f t="shared" si="14"/>
        <v>#N/A</v>
      </c>
    </row>
    <row r="940" spans="11:11">
      <c r="K940" s="48" t="e">
        <f t="shared" si="14"/>
        <v>#N/A</v>
      </c>
    </row>
    <row r="941" spans="11:11">
      <c r="K941" s="48" t="e">
        <f t="shared" si="14"/>
        <v>#N/A</v>
      </c>
    </row>
    <row r="942" spans="11:11">
      <c r="K942" s="48" t="e">
        <f t="shared" si="14"/>
        <v>#N/A</v>
      </c>
    </row>
    <row r="943" spans="11:11">
      <c r="K943" s="48" t="e">
        <f t="shared" si="14"/>
        <v>#N/A</v>
      </c>
    </row>
    <row r="944" spans="11:11">
      <c r="K944" s="48" t="e">
        <f t="shared" si="14"/>
        <v>#N/A</v>
      </c>
    </row>
    <row r="945" spans="11:11">
      <c r="K945" s="48" t="e">
        <f t="shared" si="14"/>
        <v>#N/A</v>
      </c>
    </row>
    <row r="946" spans="11:11">
      <c r="K946" s="48" t="e">
        <f t="shared" si="14"/>
        <v>#N/A</v>
      </c>
    </row>
    <row r="947" spans="11:11">
      <c r="K947" s="48" t="e">
        <f t="shared" si="14"/>
        <v>#N/A</v>
      </c>
    </row>
    <row r="948" spans="11:11">
      <c r="K948" s="48" t="e">
        <f t="shared" si="14"/>
        <v>#N/A</v>
      </c>
    </row>
    <row r="949" spans="11:11">
      <c r="K949" s="48" t="e">
        <f t="shared" si="14"/>
        <v>#N/A</v>
      </c>
    </row>
    <row r="950" spans="11:11">
      <c r="K950" s="48" t="e">
        <f t="shared" si="14"/>
        <v>#N/A</v>
      </c>
    </row>
    <row r="951" spans="11:11">
      <c r="K951" s="48" t="e">
        <f t="shared" si="14"/>
        <v>#N/A</v>
      </c>
    </row>
    <row r="952" spans="11:11">
      <c r="K952" s="48" t="e">
        <f t="shared" si="14"/>
        <v>#N/A</v>
      </c>
    </row>
    <row r="953" spans="11:11">
      <c r="K953" s="48" t="e">
        <f t="shared" si="14"/>
        <v>#N/A</v>
      </c>
    </row>
    <row r="954" spans="11:11">
      <c r="K954" s="48" t="e">
        <f t="shared" si="14"/>
        <v>#N/A</v>
      </c>
    </row>
    <row r="955" spans="11:11">
      <c r="K955" s="48" t="e">
        <f t="shared" si="14"/>
        <v>#N/A</v>
      </c>
    </row>
    <row r="956" spans="11:11">
      <c r="K956" s="48" t="e">
        <f t="shared" si="14"/>
        <v>#N/A</v>
      </c>
    </row>
    <row r="957" spans="11:11">
      <c r="K957" s="48" t="e">
        <f t="shared" si="14"/>
        <v>#N/A</v>
      </c>
    </row>
    <row r="958" spans="11:11">
      <c r="K958" s="48" t="e">
        <f t="shared" si="14"/>
        <v>#N/A</v>
      </c>
    </row>
    <row r="959" spans="11:11">
      <c r="K959" s="48" t="e">
        <f t="shared" si="14"/>
        <v>#N/A</v>
      </c>
    </row>
    <row r="960" spans="11:11">
      <c r="K960" s="48" t="e">
        <f t="shared" si="14"/>
        <v>#N/A</v>
      </c>
    </row>
    <row r="961" spans="11:11">
      <c r="K961" s="48" t="e">
        <f t="shared" si="14"/>
        <v>#N/A</v>
      </c>
    </row>
    <row r="962" spans="11:11">
      <c r="K962" s="48" t="e">
        <f t="shared" si="14"/>
        <v>#N/A</v>
      </c>
    </row>
    <row r="963" spans="11:11">
      <c r="K963" s="48" t="e">
        <f t="shared" ref="K963:K1000" si="15">INDEX(Companies,MATCH(J963,StationIDs,0),1)</f>
        <v>#N/A</v>
      </c>
    </row>
    <row r="964" spans="11:11">
      <c r="K964" s="48" t="e">
        <f t="shared" si="15"/>
        <v>#N/A</v>
      </c>
    </row>
    <row r="965" spans="11:11">
      <c r="K965" s="48" t="e">
        <f t="shared" si="15"/>
        <v>#N/A</v>
      </c>
    </row>
    <row r="966" spans="11:11">
      <c r="K966" s="48" t="e">
        <f t="shared" si="15"/>
        <v>#N/A</v>
      </c>
    </row>
    <row r="967" spans="11:11">
      <c r="K967" s="48" t="e">
        <f t="shared" si="15"/>
        <v>#N/A</v>
      </c>
    </row>
    <row r="968" spans="11:11">
      <c r="K968" s="48" t="e">
        <f t="shared" si="15"/>
        <v>#N/A</v>
      </c>
    </row>
    <row r="969" spans="11:11">
      <c r="K969" s="48" t="e">
        <f t="shared" si="15"/>
        <v>#N/A</v>
      </c>
    </row>
    <row r="970" spans="11:11">
      <c r="K970" s="48" t="e">
        <f t="shared" si="15"/>
        <v>#N/A</v>
      </c>
    </row>
    <row r="971" spans="11:11">
      <c r="K971" s="48" t="e">
        <f t="shared" si="15"/>
        <v>#N/A</v>
      </c>
    </row>
    <row r="972" spans="11:11">
      <c r="K972" s="48" t="e">
        <f t="shared" si="15"/>
        <v>#N/A</v>
      </c>
    </row>
    <row r="973" spans="11:11">
      <c r="K973" s="48" t="e">
        <f t="shared" si="15"/>
        <v>#N/A</v>
      </c>
    </row>
    <row r="974" spans="11:11">
      <c r="K974" s="48" t="e">
        <f t="shared" si="15"/>
        <v>#N/A</v>
      </c>
    </row>
    <row r="975" spans="11:11">
      <c r="K975" s="48" t="e">
        <f t="shared" si="15"/>
        <v>#N/A</v>
      </c>
    </row>
    <row r="976" spans="11:11">
      <c r="K976" s="48" t="e">
        <f t="shared" si="15"/>
        <v>#N/A</v>
      </c>
    </row>
    <row r="977" spans="11:11">
      <c r="K977" s="48" t="e">
        <f t="shared" si="15"/>
        <v>#N/A</v>
      </c>
    </row>
    <row r="978" spans="11:11">
      <c r="K978" s="48" t="e">
        <f t="shared" si="15"/>
        <v>#N/A</v>
      </c>
    </row>
    <row r="979" spans="11:11">
      <c r="K979" s="48" t="e">
        <f t="shared" si="15"/>
        <v>#N/A</v>
      </c>
    </row>
    <row r="980" spans="11:11">
      <c r="K980" s="48" t="e">
        <f t="shared" si="15"/>
        <v>#N/A</v>
      </c>
    </row>
    <row r="981" spans="11:11">
      <c r="K981" s="48" t="e">
        <f t="shared" si="15"/>
        <v>#N/A</v>
      </c>
    </row>
    <row r="982" spans="11:11">
      <c r="K982" s="48" t="e">
        <f t="shared" si="15"/>
        <v>#N/A</v>
      </c>
    </row>
    <row r="983" spans="11:11">
      <c r="K983" s="48" t="e">
        <f t="shared" si="15"/>
        <v>#N/A</v>
      </c>
    </row>
    <row r="984" spans="11:11">
      <c r="K984" s="48" t="e">
        <f t="shared" si="15"/>
        <v>#N/A</v>
      </c>
    </row>
    <row r="985" spans="11:11">
      <c r="K985" s="48" t="e">
        <f t="shared" si="15"/>
        <v>#N/A</v>
      </c>
    </row>
    <row r="986" spans="11:11">
      <c r="K986" s="48" t="e">
        <f t="shared" si="15"/>
        <v>#N/A</v>
      </c>
    </row>
    <row r="987" spans="11:11">
      <c r="K987" s="48" t="e">
        <f t="shared" si="15"/>
        <v>#N/A</v>
      </c>
    </row>
    <row r="988" spans="11:11">
      <c r="K988" s="48" t="e">
        <f t="shared" si="15"/>
        <v>#N/A</v>
      </c>
    </row>
    <row r="989" spans="11:11">
      <c r="K989" s="48" t="e">
        <f t="shared" si="15"/>
        <v>#N/A</v>
      </c>
    </row>
    <row r="990" spans="11:11">
      <c r="K990" s="48" t="e">
        <f t="shared" si="15"/>
        <v>#N/A</v>
      </c>
    </row>
    <row r="991" spans="11:11">
      <c r="K991" s="48" t="e">
        <f t="shared" si="15"/>
        <v>#N/A</v>
      </c>
    </row>
    <row r="992" spans="11:11">
      <c r="K992" s="48" t="e">
        <f t="shared" si="15"/>
        <v>#N/A</v>
      </c>
    </row>
    <row r="993" spans="11:11">
      <c r="K993" s="48" t="e">
        <f t="shared" si="15"/>
        <v>#N/A</v>
      </c>
    </row>
    <row r="994" spans="11:11">
      <c r="K994" s="48" t="e">
        <f t="shared" si="15"/>
        <v>#N/A</v>
      </c>
    </row>
    <row r="995" spans="11:11">
      <c r="K995" s="48" t="e">
        <f t="shared" si="15"/>
        <v>#N/A</v>
      </c>
    </row>
    <row r="996" spans="11:11">
      <c r="K996" s="48" t="e">
        <f t="shared" si="15"/>
        <v>#N/A</v>
      </c>
    </row>
    <row r="997" spans="11:11">
      <c r="K997" s="48" t="e">
        <f t="shared" si="15"/>
        <v>#N/A</v>
      </c>
    </row>
    <row r="998" spans="11:11">
      <c r="K998" s="48" t="e">
        <f t="shared" si="15"/>
        <v>#N/A</v>
      </c>
    </row>
    <row r="999" spans="11:11">
      <c r="K999" s="48" t="e">
        <f t="shared" si="15"/>
        <v>#N/A</v>
      </c>
    </row>
    <row r="1000" spans="11:11">
      <c r="K1000" s="48" t="e">
        <f t="shared" si="15"/>
        <v>#N/A</v>
      </c>
    </row>
  </sheetData>
  <mergeCells count="6">
    <mergeCell ref="J1:J2"/>
    <mergeCell ref="A1:A2"/>
    <mergeCell ref="B1:D1"/>
    <mergeCell ref="H1:I1"/>
    <mergeCell ref="K1:K2"/>
    <mergeCell ref="E1:G1"/>
  </mergeCells>
  <dataValidations count="7">
    <dataValidation type="whole" allowBlank="1" showInputMessage="1" showErrorMessage="1" sqref="B3:B150 E3:E150">
      <formula1>1</formula1>
      <formula2>31</formula2>
    </dataValidation>
    <dataValidation type="whole" allowBlank="1" showInputMessage="1" showErrorMessage="1" sqref="C3:C150 F3:F150">
      <formula1>1</formula1>
      <formula2>12</formula2>
    </dataValidation>
    <dataValidation type="whole" allowBlank="1" showInputMessage="1" showErrorMessage="1" sqref="D3:D150 G3:G150">
      <formula1>1900</formula1>
      <formula2>3000</formula2>
    </dataValidation>
    <dataValidation type="list" allowBlank="1" showInputMessage="1" showErrorMessage="1" sqref="J3:J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H3:H1048576">
      <formula1>0</formula1>
    </dataValidation>
    <dataValidation type="list" allowBlank="1" showInputMessage="1" showErrorMessage="1" sqref="I3:I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/>
  <cols>
    <col min="1" max="1" width="31.42578125" style="2" customWidth="1" collapsed="1"/>
    <col min="2" max="2" width="45.85546875" style="2" customWidth="1" collapsed="1"/>
    <col min="3" max="3" width="21.140625" style="2" customWidth="1" collapsed="1"/>
    <col min="4" max="4" width="14.7109375" style="2" customWidth="1" collapsed="1"/>
    <col min="5" max="16384" width="9.140625" style="2" collapsed="1"/>
  </cols>
  <sheetData>
    <row r="1" spans="1:4">
      <c r="A1" s="5" t="s">
        <v>16</v>
      </c>
      <c r="B1" s="6" t="s">
        <v>13</v>
      </c>
      <c r="C1" s="6" t="s">
        <v>14</v>
      </c>
      <c r="D1" s="5" t="s">
        <v>15</v>
      </c>
    </row>
    <row r="2" spans="1:4">
      <c r="A2" s="7" t="s">
        <v>143</v>
      </c>
      <c r="B2" t="s">
        <v>146</v>
      </c>
      <c r="C2" t="s">
        <v>151</v>
      </c>
      <c r="D2" s="13" t="s">
        <v>160</v>
      </c>
    </row>
    <row r="3" spans="1:4">
      <c r="A3" s="7" t="s">
        <v>144</v>
      </c>
      <c r="B3" t="s">
        <v>58</v>
      </c>
      <c r="C3" t="s">
        <v>152</v>
      </c>
      <c r="D3" s="13" t="s">
        <v>161</v>
      </c>
    </row>
    <row r="4" spans="1:4">
      <c r="A4" s="7" t="s">
        <v>145</v>
      </c>
      <c r="B4" t="s">
        <v>67</v>
      </c>
      <c r="C4" t="s">
        <v>153</v>
      </c>
      <c r="D4" s="7" t="s">
        <v>162</v>
      </c>
    </row>
    <row r="5" spans="1:4">
      <c r="A5" s="7"/>
      <c r="B5" t="s">
        <v>147</v>
      </c>
      <c r="C5" t="s">
        <v>154</v>
      </c>
      <c r="D5" s="7" t="s">
        <v>163</v>
      </c>
    </row>
    <row r="6" spans="1:4">
      <c r="A6" s="7"/>
      <c r="B6" t="s">
        <v>148</v>
      </c>
      <c r="C6" t="s">
        <v>155</v>
      </c>
      <c r="D6" s="7" t="s">
        <v>164</v>
      </c>
    </row>
    <row r="7" spans="1:4">
      <c r="A7" s="8"/>
      <c r="B7" t="s">
        <v>149</v>
      </c>
      <c r="C7" t="s">
        <v>156</v>
      </c>
      <c r="D7" s="7" t="s">
        <v>165</v>
      </c>
    </row>
    <row r="8" spans="1:4">
      <c r="A8" s="8"/>
      <c r="B8" t="s">
        <v>0</v>
      </c>
      <c r="C8" t="s">
        <v>157</v>
      </c>
      <c r="D8" s="7" t="s">
        <v>166</v>
      </c>
    </row>
    <row r="9" spans="1:4">
      <c r="A9" s="8"/>
      <c r="B9" t="s">
        <v>150</v>
      </c>
      <c r="C9" t="s">
        <v>158</v>
      </c>
      <c r="D9" s="7" t="s">
        <v>167</v>
      </c>
    </row>
    <row r="10" spans="1:4">
      <c r="A10" s="8"/>
      <c r="B10"/>
      <c r="C10" t="s">
        <v>159</v>
      </c>
      <c r="D10" s="7" t="s">
        <v>168</v>
      </c>
    </row>
    <row r="11" spans="1:4">
      <c r="A11" s="8"/>
      <c r="B11"/>
      <c r="C11" t="s">
        <v>150</v>
      </c>
      <c r="D11" s="7" t="s">
        <v>169</v>
      </c>
    </row>
    <row r="12" spans="1:4">
      <c r="A12" s="8"/>
      <c r="D12" s="7" t="s">
        <v>170</v>
      </c>
    </row>
    <row r="13" spans="1:4">
      <c r="A13" s="8"/>
      <c r="D13" s="7" t="s">
        <v>171</v>
      </c>
    </row>
    <row r="14" spans="1:4">
      <c r="D14" s="7" t="s">
        <v>172</v>
      </c>
    </row>
    <row r="15" spans="1:4">
      <c r="D15" s="7" t="s">
        <v>173</v>
      </c>
    </row>
    <row r="16" spans="1:4">
      <c r="D16" s="7" t="s">
        <v>174</v>
      </c>
    </row>
    <row r="17" spans="4:4">
      <c r="D17" s="7" t="s">
        <v>175</v>
      </c>
    </row>
    <row r="18" spans="4:4">
      <c r="D18" s="7" t="s">
        <v>176</v>
      </c>
    </row>
    <row r="19" spans="4:4">
      <c r="D19" s="7" t="s">
        <v>177</v>
      </c>
    </row>
    <row r="20" spans="4:4">
      <c r="D20" s="7" t="s">
        <v>178</v>
      </c>
    </row>
    <row r="21" spans="4:4">
      <c r="D21" s="7" t="s">
        <v>179</v>
      </c>
    </row>
    <row r="22" spans="4:4">
      <c r="D22" s="7" t="s">
        <v>180</v>
      </c>
    </row>
    <row r="23" spans="4:4">
      <c r="D23" s="7" t="s">
        <v>181</v>
      </c>
    </row>
    <row r="24" spans="4:4">
      <c r="D24" s="7" t="s">
        <v>182</v>
      </c>
    </row>
    <row r="25" spans="4:4">
      <c r="D25" s="7" t="s">
        <v>183</v>
      </c>
    </row>
    <row r="26" spans="4:4">
      <c r="D26" s="7" t="s">
        <v>184</v>
      </c>
    </row>
    <row r="27" spans="4:4">
      <c r="D27" s="9" t="s">
        <v>185</v>
      </c>
    </row>
    <row r="28" spans="4:4">
      <c r="D28" s="7" t="s">
        <v>186</v>
      </c>
    </row>
    <row r="29" spans="4:4">
      <c r="D29" s="10" t="s">
        <v>187</v>
      </c>
    </row>
    <row r="30" spans="4:4">
      <c r="D30" s="10" t="s">
        <v>188</v>
      </c>
    </row>
    <row r="31" spans="4:4">
      <c r="D31" s="10" t="s">
        <v>189</v>
      </c>
    </row>
    <row r="32" spans="4:4">
      <c r="D32" s="10"/>
    </row>
    <row r="33" spans="4:4">
      <c r="D33" s="10"/>
    </row>
    <row r="34" spans="4:4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/>
  <cols>
    <col min="1" max="1" width="108.140625" style="2" customWidth="1" collapsed="1"/>
    <col min="2" max="2" width="48.140625" style="2" customWidth="1" collapsed="1"/>
    <col min="3" max="16384" width="11.42578125" style="2" collapsed="1"/>
  </cols>
  <sheetData>
    <row r="1" spans="1:2">
      <c r="A1" s="1" t="s">
        <v>42</v>
      </c>
    </row>
    <row r="2" spans="1:2">
      <c r="A2" s="3" t="s">
        <v>44</v>
      </c>
    </row>
    <row r="3" spans="1:2">
      <c r="A3" s="4" t="s">
        <v>45</v>
      </c>
      <c r="B3" s="73" t="s">
        <v>46</v>
      </c>
    </row>
    <row r="4" spans="1:2">
      <c r="A4" s="2" t="s">
        <v>2</v>
      </c>
      <c r="B4" s="2" t="s">
        <v>43</v>
      </c>
    </row>
    <row r="6" spans="1:2" ht="45">
      <c r="A6" s="12" t="s">
        <v>47</v>
      </c>
    </row>
    <row r="7" spans="1:2">
      <c r="A7" s="2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7</vt:i4>
      </vt:variant>
    </vt:vector>
  </HeadingPairs>
  <TitlesOfParts>
    <vt:vector size="12" baseType="lpstr">
      <vt:lpstr>Stations</vt:lpstr>
      <vt:lpstr>BackTracing</vt:lpstr>
      <vt:lpstr>ForwardTracing_Opt</vt:lpstr>
      <vt:lpstr>LookUp</vt:lpstr>
      <vt:lpstr>Help</vt:lpstr>
      <vt:lpstr>Companies</vt:lpstr>
      <vt:lpstr>LotNumbers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2015-11-06T13:45:03Z</dcterms:created>
  <dcterms:modified xsi:type="dcterms:W3CDTF">2015-11-06T14:10:44Z</dcterms:modified>
</cp:coreProperties>
</file>