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91"/>
  </bookViews>
  <sheets>
    <sheet name="Stations" sheetId="1" r:id="rId1"/>
    <sheet name="Deliveries" sheetId="2" r:id="rId2"/>
    <sheet name="Deliveries2Deliveries" sheetId="3" r:id="rId3"/>
    <sheet name="LookUp" sheetId="4" r:id="rId4"/>
    <sheet name="Help" sheetId="5" r:id="rId5"/>
  </sheets>
  <definedNames>
    <definedName name="DeliveryIDs">Deliveries!$A$3:$A$13491</definedName>
    <definedName name="Sampling">LookUp!$A$2:$A$13</definedName>
    <definedName name="StationIDs">Stations!$A$2:$A$945</definedName>
    <definedName name="ToB">LookUp!$B$2:$B$11</definedName>
    <definedName name="Treatment">LookUp!$C$2:$C$11</definedName>
    <definedName name="Units">LookUp!$D$2:$D$31</definedName>
  </definedNames>
  <calcPr calcId="145621" iterateDelta="1E-4"/>
</workbook>
</file>

<file path=xl/calcChain.xml><?xml version="1.0" encoding="utf-8"?>
<calcChain xmlns="http://schemas.openxmlformats.org/spreadsheetml/2006/main">
  <c r="A28" i="2" l="1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<sst xmlns="http://schemas.openxmlformats.org/spreadsheetml/2006/main" count="317" uniqueCount="133">
  <si>
    <t>Company_ID</t>
  </si>
  <si>
    <t>Name</t>
  </si>
  <si>
    <t>Street</t>
  </si>
  <si>
    <t>Street Number</t>
  </si>
  <si>
    <t>Postal</t>
  </si>
  <si>
    <t>City</t>
  </si>
  <si>
    <t>District</t>
  </si>
  <si>
    <t>State</t>
  </si>
  <si>
    <t>Country</t>
  </si>
  <si>
    <t>Type of business</t>
  </si>
  <si>
    <t>Additional Fields -&gt;</t>
  </si>
  <si>
    <t>Caterer 01</t>
  </si>
  <si>
    <t>Kantstraße</t>
  </si>
  <si>
    <t>Burladingen</t>
  </si>
  <si>
    <t>DE</t>
  </si>
  <si>
    <t>Caterer</t>
  </si>
  <si>
    <t>Grundschule 01</t>
  </si>
  <si>
    <t>Heuweg</t>
  </si>
  <si>
    <t>Jungingen</t>
  </si>
  <si>
    <t>Bildungseinrichtung</t>
  </si>
  <si>
    <t>Grundschule 02</t>
  </si>
  <si>
    <t>Lichtensteinweg</t>
  </si>
  <si>
    <t>Grundschule 04</t>
  </si>
  <si>
    <t>Stillfriedstraße</t>
  </si>
  <si>
    <t>Hechingen</t>
  </si>
  <si>
    <t>Grundschule 05</t>
  </si>
  <si>
    <t>Steinbeisstraße</t>
  </si>
  <si>
    <t>Gammertingen</t>
  </si>
  <si>
    <t>Mittelschule 01</t>
  </si>
  <si>
    <t>Gammertinger Straße</t>
  </si>
  <si>
    <t>Mittelschule 02</t>
  </si>
  <si>
    <t>Hechinger Straße</t>
  </si>
  <si>
    <t>Mittelschule 03</t>
  </si>
  <si>
    <t>Schillerstraße</t>
  </si>
  <si>
    <t>Trochtelfingen</t>
  </si>
  <si>
    <t>Gymnasium 01</t>
  </si>
  <si>
    <t>Brunnenstraße</t>
  </si>
  <si>
    <t>Gymnasium 02</t>
  </si>
  <si>
    <t>Gymnasium 03</t>
  </si>
  <si>
    <t>Europastraße</t>
  </si>
  <si>
    <t>Gymnasium 04</t>
  </si>
  <si>
    <t>Siemensstraße</t>
  </si>
  <si>
    <t>Kindertagesstätte 01</t>
  </si>
  <si>
    <t>Weilbachstraße</t>
  </si>
  <si>
    <t>Kindertagesstätte 03</t>
  </si>
  <si>
    <t>Panoramastraße</t>
  </si>
  <si>
    <t>Kindertagesstätte 04</t>
  </si>
  <si>
    <t>Tübinger Straße</t>
  </si>
  <si>
    <t>Kindertagesstätte 05</t>
  </si>
  <si>
    <t>Friedrich-Wolf-Weg</t>
  </si>
  <si>
    <t>DeliveryID</t>
  </si>
  <si>
    <t>Station</t>
  </si>
  <si>
    <t>Product Name</t>
  </si>
  <si>
    <t>Lot Number</t>
  </si>
  <si>
    <t>Lot size</t>
  </si>
  <si>
    <t>Delivery Date Departure</t>
  </si>
  <si>
    <t>Delivery Date Arrival</t>
  </si>
  <si>
    <t>Unit weigt/vol./pck.</t>
  </si>
  <si>
    <t>Recipient</t>
  </si>
  <si>
    <t>Item Number</t>
  </si>
  <si>
    <t>Production date</t>
  </si>
  <si>
    <t>Best before date</t>
  </si>
  <si>
    <t>Treatment of product during production</t>
  </si>
  <si>
    <t>Sampling</t>
  </si>
  <si>
    <t>Quantity</t>
  </si>
  <si>
    <t>Type / Unit</t>
  </si>
  <si>
    <t>Day</t>
  </si>
  <si>
    <t>Month</t>
  </si>
  <si>
    <t>Year</t>
  </si>
  <si>
    <t>Menü 1</t>
  </si>
  <si>
    <t>M01</t>
  </si>
  <si>
    <t>Portionen</t>
  </si>
  <si>
    <t>Menü 2</t>
  </si>
  <si>
    <t>M02</t>
  </si>
  <si>
    <t>From DeliveryID</t>
  </si>
  <si>
    <t>Into DeliveryID</t>
  </si>
  <si>
    <t>Mixture ratio</t>
  </si>
  <si>
    <t>Type of Business</t>
  </si>
  <si>
    <t>Product Treatment</t>
  </si>
  <si>
    <t>Packing Units</t>
  </si>
  <si>
    <t>Keine Probe verfügbar</t>
  </si>
  <si>
    <t>Bäcker</t>
  </si>
  <si>
    <t>Freezing</t>
  </si>
  <si>
    <t>100g Packets</t>
  </si>
  <si>
    <t>Heating</t>
  </si>
  <si>
    <t>125g Packets</t>
  </si>
  <si>
    <t>Nachweis Norovirus</t>
  </si>
  <si>
    <t>LocalSelling</t>
  </si>
  <si>
    <t>200g Packets</t>
  </si>
  <si>
    <t>Endkunde</t>
  </si>
  <si>
    <t>Packaging</t>
  </si>
  <si>
    <t>250g Packets</t>
  </si>
  <si>
    <t>Nicht getestet</t>
  </si>
  <si>
    <t>Erkrankter</t>
  </si>
  <si>
    <t>Picking</t>
  </si>
  <si>
    <t>330g Packets</t>
  </si>
  <si>
    <t>Primärerzeuger</t>
  </si>
  <si>
    <t>Storing</t>
  </si>
  <si>
    <t>500g Packets</t>
  </si>
  <si>
    <t>Unbekannt</t>
  </si>
  <si>
    <t>SuperSelling</t>
  </si>
  <si>
    <t>750g Packets</t>
  </si>
  <si>
    <t>Zulieferer</t>
  </si>
  <si>
    <t>Trading</t>
  </si>
  <si>
    <t>Packets (Other)</t>
  </si>
  <si>
    <t>Ultra Heating</t>
  </si>
  <si>
    <t>1kg Cartons</t>
  </si>
  <si>
    <t>Unknown</t>
  </si>
  <si>
    <t>2.5kg Cartons</t>
  </si>
  <si>
    <t>5kg Cartons</t>
  </si>
  <si>
    <t>10kg Cartons</t>
  </si>
  <si>
    <t>20kg Cartons</t>
  </si>
  <si>
    <t>25kg Cartons</t>
  </si>
  <si>
    <t>50kg Cartons</t>
  </si>
  <si>
    <t>Cartons (Other)</t>
  </si>
  <si>
    <t>1kg Bags</t>
  </si>
  <si>
    <t>2.5kg Bags</t>
  </si>
  <si>
    <t>5kg Bags</t>
  </si>
  <si>
    <t>10kg Bags</t>
  </si>
  <si>
    <t>20kg Bags</t>
  </si>
  <si>
    <t>25kg Bags</t>
  </si>
  <si>
    <t>50kg Bags</t>
  </si>
  <si>
    <t>4x2.5kg Bags</t>
  </si>
  <si>
    <t>Bags (Other)</t>
  </si>
  <si>
    <t>kg</t>
  </si>
  <si>
    <t>Liter</t>
  </si>
  <si>
    <t>Stück</t>
  </si>
  <si>
    <t>lose</t>
  </si>
  <si>
    <t>muss ausgefüllt werden vom Inspektor</t>
  </si>
  <si>
    <t>"Pflicht"-Felder</t>
  </si>
  <si>
    <t>unterstrichen!</t>
  </si>
  <si>
    <t>IMMER echte PFLICHT!!! Falls nicht bekannt, dann bitte eines ausdenken!</t>
  </si>
  <si>
    <t>3001asaa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</si>
</sst>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rgb="FF000000"/>
      <name val="Calibri"/>
      <family val="2"/>
      <charset val="1"/>
    </font>
    <font>
      <b/>
      <u/>
      <sz val="10"/>
      <color rgb="FF000000"/>
      <name val="Arial"/>
      <family val="2"/>
      <charset val="1"/>
    </font>
    <font>
      <sz val="11"/>
      <color rgb="FF000000"/>
      <name val="Calibri"/>
      <family val="2"/>
      <charset val="238"/>
    </font>
    <font>
      <b/>
      <sz val="10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u/>
      <sz val="10"/>
      <name val="Arial"/>
      <family val="2"/>
      <charset val="1"/>
    </font>
    <font>
      <b/>
      <u/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u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D9D9D9"/>
      </patternFill>
    </fill>
    <fill>
      <patternFill patternType="solid">
        <fgColor rgb="FFD9D9D9"/>
        <bgColor rgb="FFF2DCDB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41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1" fontId="1" fillId="2" borderId="2" xfId="0" applyNumberFormat="1" applyFont="1" applyFill="1" applyBorder="1" applyAlignment="1" applyProtection="1">
      <alignment horizontal="center" vertical="center"/>
      <protection locked="0"/>
    </xf>
    <xf numFmtId="0" fontId="1" fillId="2" borderId="2" xfId="1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3" fillId="0" borderId="2" xfId="1" applyFont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4" fillId="3" borderId="2" xfId="0" applyFont="1" applyFill="1" applyBorder="1" applyAlignment="1" applyProtection="1">
      <alignment horizontal="center" vertical="center" wrapText="1"/>
      <protection locked="0"/>
    </xf>
    <xf numFmtId="0" fontId="3" fillId="3" borderId="2" xfId="0" applyFont="1" applyFill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0" fillId="0" borderId="0" xfId="0" applyFont="1" applyProtection="1">
      <protection locked="0"/>
    </xf>
    <xf numFmtId="49" fontId="5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4" fillId="3" borderId="4" xfId="0" applyFont="1" applyFill="1" applyBorder="1" applyAlignment="1" applyProtection="1">
      <alignment horizontal="center" vertical="center" wrapText="1"/>
      <protection locked="0"/>
    </xf>
    <xf numFmtId="0" fontId="0" fillId="3" borderId="2" xfId="0" applyFill="1" applyBorder="1" applyAlignment="1">
      <alignment horizontal="center" vertical="center" wrapText="1"/>
    </xf>
    <xf numFmtId="0" fontId="0" fillId="0" borderId="0" xfId="0" applyFont="1" applyProtection="1">
      <protection locked="0"/>
    </xf>
    <xf numFmtId="0" fontId="0" fillId="0" borderId="1" xfId="0" applyBorder="1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3" borderId="5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3" fillId="0" borderId="2" xfId="1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9" fillId="0" borderId="0" xfId="0" applyFont="1" applyBorder="1" applyProtection="1">
      <protection locked="0"/>
    </xf>
    <xf numFmtId="49" fontId="9" fillId="0" borderId="0" xfId="0" applyNumberFormat="1" applyFont="1" applyProtection="1">
      <protection locked="0"/>
    </xf>
    <xf numFmtId="0" fontId="0" fillId="2" borderId="0" xfId="0" applyFont="1" applyFill="1" applyProtection="1">
      <protection locked="0"/>
    </xf>
    <xf numFmtId="0" fontId="10" fillId="0" borderId="0" xfId="0" applyFont="1" applyProtection="1">
      <protection locked="0"/>
    </xf>
    <xf numFmtId="0" fontId="0" fillId="3" borderId="2" xfId="0" applyFill="1" applyBorder="1" applyAlignment="1">
      <alignment horizontal="center" vertical="center" wrapText="1"/>
    </xf>
    <xf numFmtId="0" fontId="4" fillId="3" borderId="4" xfId="0" applyFont="1" applyFill="1" applyBorder="1" applyAlignment="1" applyProtection="1">
      <alignment horizontal="center" vertical="center" wrapText="1"/>
      <protection locked="0"/>
    </xf>
    <xf numFmtId="49" fontId="8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8" fillId="3" borderId="2" xfId="0" applyFont="1" applyFill="1" applyBorder="1" applyAlignment="1" applyProtection="1">
      <alignment horizontal="center" vertical="center" wrapText="1"/>
      <protection locked="0"/>
    </xf>
    <xf numFmtId="49" fontId="6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5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2" xfId="0" applyFont="1" applyFill="1" applyBorder="1" applyAlignment="1" applyProtection="1">
      <alignment horizontal="center" vertical="center"/>
      <protection locked="0"/>
    </xf>
    <xf numFmtId="0" fontId="4" fillId="3" borderId="2" xfId="0" applyFont="1" applyFill="1" applyBorder="1" applyAlignment="1" applyProtection="1">
      <alignment horizontal="center" vertical="center" wrapText="1"/>
      <protection locked="0"/>
    </xf>
    <xf numFmtId="0" fontId="5" fillId="2" borderId="3" xfId="0" applyFont="1" applyFill="1" applyBorder="1" applyAlignment="1" applyProtection="1">
      <alignment horizontal="center" vertical="center" wrapText="1"/>
      <protection locked="0"/>
    </xf>
  </cellXfs>
  <cellStyles count="2">
    <cellStyle name="Erklärender Text" xfId="1" builtinId="53" customBuiltin="1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7"/>
  <sheetViews>
    <sheetView tabSelected="1" zoomScale="85" zoomScaleNormal="85" workbookViewId="0"/>
  </sheetViews>
  <sheetFormatPr baseColWidth="10" defaultColWidth="9.140625" defaultRowHeight="15" x14ac:dyDescent="0.25"/>
  <cols>
    <col min="1" max="1" width="18.140625" style="1"/>
    <col min="2" max="2" width="35.42578125" style="1"/>
    <col min="3" max="3" width="21" style="1"/>
    <col min="4" max="4" width="16.85546875" style="1"/>
    <col min="5" max="5" width="14.42578125" style="1"/>
    <col min="6" max="8" width="9.140625" style="1"/>
    <col min="9" max="9" width="16.7109375" style="1"/>
    <col min="10" max="10" width="25.140625" style="1"/>
    <col min="11" max="11" width="11.5703125" style="2"/>
    <col min="12" max="1025" width="9.140625" style="1"/>
  </cols>
  <sheetData>
    <row r="1" spans="1:19" s="10" customFormat="1" ht="30" x14ac:dyDescent="0.25">
      <c r="A1" s="3" t="s">
        <v>0</v>
      </c>
      <c r="B1" s="4" t="s">
        <v>1</v>
      </c>
      <c r="C1" s="5" t="s">
        <v>2</v>
      </c>
      <c r="D1" s="5" t="s">
        <v>3</v>
      </c>
      <c r="E1" s="4" t="s">
        <v>4</v>
      </c>
      <c r="F1" s="4" t="s">
        <v>5</v>
      </c>
      <c r="G1" s="6" t="s">
        <v>6</v>
      </c>
      <c r="H1" s="6" t="s">
        <v>7</v>
      </c>
      <c r="I1" s="5" t="s">
        <v>8</v>
      </c>
      <c r="J1" s="7" t="s">
        <v>9</v>
      </c>
      <c r="K1" s="8" t="s">
        <v>10</v>
      </c>
      <c r="L1" s="9"/>
      <c r="M1" s="9"/>
      <c r="N1" s="9"/>
      <c r="O1" s="9"/>
      <c r="P1" s="9"/>
      <c r="Q1" s="9"/>
      <c r="R1" s="9"/>
      <c r="S1" s="9"/>
    </row>
    <row r="2" spans="1:19" x14ac:dyDescent="0.25">
      <c r="A2" s="1" t="s">
        <v>132</v>
      </c>
      <c r="B2" s="1" t="s">
        <v>11</v>
      </c>
      <c r="C2" s="1" t="s">
        <v>12</v>
      </c>
      <c r="D2" s="1">
        <v>1</v>
      </c>
      <c r="E2" s="1">
        <v>72393</v>
      </c>
      <c r="F2" s="1" t="s">
        <v>13</v>
      </c>
      <c r="I2" s="1" t="s">
        <v>14</v>
      </c>
      <c r="J2" s="11" t="s">
        <v>15</v>
      </c>
    </row>
    <row r="3" spans="1:19" x14ac:dyDescent="0.25">
      <c r="A3" s="1">
        <v>9001</v>
      </c>
      <c r="B3" s="1" t="s">
        <v>16</v>
      </c>
      <c r="C3" s="1" t="s">
        <v>17</v>
      </c>
      <c r="D3" s="1">
        <v>1</v>
      </c>
      <c r="E3" s="1">
        <v>72417</v>
      </c>
      <c r="F3" s="1" t="s">
        <v>18</v>
      </c>
      <c r="I3" s="1" t="s">
        <v>14</v>
      </c>
      <c r="J3" s="11" t="s">
        <v>19</v>
      </c>
    </row>
    <row r="4" spans="1:19" x14ac:dyDescent="0.25">
      <c r="A4" s="1">
        <v>9002</v>
      </c>
      <c r="B4" s="1" t="s">
        <v>20</v>
      </c>
      <c r="C4" s="1" t="s">
        <v>21</v>
      </c>
      <c r="D4" s="1">
        <v>1</v>
      </c>
      <c r="E4" s="1">
        <v>72393</v>
      </c>
      <c r="F4" s="1" t="s">
        <v>13</v>
      </c>
      <c r="I4" s="1" t="s">
        <v>14</v>
      </c>
      <c r="J4" s="11" t="s">
        <v>19</v>
      </c>
    </row>
    <row r="5" spans="1:19" x14ac:dyDescent="0.25">
      <c r="A5" s="1">
        <v>9003</v>
      </c>
      <c r="B5" s="1" t="s">
        <v>22</v>
      </c>
      <c r="C5" s="1" t="s">
        <v>23</v>
      </c>
      <c r="D5" s="1">
        <v>1</v>
      </c>
      <c r="E5" s="1">
        <v>72379</v>
      </c>
      <c r="F5" s="1" t="s">
        <v>24</v>
      </c>
      <c r="I5" s="1" t="s">
        <v>14</v>
      </c>
      <c r="J5" s="11" t="s">
        <v>19</v>
      </c>
    </row>
    <row r="6" spans="1:19" x14ac:dyDescent="0.25">
      <c r="A6" s="1">
        <v>9004</v>
      </c>
      <c r="B6" s="1" t="s">
        <v>25</v>
      </c>
      <c r="C6" s="1" t="s">
        <v>26</v>
      </c>
      <c r="D6" s="1">
        <v>1</v>
      </c>
      <c r="E6" s="1">
        <v>72501</v>
      </c>
      <c r="F6" s="1" t="s">
        <v>27</v>
      </c>
      <c r="I6" s="1" t="s">
        <v>14</v>
      </c>
      <c r="J6" s="11" t="s">
        <v>19</v>
      </c>
    </row>
    <row r="7" spans="1:19" x14ac:dyDescent="0.25">
      <c r="A7" s="1">
        <v>9005</v>
      </c>
      <c r="B7" s="1" t="s">
        <v>28</v>
      </c>
      <c r="C7" s="1" t="s">
        <v>29</v>
      </c>
      <c r="D7" s="1">
        <v>1</v>
      </c>
      <c r="E7" s="1">
        <v>72379</v>
      </c>
      <c r="F7" s="1" t="s">
        <v>24</v>
      </c>
      <c r="I7" s="1" t="s">
        <v>14</v>
      </c>
      <c r="J7" s="11" t="s">
        <v>19</v>
      </c>
    </row>
    <row r="8" spans="1:19" x14ac:dyDescent="0.25">
      <c r="A8" s="1">
        <v>9006</v>
      </c>
      <c r="B8" s="1" t="s">
        <v>30</v>
      </c>
      <c r="C8" s="1" t="s">
        <v>31</v>
      </c>
      <c r="D8" s="1">
        <v>1</v>
      </c>
      <c r="E8" s="1">
        <v>72501</v>
      </c>
      <c r="F8" s="1" t="s">
        <v>27</v>
      </c>
      <c r="I8" s="1" t="s">
        <v>14</v>
      </c>
      <c r="J8" s="11" t="s">
        <v>19</v>
      </c>
    </row>
    <row r="9" spans="1:19" x14ac:dyDescent="0.25">
      <c r="A9" s="1">
        <v>9007</v>
      </c>
      <c r="B9" s="1" t="s">
        <v>32</v>
      </c>
      <c r="C9" s="1" t="s">
        <v>33</v>
      </c>
      <c r="D9" s="1">
        <v>1</v>
      </c>
      <c r="E9" s="1">
        <v>72818</v>
      </c>
      <c r="F9" s="1" t="s">
        <v>34</v>
      </c>
      <c r="I9" s="1" t="s">
        <v>14</v>
      </c>
      <c r="J9" s="11" t="s">
        <v>19</v>
      </c>
    </row>
    <row r="10" spans="1:19" x14ac:dyDescent="0.25">
      <c r="A10" s="1">
        <v>9008</v>
      </c>
      <c r="B10" s="1" t="s">
        <v>35</v>
      </c>
      <c r="C10" s="1" t="s">
        <v>36</v>
      </c>
      <c r="D10" s="1">
        <v>1</v>
      </c>
      <c r="E10" s="1">
        <v>72417</v>
      </c>
      <c r="F10" s="1" t="s">
        <v>18</v>
      </c>
      <c r="I10" s="1" t="s">
        <v>14</v>
      </c>
      <c r="J10" s="11" t="s">
        <v>19</v>
      </c>
    </row>
    <row r="11" spans="1:19" x14ac:dyDescent="0.25">
      <c r="A11" s="1">
        <v>9009</v>
      </c>
      <c r="B11" s="1" t="s">
        <v>37</v>
      </c>
      <c r="C11" s="1" t="s">
        <v>29</v>
      </c>
      <c r="D11" s="1">
        <v>1</v>
      </c>
      <c r="E11" s="1">
        <v>72379</v>
      </c>
      <c r="F11" s="1" t="s">
        <v>24</v>
      </c>
      <c r="I11" s="1" t="s">
        <v>14</v>
      </c>
      <c r="J11" s="11" t="s">
        <v>19</v>
      </c>
    </row>
    <row r="12" spans="1:19" x14ac:dyDescent="0.25">
      <c r="A12" s="1">
        <v>9010</v>
      </c>
      <c r="B12" s="1" t="s">
        <v>38</v>
      </c>
      <c r="C12" s="1" t="s">
        <v>39</v>
      </c>
      <c r="D12" s="1">
        <v>1</v>
      </c>
      <c r="E12" s="1">
        <v>72501</v>
      </c>
      <c r="F12" s="1" t="s">
        <v>27</v>
      </c>
      <c r="I12" s="1" t="s">
        <v>14</v>
      </c>
      <c r="J12" s="11" t="s">
        <v>19</v>
      </c>
    </row>
    <row r="13" spans="1:19" x14ac:dyDescent="0.25">
      <c r="A13" s="1">
        <v>9011</v>
      </c>
      <c r="B13" s="1" t="s">
        <v>40</v>
      </c>
      <c r="C13" s="1" t="s">
        <v>41</v>
      </c>
      <c r="D13" s="1">
        <v>1</v>
      </c>
      <c r="E13" s="1">
        <v>72818</v>
      </c>
      <c r="F13" s="1" t="s">
        <v>34</v>
      </c>
      <c r="I13" s="1" t="s">
        <v>14</v>
      </c>
      <c r="J13" s="11" t="s">
        <v>19</v>
      </c>
    </row>
    <row r="14" spans="1:19" x14ac:dyDescent="0.25">
      <c r="A14" s="1">
        <v>9012</v>
      </c>
      <c r="B14" s="1" t="s">
        <v>42</v>
      </c>
      <c r="C14" s="1" t="s">
        <v>43</v>
      </c>
      <c r="D14" s="1">
        <v>1</v>
      </c>
      <c r="E14" s="1">
        <v>72417</v>
      </c>
      <c r="F14" s="1" t="s">
        <v>18</v>
      </c>
      <c r="I14" s="1" t="s">
        <v>14</v>
      </c>
      <c r="J14" s="11" t="s">
        <v>19</v>
      </c>
    </row>
    <row r="15" spans="1:19" x14ac:dyDescent="0.25">
      <c r="A15" s="1">
        <v>9013</v>
      </c>
      <c r="B15" s="1" t="s">
        <v>44</v>
      </c>
      <c r="C15" s="1" t="s">
        <v>45</v>
      </c>
      <c r="D15" s="1">
        <v>1</v>
      </c>
      <c r="E15" s="1">
        <v>72393</v>
      </c>
      <c r="F15" s="1" t="s">
        <v>13</v>
      </c>
      <c r="I15" s="1" t="s">
        <v>14</v>
      </c>
      <c r="J15" s="11" t="s">
        <v>19</v>
      </c>
    </row>
    <row r="16" spans="1:19" x14ac:dyDescent="0.25">
      <c r="A16" s="1">
        <v>9014</v>
      </c>
      <c r="B16" s="1" t="s">
        <v>46</v>
      </c>
      <c r="C16" s="1" t="s">
        <v>47</v>
      </c>
      <c r="D16" s="1">
        <v>1</v>
      </c>
      <c r="E16" s="1">
        <v>72379</v>
      </c>
      <c r="F16" s="1" t="s">
        <v>24</v>
      </c>
      <c r="I16" s="1" t="s">
        <v>14</v>
      </c>
      <c r="J16" s="11" t="s">
        <v>19</v>
      </c>
    </row>
    <row r="17" spans="1:10" x14ac:dyDescent="0.25">
      <c r="A17" s="1">
        <v>9015</v>
      </c>
      <c r="B17" s="1" t="s">
        <v>48</v>
      </c>
      <c r="C17" s="1" t="s">
        <v>49</v>
      </c>
      <c r="D17" s="1">
        <v>1</v>
      </c>
      <c r="E17" s="1">
        <v>72379</v>
      </c>
      <c r="F17" s="1" t="s">
        <v>24</v>
      </c>
      <c r="I17" s="1" t="s">
        <v>14</v>
      </c>
      <c r="J17" s="11" t="s">
        <v>19</v>
      </c>
    </row>
  </sheetData>
  <dataValidations count="3">
    <dataValidation type="list" allowBlank="1" showInputMessage="1" showErrorMessage="1" sqref="J2 J4:J17">
      <formula1>ToB</formula1>
      <formula2>0</formula2>
    </dataValidation>
    <dataValidation type="list" allowBlank="1" showInputMessage="1" showErrorMessage="1" sqref="J3">
      <formula1>ToB</formula1>
      <formula2>0</formula2>
    </dataValidation>
    <dataValidation operator="greaterThanOrEqual" allowBlank="1" showInputMessage="1" showErrorMessage="1" sqref="A1:A1048576"/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8"/>
  <sheetViews>
    <sheetView zoomScale="85" zoomScaleNormal="85" workbookViewId="0">
      <pane ySplit="2" topLeftCell="A3" activePane="bottomLeft" state="frozen"/>
      <selection pane="bottomLeft" activeCell="A3" sqref="A3"/>
    </sheetView>
  </sheetViews>
  <sheetFormatPr baseColWidth="10" defaultColWidth="9.140625" defaultRowHeight="15" x14ac:dyDescent="0.25"/>
  <cols>
    <col min="1" max="1" width="22.140625" style="1"/>
    <col min="2" max="2" width="31.5703125" style="1"/>
    <col min="3" max="3" width="21" style="1"/>
    <col min="4" max="4" width="14.28515625" style="1"/>
    <col min="5" max="5" width="13.5703125" style="1"/>
    <col min="6" max="6" width="12.28515625" style="1"/>
    <col min="7" max="7" width="6.85546875" style="1"/>
    <col min="8" max="8" width="8.5703125" style="1"/>
    <col min="9" max="9" width="7.42578125" style="1"/>
    <col min="10" max="10" width="6.5703125" style="1"/>
    <col min="11" max="11" width="10" style="1"/>
    <col min="12" max="12" width="7.28515625" style="1"/>
    <col min="13" max="13" width="13.5703125" style="1"/>
    <col min="14" max="14" width="12.28515625" style="1"/>
    <col min="15" max="15" width="39.42578125" style="1"/>
    <col min="16" max="16" width="10" style="2"/>
    <col min="17" max="17" width="10.5703125" style="1"/>
    <col min="18" max="18" width="7.140625" style="1"/>
    <col min="19" max="19" width="6.5703125" style="1"/>
    <col min="20" max="20" width="6.140625" style="1"/>
    <col min="21" max="21" width="6.42578125" style="1"/>
    <col min="22" max="22" width="7.42578125" style="1"/>
    <col min="23" max="23" width="7" style="1"/>
    <col min="24" max="24" width="21" style="1"/>
    <col min="25" max="25" width="17.140625" style="1"/>
    <col min="26" max="1025" width="9.140625" style="1"/>
  </cols>
  <sheetData>
    <row r="1" spans="1:31" ht="23.25" customHeight="1" x14ac:dyDescent="0.25">
      <c r="A1" s="40" t="s">
        <v>50</v>
      </c>
      <c r="B1" s="38" t="s">
        <v>51</v>
      </c>
      <c r="C1" s="37" t="s">
        <v>52</v>
      </c>
      <c r="D1" s="37" t="s">
        <v>53</v>
      </c>
      <c r="E1" s="37" t="s">
        <v>54</v>
      </c>
      <c r="F1" s="37"/>
      <c r="G1" s="35" t="s">
        <v>55</v>
      </c>
      <c r="H1" s="35"/>
      <c r="I1" s="35"/>
      <c r="J1" s="36" t="s">
        <v>56</v>
      </c>
      <c r="K1" s="36"/>
      <c r="L1" s="36"/>
      <c r="M1" s="37" t="s">
        <v>57</v>
      </c>
      <c r="N1" s="37"/>
      <c r="O1" s="38" t="s">
        <v>58</v>
      </c>
      <c r="P1" s="39" t="s">
        <v>10</v>
      </c>
      <c r="Q1" s="33" t="s">
        <v>59</v>
      </c>
      <c r="R1" s="33" t="s">
        <v>60</v>
      </c>
      <c r="S1" s="33"/>
      <c r="T1" s="33"/>
      <c r="U1" s="33" t="s">
        <v>61</v>
      </c>
      <c r="V1" s="33"/>
      <c r="W1" s="33"/>
      <c r="X1" s="33" t="s">
        <v>62</v>
      </c>
      <c r="Y1" s="34" t="s">
        <v>63</v>
      </c>
      <c r="Z1" s="32"/>
      <c r="AA1" s="31"/>
      <c r="AB1" s="31"/>
      <c r="AC1" s="31"/>
      <c r="AD1" s="31"/>
      <c r="AE1" s="31"/>
    </row>
    <row r="2" spans="1:31" ht="22.5" customHeight="1" x14ac:dyDescent="0.25">
      <c r="A2" s="40"/>
      <c r="B2" s="38"/>
      <c r="C2" s="37"/>
      <c r="D2" s="37"/>
      <c r="E2" s="12" t="s">
        <v>64</v>
      </c>
      <c r="F2" s="12" t="s">
        <v>65</v>
      </c>
      <c r="G2" s="13" t="s">
        <v>66</v>
      </c>
      <c r="H2" s="13" t="s">
        <v>67</v>
      </c>
      <c r="I2" s="13" t="s">
        <v>68</v>
      </c>
      <c r="J2" s="14" t="s">
        <v>66</v>
      </c>
      <c r="K2" s="14" t="s">
        <v>67</v>
      </c>
      <c r="L2" s="14" t="s">
        <v>68</v>
      </c>
      <c r="M2" s="12" t="s">
        <v>64</v>
      </c>
      <c r="N2" s="12" t="s">
        <v>65</v>
      </c>
      <c r="O2" s="38"/>
      <c r="P2" s="39"/>
      <c r="Q2" s="33"/>
      <c r="R2" s="15" t="s">
        <v>66</v>
      </c>
      <c r="S2" s="15" t="s">
        <v>67</v>
      </c>
      <c r="T2" s="15" t="s">
        <v>68</v>
      </c>
      <c r="U2" s="15" t="s">
        <v>66</v>
      </c>
      <c r="V2" s="15" t="s">
        <v>67</v>
      </c>
      <c r="W2" s="15" t="s">
        <v>68</v>
      </c>
      <c r="X2" s="33"/>
      <c r="Y2" s="33"/>
      <c r="Z2" s="32"/>
      <c r="AA2" s="31"/>
      <c r="AB2" s="31"/>
      <c r="AC2" s="31"/>
      <c r="AD2" s="31"/>
      <c r="AE2" s="31"/>
    </row>
    <row r="3" spans="1:31" x14ac:dyDescent="0.25">
      <c r="A3" s="1" t="str">
        <f t="shared" ref="A3:A28" si="0">B3&amp;";"&amp;C3&amp;";"&amp;D3&amp;";"&amp;G3&amp;"."&amp;H3&amp;"."&amp;I3&amp;";"&amp;O3</f>
        <v>3001asaa;Menü 1;M01;3.9.2014;9001</v>
      </c>
      <c r="B3" s="1" t="s">
        <v>132</v>
      </c>
      <c r="C3" s="18" t="s">
        <v>69</v>
      </c>
      <c r="D3" s="1" t="s">
        <v>70</v>
      </c>
      <c r="E3" s="1">
        <v>900</v>
      </c>
      <c r="F3" s="11" t="s">
        <v>71</v>
      </c>
      <c r="G3" s="1">
        <v>3</v>
      </c>
      <c r="H3" s="1">
        <v>9</v>
      </c>
      <c r="I3" s="1">
        <v>2014</v>
      </c>
      <c r="J3" s="1">
        <v>3</v>
      </c>
      <c r="K3" s="1">
        <v>9</v>
      </c>
      <c r="L3" s="1">
        <v>2014</v>
      </c>
      <c r="M3" s="1">
        <v>45</v>
      </c>
      <c r="N3" s="11" t="s">
        <v>71</v>
      </c>
      <c r="O3" s="1">
        <v>9001</v>
      </c>
    </row>
    <row r="4" spans="1:31" x14ac:dyDescent="0.25">
      <c r="A4" s="1" t="str">
        <f t="shared" si="0"/>
        <v>3001asaa;Menü 1;M01;3.9.2014;9002</v>
      </c>
      <c r="B4" s="1" t="s">
        <v>132</v>
      </c>
      <c r="C4" s="1" t="s">
        <v>69</v>
      </c>
      <c r="D4" s="1" t="s">
        <v>70</v>
      </c>
      <c r="E4" s="1">
        <v>900</v>
      </c>
      <c r="F4" s="11" t="s">
        <v>71</v>
      </c>
      <c r="G4" s="1">
        <v>3</v>
      </c>
      <c r="H4" s="1">
        <v>9</v>
      </c>
      <c r="I4" s="1">
        <v>2014</v>
      </c>
      <c r="J4" s="1">
        <v>3</v>
      </c>
      <c r="K4" s="1">
        <v>9</v>
      </c>
      <c r="L4" s="1">
        <v>2014</v>
      </c>
      <c r="M4" s="1">
        <v>55</v>
      </c>
      <c r="N4" s="11" t="s">
        <v>71</v>
      </c>
      <c r="O4" s="1">
        <v>9002</v>
      </c>
    </row>
    <row r="5" spans="1:31" x14ac:dyDescent="0.25">
      <c r="A5" s="1" t="str">
        <f t="shared" si="0"/>
        <v>3001asaa;Menü 1;M01;3.9.2014;9003</v>
      </c>
      <c r="B5" s="1" t="s">
        <v>132</v>
      </c>
      <c r="C5" s="1" t="s">
        <v>69</v>
      </c>
      <c r="D5" s="1" t="s">
        <v>70</v>
      </c>
      <c r="E5" s="1">
        <v>900</v>
      </c>
      <c r="F5" s="11" t="s">
        <v>71</v>
      </c>
      <c r="G5" s="1">
        <v>3</v>
      </c>
      <c r="H5" s="1">
        <v>9</v>
      </c>
      <c r="I5" s="1">
        <v>2014</v>
      </c>
      <c r="J5" s="1">
        <v>3</v>
      </c>
      <c r="K5" s="1">
        <v>9</v>
      </c>
      <c r="L5" s="1">
        <v>2014</v>
      </c>
      <c r="M5" s="1">
        <v>68</v>
      </c>
      <c r="N5" s="11" t="s">
        <v>71</v>
      </c>
      <c r="O5" s="1">
        <v>9003</v>
      </c>
    </row>
    <row r="6" spans="1:31" x14ac:dyDescent="0.25">
      <c r="A6" s="1" t="str">
        <f t="shared" si="0"/>
        <v>3001asaa;Menü 1;M01;3.9.2014;9004</v>
      </c>
      <c r="B6" s="1" t="s">
        <v>132</v>
      </c>
      <c r="C6" s="1" t="s">
        <v>69</v>
      </c>
      <c r="D6" s="1" t="s">
        <v>70</v>
      </c>
      <c r="E6" s="1">
        <v>900</v>
      </c>
      <c r="F6" s="11" t="s">
        <v>71</v>
      </c>
      <c r="G6" s="1">
        <v>3</v>
      </c>
      <c r="H6" s="1">
        <v>9</v>
      </c>
      <c r="I6" s="1">
        <v>2014</v>
      </c>
      <c r="J6" s="1">
        <v>3</v>
      </c>
      <c r="K6" s="1">
        <v>9</v>
      </c>
      <c r="L6" s="1">
        <v>2014</v>
      </c>
      <c r="M6" s="1">
        <v>29</v>
      </c>
      <c r="N6" s="11" t="s">
        <v>71</v>
      </c>
      <c r="O6" s="1">
        <v>9004</v>
      </c>
    </row>
    <row r="7" spans="1:31" x14ac:dyDescent="0.25">
      <c r="A7" s="1" t="str">
        <f t="shared" si="0"/>
        <v>3001asaa;Menü 1;M01;3.9.2014;9005</v>
      </c>
      <c r="B7" s="1" t="s">
        <v>132</v>
      </c>
      <c r="C7" s="1" t="s">
        <v>69</v>
      </c>
      <c r="D7" s="1" t="s">
        <v>70</v>
      </c>
      <c r="E7" s="1">
        <v>900</v>
      </c>
      <c r="F7" s="11" t="s">
        <v>71</v>
      </c>
      <c r="G7" s="1">
        <v>3</v>
      </c>
      <c r="H7" s="1">
        <v>9</v>
      </c>
      <c r="I7" s="1">
        <v>2014</v>
      </c>
      <c r="J7" s="1">
        <v>3</v>
      </c>
      <c r="K7" s="1">
        <v>9</v>
      </c>
      <c r="L7" s="1">
        <v>2014</v>
      </c>
      <c r="M7" s="1">
        <v>46</v>
      </c>
      <c r="N7" s="11" t="s">
        <v>71</v>
      </c>
      <c r="O7" s="1">
        <v>9005</v>
      </c>
    </row>
    <row r="8" spans="1:31" x14ac:dyDescent="0.25">
      <c r="A8" s="1" t="str">
        <f t="shared" si="0"/>
        <v>3001asaa;Menü 1;M01;3.9.2014;9006</v>
      </c>
      <c r="B8" s="1" t="s">
        <v>132</v>
      </c>
      <c r="C8" s="1" t="s">
        <v>69</v>
      </c>
      <c r="D8" s="1" t="s">
        <v>70</v>
      </c>
      <c r="E8" s="1">
        <v>900</v>
      </c>
      <c r="F8" s="11" t="s">
        <v>71</v>
      </c>
      <c r="G8" s="1">
        <v>3</v>
      </c>
      <c r="H8" s="1">
        <v>9</v>
      </c>
      <c r="I8" s="1">
        <v>2014</v>
      </c>
      <c r="J8" s="1">
        <v>3</v>
      </c>
      <c r="K8" s="1">
        <v>9</v>
      </c>
      <c r="L8" s="1">
        <v>2014</v>
      </c>
      <c r="M8" s="1">
        <v>48</v>
      </c>
      <c r="N8" s="11" t="s">
        <v>71</v>
      </c>
      <c r="O8" s="1">
        <v>9006</v>
      </c>
    </row>
    <row r="9" spans="1:31" x14ac:dyDescent="0.25">
      <c r="A9" s="1" t="str">
        <f t="shared" si="0"/>
        <v>3001asaa;Menü 1;M01;3.9.2014;9007</v>
      </c>
      <c r="B9" s="1" t="s">
        <v>132</v>
      </c>
      <c r="C9" s="1" t="s">
        <v>69</v>
      </c>
      <c r="D9" s="1" t="s">
        <v>70</v>
      </c>
      <c r="E9" s="1">
        <v>900</v>
      </c>
      <c r="F9" s="11" t="s">
        <v>71</v>
      </c>
      <c r="G9" s="1">
        <v>3</v>
      </c>
      <c r="H9" s="1">
        <v>9</v>
      </c>
      <c r="I9" s="1">
        <v>2014</v>
      </c>
      <c r="J9" s="1">
        <v>3</v>
      </c>
      <c r="K9" s="1">
        <v>9</v>
      </c>
      <c r="L9" s="1">
        <v>2014</v>
      </c>
      <c r="M9" s="1">
        <v>45</v>
      </c>
      <c r="N9" s="11" t="s">
        <v>71</v>
      </c>
      <c r="O9" s="1">
        <v>9007</v>
      </c>
    </row>
    <row r="10" spans="1:31" x14ac:dyDescent="0.25">
      <c r="A10" s="1" t="str">
        <f t="shared" si="0"/>
        <v>3001asaa;Menü 1;M01;3.9.2014;9008</v>
      </c>
      <c r="B10" s="1" t="s">
        <v>132</v>
      </c>
      <c r="C10" s="1" t="s">
        <v>69</v>
      </c>
      <c r="D10" s="1" t="s">
        <v>70</v>
      </c>
      <c r="E10" s="1">
        <v>900</v>
      </c>
      <c r="F10" s="11" t="s">
        <v>71</v>
      </c>
      <c r="G10" s="1">
        <v>3</v>
      </c>
      <c r="H10" s="1">
        <v>9</v>
      </c>
      <c r="I10" s="1">
        <v>2014</v>
      </c>
      <c r="J10" s="1">
        <v>3</v>
      </c>
      <c r="K10" s="1">
        <v>9</v>
      </c>
      <c r="L10" s="1">
        <v>2014</v>
      </c>
      <c r="M10" s="1">
        <v>50</v>
      </c>
      <c r="N10" s="11" t="s">
        <v>71</v>
      </c>
      <c r="O10" s="1">
        <v>9008</v>
      </c>
    </row>
    <row r="11" spans="1:31" x14ac:dyDescent="0.25">
      <c r="A11" s="1" t="str">
        <f t="shared" si="0"/>
        <v>3001asaa;Menü 1;M01;3.9.2014;9009</v>
      </c>
      <c r="B11" s="1" t="s">
        <v>132</v>
      </c>
      <c r="C11" s="1" t="s">
        <v>69</v>
      </c>
      <c r="D11" s="1" t="s">
        <v>70</v>
      </c>
      <c r="E11" s="1">
        <v>900</v>
      </c>
      <c r="F11" s="11" t="s">
        <v>71</v>
      </c>
      <c r="G11" s="1">
        <v>3</v>
      </c>
      <c r="H11" s="1">
        <v>9</v>
      </c>
      <c r="I11" s="1">
        <v>2014</v>
      </c>
      <c r="J11" s="1">
        <v>3</v>
      </c>
      <c r="K11" s="1">
        <v>9</v>
      </c>
      <c r="L11" s="1">
        <v>2014</v>
      </c>
      <c r="M11" s="1">
        <v>38</v>
      </c>
      <c r="N11" s="11" t="s">
        <v>71</v>
      </c>
      <c r="O11" s="1">
        <v>9009</v>
      </c>
    </row>
    <row r="12" spans="1:31" x14ac:dyDescent="0.25">
      <c r="A12" s="1" t="str">
        <f t="shared" si="0"/>
        <v>3001asaa;Menü 1;M01;3.9.2014;9010</v>
      </c>
      <c r="B12" s="1" t="s">
        <v>132</v>
      </c>
      <c r="C12" s="1" t="s">
        <v>69</v>
      </c>
      <c r="D12" s="1" t="s">
        <v>70</v>
      </c>
      <c r="E12" s="1">
        <v>900</v>
      </c>
      <c r="F12" s="11" t="s">
        <v>71</v>
      </c>
      <c r="G12" s="1">
        <v>3</v>
      </c>
      <c r="H12" s="1">
        <v>9</v>
      </c>
      <c r="I12" s="1">
        <v>2014</v>
      </c>
      <c r="J12" s="1">
        <v>3</v>
      </c>
      <c r="K12" s="1">
        <v>9</v>
      </c>
      <c r="L12" s="1">
        <v>2014</v>
      </c>
      <c r="M12" s="1">
        <v>69</v>
      </c>
      <c r="N12" s="11" t="s">
        <v>71</v>
      </c>
      <c r="O12" s="1">
        <v>9010</v>
      </c>
    </row>
    <row r="13" spans="1:31" x14ac:dyDescent="0.25">
      <c r="A13" s="1" t="str">
        <f t="shared" si="0"/>
        <v>3001asaa;Menü 1;M01;3.9.2014;9011</v>
      </c>
      <c r="B13" s="1" t="s">
        <v>132</v>
      </c>
      <c r="C13" s="1" t="s">
        <v>69</v>
      </c>
      <c r="D13" s="1" t="s">
        <v>70</v>
      </c>
      <c r="E13" s="1">
        <v>900</v>
      </c>
      <c r="F13" s="11" t="s">
        <v>71</v>
      </c>
      <c r="G13" s="1">
        <v>3</v>
      </c>
      <c r="H13" s="1">
        <v>9</v>
      </c>
      <c r="I13" s="1">
        <v>2014</v>
      </c>
      <c r="J13" s="1">
        <v>3</v>
      </c>
      <c r="K13" s="1">
        <v>9</v>
      </c>
      <c r="L13" s="1">
        <v>2014</v>
      </c>
      <c r="M13" s="1">
        <v>60</v>
      </c>
      <c r="N13" s="11" t="s">
        <v>71</v>
      </c>
      <c r="O13" s="1">
        <v>9011</v>
      </c>
    </row>
    <row r="14" spans="1:31" x14ac:dyDescent="0.25">
      <c r="A14" s="1" t="str">
        <f t="shared" si="0"/>
        <v>3001asaa;Menü 1;M01;3.9.2014;9012</v>
      </c>
      <c r="B14" s="1" t="s">
        <v>132</v>
      </c>
      <c r="C14" s="1" t="s">
        <v>69</v>
      </c>
      <c r="D14" s="1" t="s">
        <v>70</v>
      </c>
      <c r="E14" s="1">
        <v>900</v>
      </c>
      <c r="F14" s="11" t="s">
        <v>71</v>
      </c>
      <c r="G14" s="1">
        <v>3</v>
      </c>
      <c r="H14" s="1">
        <v>9</v>
      </c>
      <c r="I14" s="1">
        <v>2014</v>
      </c>
      <c r="J14" s="1">
        <v>3</v>
      </c>
      <c r="K14" s="1">
        <v>9</v>
      </c>
      <c r="L14" s="1">
        <v>2014</v>
      </c>
      <c r="M14" s="1">
        <v>62</v>
      </c>
      <c r="N14" s="11" t="s">
        <v>71</v>
      </c>
      <c r="O14" s="1">
        <v>9012</v>
      </c>
    </row>
    <row r="15" spans="1:31" x14ac:dyDescent="0.25">
      <c r="A15" s="1" t="str">
        <f t="shared" si="0"/>
        <v>3001asaa;Menü 1;M01;3.9.2014;9013</v>
      </c>
      <c r="B15" s="1" t="s">
        <v>132</v>
      </c>
      <c r="C15" s="1" t="s">
        <v>69</v>
      </c>
      <c r="D15" s="1" t="s">
        <v>70</v>
      </c>
      <c r="E15" s="1">
        <v>900</v>
      </c>
      <c r="F15" s="11" t="s">
        <v>71</v>
      </c>
      <c r="G15" s="1">
        <v>3</v>
      </c>
      <c r="H15" s="1">
        <v>9</v>
      </c>
      <c r="I15" s="1">
        <v>2014</v>
      </c>
      <c r="J15" s="1">
        <v>3</v>
      </c>
      <c r="K15" s="1">
        <v>9</v>
      </c>
      <c r="L15" s="1">
        <v>2014</v>
      </c>
      <c r="M15" s="1">
        <v>77</v>
      </c>
      <c r="N15" s="11" t="s">
        <v>71</v>
      </c>
      <c r="O15" s="1">
        <v>9013</v>
      </c>
    </row>
    <row r="16" spans="1:31" x14ac:dyDescent="0.25">
      <c r="A16" s="1" t="str">
        <f t="shared" si="0"/>
        <v>3001asaa;Menü 1;M01;3.9.2014;9014</v>
      </c>
      <c r="B16" s="1" t="s">
        <v>132</v>
      </c>
      <c r="C16" s="1" t="s">
        <v>69</v>
      </c>
      <c r="D16" s="1" t="s">
        <v>70</v>
      </c>
      <c r="E16" s="1">
        <v>900</v>
      </c>
      <c r="F16" s="11" t="s">
        <v>71</v>
      </c>
      <c r="G16" s="1">
        <v>3</v>
      </c>
      <c r="H16" s="1">
        <v>9</v>
      </c>
      <c r="I16" s="1">
        <v>2014</v>
      </c>
      <c r="J16" s="1">
        <v>3</v>
      </c>
      <c r="K16" s="1">
        <v>9</v>
      </c>
      <c r="L16" s="1">
        <v>2014</v>
      </c>
      <c r="M16" s="1">
        <v>47</v>
      </c>
      <c r="N16" s="11" t="s">
        <v>71</v>
      </c>
      <c r="O16" s="1">
        <v>9014</v>
      </c>
    </row>
    <row r="17" spans="1:15" x14ac:dyDescent="0.25">
      <c r="A17" s="1" t="str">
        <f t="shared" si="0"/>
        <v>3001asaa;Menü 1;M01;3.9.2014;9015</v>
      </c>
      <c r="B17" s="1" t="s">
        <v>132</v>
      </c>
      <c r="C17" s="1" t="s">
        <v>69</v>
      </c>
      <c r="D17" s="1" t="s">
        <v>70</v>
      </c>
      <c r="E17" s="1">
        <v>900</v>
      </c>
      <c r="F17" s="11" t="s">
        <v>71</v>
      </c>
      <c r="G17" s="1">
        <v>3</v>
      </c>
      <c r="H17" s="1">
        <v>9</v>
      </c>
      <c r="I17" s="1">
        <v>2014</v>
      </c>
      <c r="J17" s="1">
        <v>3</v>
      </c>
      <c r="K17" s="1">
        <v>9</v>
      </c>
      <c r="L17" s="1">
        <v>2014</v>
      </c>
      <c r="M17" s="1">
        <v>40</v>
      </c>
      <c r="N17" s="11" t="s">
        <v>71</v>
      </c>
      <c r="O17" s="1">
        <v>9015</v>
      </c>
    </row>
    <row r="18" spans="1:15" x14ac:dyDescent="0.25">
      <c r="A18" s="1" t="str">
        <f t="shared" si="0"/>
        <v>3001asaa;Menü 2;M02;3.9.2014;9001</v>
      </c>
      <c r="B18" s="1" t="s">
        <v>132</v>
      </c>
      <c r="C18" s="18" t="s">
        <v>72</v>
      </c>
      <c r="D18" s="1" t="s">
        <v>73</v>
      </c>
      <c r="E18" s="1">
        <v>1200</v>
      </c>
      <c r="F18" s="11" t="s">
        <v>71</v>
      </c>
      <c r="G18" s="1">
        <v>3</v>
      </c>
      <c r="H18" s="1">
        <v>9</v>
      </c>
      <c r="I18" s="1">
        <v>2014</v>
      </c>
      <c r="J18" s="1">
        <v>3</v>
      </c>
      <c r="K18" s="1">
        <v>9</v>
      </c>
      <c r="L18" s="1">
        <v>2014</v>
      </c>
      <c r="M18" s="1">
        <v>77</v>
      </c>
      <c r="N18" s="11" t="s">
        <v>71</v>
      </c>
      <c r="O18" s="1">
        <v>9001</v>
      </c>
    </row>
    <row r="19" spans="1:15" x14ac:dyDescent="0.25">
      <c r="A19" s="1" t="str">
        <f t="shared" si="0"/>
        <v>3001asaa;Menü 2;M02;3.9.2014;9002</v>
      </c>
      <c r="B19" s="1" t="s">
        <v>132</v>
      </c>
      <c r="C19" s="1" t="s">
        <v>72</v>
      </c>
      <c r="D19" s="1" t="s">
        <v>73</v>
      </c>
      <c r="E19" s="1">
        <v>1200</v>
      </c>
      <c r="F19" s="11" t="s">
        <v>71</v>
      </c>
      <c r="G19" s="1">
        <v>3</v>
      </c>
      <c r="H19" s="1">
        <v>9</v>
      </c>
      <c r="I19" s="1">
        <v>2014</v>
      </c>
      <c r="J19" s="1">
        <v>3</v>
      </c>
      <c r="K19" s="1">
        <v>9</v>
      </c>
      <c r="L19" s="1">
        <v>2014</v>
      </c>
      <c r="M19" s="1">
        <v>89</v>
      </c>
      <c r="N19" s="11" t="s">
        <v>71</v>
      </c>
      <c r="O19" s="1">
        <v>9002</v>
      </c>
    </row>
    <row r="20" spans="1:15" x14ac:dyDescent="0.25">
      <c r="A20" s="1" t="str">
        <f t="shared" si="0"/>
        <v>3001asaa;Menü 2;M02;3.9.2014;9007</v>
      </c>
      <c r="B20" s="1" t="s">
        <v>132</v>
      </c>
      <c r="C20" s="1" t="s">
        <v>72</v>
      </c>
      <c r="D20" s="1" t="s">
        <v>73</v>
      </c>
      <c r="E20" s="1">
        <v>1200</v>
      </c>
      <c r="F20" s="11" t="s">
        <v>71</v>
      </c>
      <c r="G20" s="1">
        <v>3</v>
      </c>
      <c r="H20" s="1">
        <v>9</v>
      </c>
      <c r="I20" s="1">
        <v>2014</v>
      </c>
      <c r="J20" s="1">
        <v>3</v>
      </c>
      <c r="K20" s="1">
        <v>9</v>
      </c>
      <c r="L20" s="1">
        <v>2014</v>
      </c>
      <c r="M20" s="1">
        <v>82</v>
      </c>
      <c r="N20" s="11" t="s">
        <v>71</v>
      </c>
      <c r="O20" s="1">
        <v>9007</v>
      </c>
    </row>
    <row r="21" spans="1:15" x14ac:dyDescent="0.25">
      <c r="A21" s="1" t="str">
        <f t="shared" si="0"/>
        <v>3001asaa;Menü 2;M02;3.9.2014;9008</v>
      </c>
      <c r="B21" s="1" t="s">
        <v>132</v>
      </c>
      <c r="C21" s="1" t="s">
        <v>72</v>
      </c>
      <c r="D21" s="1" t="s">
        <v>73</v>
      </c>
      <c r="E21" s="1">
        <v>1200</v>
      </c>
      <c r="F21" s="11" t="s">
        <v>71</v>
      </c>
      <c r="G21" s="1">
        <v>3</v>
      </c>
      <c r="H21" s="1">
        <v>9</v>
      </c>
      <c r="I21" s="1">
        <v>2014</v>
      </c>
      <c r="J21" s="1">
        <v>3</v>
      </c>
      <c r="K21" s="1">
        <v>9</v>
      </c>
      <c r="L21" s="1">
        <v>2014</v>
      </c>
      <c r="M21" s="1">
        <v>101</v>
      </c>
      <c r="N21" s="11" t="s">
        <v>71</v>
      </c>
      <c r="O21" s="1">
        <v>9008</v>
      </c>
    </row>
    <row r="22" spans="1:15" x14ac:dyDescent="0.25">
      <c r="A22" s="1" t="str">
        <f t="shared" si="0"/>
        <v>3001asaa;Menü 2;M02;3.9.2014;9009</v>
      </c>
      <c r="B22" s="1" t="s">
        <v>132</v>
      </c>
      <c r="C22" s="1" t="s">
        <v>72</v>
      </c>
      <c r="D22" s="1" t="s">
        <v>73</v>
      </c>
      <c r="E22" s="1">
        <v>1200</v>
      </c>
      <c r="F22" s="11" t="s">
        <v>71</v>
      </c>
      <c r="G22" s="1">
        <v>3</v>
      </c>
      <c r="H22" s="1">
        <v>9</v>
      </c>
      <c r="I22" s="1">
        <v>2014</v>
      </c>
      <c r="J22" s="1">
        <v>3</v>
      </c>
      <c r="K22" s="1">
        <v>9</v>
      </c>
      <c r="L22" s="1">
        <v>2014</v>
      </c>
      <c r="M22" s="1">
        <v>50</v>
      </c>
      <c r="N22" s="11" t="s">
        <v>71</v>
      </c>
      <c r="O22" s="1">
        <v>9009</v>
      </c>
    </row>
    <row r="23" spans="1:15" x14ac:dyDescent="0.25">
      <c r="A23" s="1" t="str">
        <f t="shared" si="0"/>
        <v>3001asaa;Menü 2;M02;3.9.2014;9010</v>
      </c>
      <c r="B23" s="1" t="s">
        <v>132</v>
      </c>
      <c r="C23" s="1" t="s">
        <v>72</v>
      </c>
      <c r="D23" s="1" t="s">
        <v>73</v>
      </c>
      <c r="E23" s="1">
        <v>1200</v>
      </c>
      <c r="F23" s="11" t="s">
        <v>71</v>
      </c>
      <c r="G23" s="1">
        <v>3</v>
      </c>
      <c r="H23" s="1">
        <v>9</v>
      </c>
      <c r="I23" s="1">
        <v>2014</v>
      </c>
      <c r="J23" s="1">
        <v>3</v>
      </c>
      <c r="K23" s="1">
        <v>9</v>
      </c>
      <c r="L23" s="1">
        <v>2014</v>
      </c>
      <c r="M23" s="1">
        <v>77</v>
      </c>
      <c r="N23" s="11" t="s">
        <v>71</v>
      </c>
      <c r="O23" s="1">
        <v>9010</v>
      </c>
    </row>
    <row r="24" spans="1:15" x14ac:dyDescent="0.25">
      <c r="A24" s="1" t="str">
        <f t="shared" si="0"/>
        <v>3001asaa;Menü 2;M02;3.9.2014;9011</v>
      </c>
      <c r="B24" s="1" t="s">
        <v>132</v>
      </c>
      <c r="C24" s="1" t="s">
        <v>72</v>
      </c>
      <c r="D24" s="1" t="s">
        <v>73</v>
      </c>
      <c r="E24" s="1">
        <v>1200</v>
      </c>
      <c r="F24" s="11" t="s">
        <v>71</v>
      </c>
      <c r="G24" s="1">
        <v>3</v>
      </c>
      <c r="H24" s="1">
        <v>9</v>
      </c>
      <c r="I24" s="1">
        <v>2014</v>
      </c>
      <c r="J24" s="1">
        <v>3</v>
      </c>
      <c r="K24" s="1">
        <v>9</v>
      </c>
      <c r="L24" s="1">
        <v>2014</v>
      </c>
      <c r="M24" s="1">
        <v>78</v>
      </c>
      <c r="N24" s="11" t="s">
        <v>71</v>
      </c>
      <c r="O24" s="1">
        <v>9011</v>
      </c>
    </row>
    <row r="25" spans="1:15" x14ac:dyDescent="0.25">
      <c r="A25" s="1" t="str">
        <f t="shared" si="0"/>
        <v>3001asaa;Menü 2;M02;3.9.2014;9012</v>
      </c>
      <c r="B25" s="1" t="s">
        <v>132</v>
      </c>
      <c r="C25" s="1" t="s">
        <v>72</v>
      </c>
      <c r="D25" s="1" t="s">
        <v>73</v>
      </c>
      <c r="E25" s="1">
        <v>1200</v>
      </c>
      <c r="F25" s="11" t="s">
        <v>71</v>
      </c>
      <c r="G25" s="1">
        <v>3</v>
      </c>
      <c r="H25" s="1">
        <v>9</v>
      </c>
      <c r="I25" s="1">
        <v>2014</v>
      </c>
      <c r="J25" s="1">
        <v>3</v>
      </c>
      <c r="K25" s="1">
        <v>9</v>
      </c>
      <c r="L25" s="1">
        <v>2014</v>
      </c>
      <c r="M25" s="1">
        <v>62</v>
      </c>
      <c r="N25" s="11" t="s">
        <v>71</v>
      </c>
      <c r="O25" s="1">
        <v>9012</v>
      </c>
    </row>
    <row r="26" spans="1:15" x14ac:dyDescent="0.25">
      <c r="A26" s="1" t="str">
        <f t="shared" si="0"/>
        <v>3001asaa;Menü 2;M02;3.9.2014;9013</v>
      </c>
      <c r="B26" s="1" t="s">
        <v>132</v>
      </c>
      <c r="C26" s="1" t="s">
        <v>72</v>
      </c>
      <c r="D26" s="1" t="s">
        <v>73</v>
      </c>
      <c r="E26" s="1">
        <v>1200</v>
      </c>
      <c r="F26" s="11" t="s">
        <v>71</v>
      </c>
      <c r="G26" s="1">
        <v>3</v>
      </c>
      <c r="H26" s="1">
        <v>9</v>
      </c>
      <c r="I26" s="1">
        <v>2014</v>
      </c>
      <c r="J26" s="1">
        <v>3</v>
      </c>
      <c r="K26" s="1">
        <v>9</v>
      </c>
      <c r="L26" s="1">
        <v>2014</v>
      </c>
      <c r="M26" s="1">
        <v>73</v>
      </c>
      <c r="N26" s="11" t="s">
        <v>71</v>
      </c>
      <c r="O26" s="1">
        <v>9013</v>
      </c>
    </row>
    <row r="27" spans="1:15" x14ac:dyDescent="0.25">
      <c r="A27" s="1" t="str">
        <f t="shared" si="0"/>
        <v>3001asaa;Menü 2;M02;3.9.2014;9014</v>
      </c>
      <c r="B27" s="1" t="s">
        <v>132</v>
      </c>
      <c r="C27" s="1" t="s">
        <v>72</v>
      </c>
      <c r="D27" s="1" t="s">
        <v>73</v>
      </c>
      <c r="E27" s="1">
        <v>1200</v>
      </c>
      <c r="F27" s="11" t="s">
        <v>71</v>
      </c>
      <c r="G27" s="1">
        <v>3</v>
      </c>
      <c r="H27" s="1">
        <v>9</v>
      </c>
      <c r="I27" s="1">
        <v>2014</v>
      </c>
      <c r="J27" s="1">
        <v>3</v>
      </c>
      <c r="K27" s="1">
        <v>9</v>
      </c>
      <c r="L27" s="1">
        <v>2014</v>
      </c>
      <c r="M27" s="1">
        <v>112</v>
      </c>
      <c r="N27" s="11" t="s">
        <v>71</v>
      </c>
      <c r="O27" s="1">
        <v>9014</v>
      </c>
    </row>
    <row r="28" spans="1:15" x14ac:dyDescent="0.25">
      <c r="A28" s="1" t="str">
        <f t="shared" si="0"/>
        <v>3001asaa;Menü 2;M02;3.9.2014;9015</v>
      </c>
      <c r="B28" s="1" t="s">
        <v>132</v>
      </c>
      <c r="C28" s="1" t="s">
        <v>72</v>
      </c>
      <c r="D28" s="1" t="s">
        <v>73</v>
      </c>
      <c r="E28" s="1">
        <v>1200</v>
      </c>
      <c r="F28" s="11" t="s">
        <v>71</v>
      </c>
      <c r="G28" s="1">
        <v>3</v>
      </c>
      <c r="H28" s="1">
        <v>9</v>
      </c>
      <c r="I28" s="1">
        <v>2014</v>
      </c>
      <c r="J28" s="1">
        <v>3</v>
      </c>
      <c r="K28" s="1">
        <v>9</v>
      </c>
      <c r="L28" s="1">
        <v>2014</v>
      </c>
      <c r="M28" s="1">
        <v>40</v>
      </c>
      <c r="N28" s="11" t="s">
        <v>71</v>
      </c>
      <c r="O28" s="1">
        <v>9015</v>
      </c>
    </row>
  </sheetData>
  <mergeCells count="21">
    <mergeCell ref="A1:A2"/>
    <mergeCell ref="B1:B2"/>
    <mergeCell ref="C1:C2"/>
    <mergeCell ref="D1:D2"/>
    <mergeCell ref="E1:F1"/>
    <mergeCell ref="G1:I1"/>
    <mergeCell ref="J1:L1"/>
    <mergeCell ref="M1:N1"/>
    <mergeCell ref="O1:O2"/>
    <mergeCell ref="P1:P2"/>
    <mergeCell ref="Q1:Q2"/>
    <mergeCell ref="R1:T1"/>
    <mergeCell ref="U1:W1"/>
    <mergeCell ref="X1:X2"/>
    <mergeCell ref="Y1:Y2"/>
    <mergeCell ref="AE1:AE2"/>
    <mergeCell ref="Z1:Z2"/>
    <mergeCell ref="AA1:AA2"/>
    <mergeCell ref="AB1:AB2"/>
    <mergeCell ref="AC1:AC2"/>
    <mergeCell ref="AD1:AD2"/>
  </mergeCells>
  <dataValidations count="12">
    <dataValidation type="decimal" operator="greaterThanOrEqual" allowBlank="1" showInputMessage="1" showErrorMessage="1" sqref="E18:E28">
      <formula1>0</formula1>
      <formula2>0</formula2>
    </dataValidation>
    <dataValidation type="decimal" operator="greaterThanOrEqual" allowBlank="1" showErrorMessage="1" sqref="E3:E17 M3:M28">
      <formula1>0</formula1>
      <formula2>0</formula2>
    </dataValidation>
    <dataValidation type="whole" allowBlank="1" showInputMessage="1" showErrorMessage="1" sqref="U3:U28 R3:R28">
      <formula1>1</formula1>
      <formula2>31</formula2>
    </dataValidation>
    <dataValidation type="whole" allowBlank="1" showInputMessage="1" showErrorMessage="1" sqref="V3:V28 S3:S28">
      <formula1>1</formula1>
      <formula2>12</formula2>
    </dataValidation>
    <dataValidation type="whole" allowBlank="1" showInputMessage="1" showErrorMessage="1" sqref="W3:W28 T3:T28">
      <formula1>1900</formula1>
      <formula2>3000</formula2>
    </dataValidation>
    <dataValidation type="whole" allowBlank="1" showErrorMessage="1" sqref="J3:J28 G3:G28">
      <formula1>1</formula1>
      <formula2>31</formula2>
    </dataValidation>
    <dataValidation type="whole" allowBlank="1" showErrorMessage="1" sqref="K3:K28 H3:H28">
      <formula1>1</formula1>
      <formula2>12</formula2>
    </dataValidation>
    <dataValidation type="whole" allowBlank="1" showErrorMessage="1" sqref="L3:L28 I3:I28">
      <formula1>1900</formula1>
      <formula2>3000</formula2>
    </dataValidation>
    <dataValidation type="list" allowBlank="1" showInputMessage="1" showErrorMessage="1" sqref="X3:X28">
      <formula1>Treatment</formula1>
      <formula2>0</formula2>
    </dataValidation>
    <dataValidation type="list" allowBlank="1" showInputMessage="1" showErrorMessage="1" sqref="Y3:Y28">
      <formula1>Sampling</formula1>
      <formula2>0</formula2>
    </dataValidation>
    <dataValidation type="list" allowBlank="1" showInputMessage="1" showErrorMessage="1" sqref="N3:N28 F3:F28">
      <formula1>Units</formula1>
      <formula2>0</formula2>
    </dataValidation>
    <dataValidation type="list" allowBlank="1" showInputMessage="1" showErrorMessage="1" sqref="O3:O28 B3:B28">
      <formula1>StationIDs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zoomScaleNormal="100" workbookViewId="0"/>
  </sheetViews>
  <sheetFormatPr baseColWidth="10" defaultColWidth="9.140625" defaultRowHeight="15" x14ac:dyDescent="0.25"/>
  <cols>
    <col min="1" max="1" width="34.140625"/>
    <col min="2" max="2" width="35"/>
    <col min="3" max="3" width="11.42578125" style="19"/>
    <col min="4" max="1025" width="10.7109375"/>
  </cols>
  <sheetData>
    <row r="1" spans="1:9" s="22" customFormat="1" ht="30" x14ac:dyDescent="0.2">
      <c r="A1" s="20" t="s">
        <v>74</v>
      </c>
      <c r="B1" s="21" t="s">
        <v>75</v>
      </c>
      <c r="C1" s="8" t="s">
        <v>10</v>
      </c>
      <c r="D1" s="16" t="s">
        <v>76</v>
      </c>
      <c r="E1" s="17"/>
      <c r="F1" s="17"/>
      <c r="G1" s="17"/>
      <c r="H1" s="17"/>
      <c r="I1" s="17"/>
    </row>
    <row r="2" spans="1:9" x14ac:dyDescent="0.25">
      <c r="C2" s="23"/>
      <c r="D2" s="24"/>
      <c r="E2" s="24"/>
      <c r="F2" s="24"/>
      <c r="G2" s="24"/>
      <c r="H2" s="24"/>
      <c r="I2" s="24"/>
    </row>
  </sheetData>
  <dataValidations count="1">
    <dataValidation type="list" showInputMessage="1" showErrorMessage="1" sqref="A2:B2">
      <formula1>DeliveryIDs</formula1>
      <formula2>0</formula2>
    </dataValidation>
  </dataValidations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1"/>
  <sheetViews>
    <sheetView zoomScaleNormal="100" workbookViewId="0"/>
  </sheetViews>
  <sheetFormatPr baseColWidth="10" defaultColWidth="9.140625" defaultRowHeight="15" x14ac:dyDescent="0.25"/>
  <cols>
    <col min="1" max="1" width="31.42578125" style="1"/>
    <col min="2" max="2" width="45.85546875" style="1"/>
    <col min="3" max="3" width="21.140625" style="1"/>
    <col min="4" max="4" width="14.7109375" style="1"/>
    <col min="5" max="1025" width="9.140625" style="1"/>
  </cols>
  <sheetData>
    <row r="1" spans="1:4" x14ac:dyDescent="0.25">
      <c r="A1" s="25" t="s">
        <v>63</v>
      </c>
      <c r="B1" s="26" t="s">
        <v>77</v>
      </c>
      <c r="C1" s="26" t="s">
        <v>78</v>
      </c>
      <c r="D1" s="25" t="s">
        <v>79</v>
      </c>
    </row>
    <row r="2" spans="1:4" x14ac:dyDescent="0.25">
      <c r="A2" s="27" t="s">
        <v>80</v>
      </c>
      <c r="B2" s="1" t="s">
        <v>81</v>
      </c>
      <c r="C2" s="1" t="s">
        <v>82</v>
      </c>
      <c r="D2" s="11" t="s">
        <v>83</v>
      </c>
    </row>
    <row r="3" spans="1:4" x14ac:dyDescent="0.25">
      <c r="A3" s="27" t="s">
        <v>86</v>
      </c>
      <c r="B3" s="11" t="s">
        <v>19</v>
      </c>
      <c r="C3" s="1" t="s">
        <v>84</v>
      </c>
      <c r="D3" s="11" t="s">
        <v>85</v>
      </c>
    </row>
    <row r="4" spans="1:4" x14ac:dyDescent="0.25">
      <c r="A4" s="11" t="s">
        <v>92</v>
      </c>
      <c r="B4" s="1" t="s">
        <v>15</v>
      </c>
      <c r="C4" s="1" t="s">
        <v>87</v>
      </c>
      <c r="D4" s="11" t="s">
        <v>88</v>
      </c>
    </row>
    <row r="5" spans="1:4" x14ac:dyDescent="0.25">
      <c r="A5" s="27"/>
      <c r="B5" s="1" t="s">
        <v>89</v>
      </c>
      <c r="C5" s="1" t="s">
        <v>90</v>
      </c>
      <c r="D5" s="11" t="s">
        <v>91</v>
      </c>
    </row>
    <row r="6" spans="1:4" x14ac:dyDescent="0.25">
      <c r="A6" s="11"/>
      <c r="B6" s="1" t="s">
        <v>93</v>
      </c>
      <c r="C6" s="1" t="s">
        <v>94</v>
      </c>
      <c r="D6" s="11" t="s">
        <v>95</v>
      </c>
    </row>
    <row r="7" spans="1:4" x14ac:dyDescent="0.25">
      <c r="A7" s="27"/>
      <c r="B7" s="1" t="s">
        <v>96</v>
      </c>
      <c r="C7" s="1" t="s">
        <v>97</v>
      </c>
      <c r="D7" s="11" t="s">
        <v>98</v>
      </c>
    </row>
    <row r="8" spans="1:4" x14ac:dyDescent="0.25">
      <c r="A8"/>
      <c r="B8" s="1" t="s">
        <v>99</v>
      </c>
      <c r="C8" s="1" t="s">
        <v>100</v>
      </c>
      <c r="D8" s="11" t="s">
        <v>101</v>
      </c>
    </row>
    <row r="9" spans="1:4" x14ac:dyDescent="0.25">
      <c r="A9"/>
      <c r="B9" s="1" t="s">
        <v>102</v>
      </c>
      <c r="C9" s="1" t="s">
        <v>103</v>
      </c>
      <c r="D9" s="11" t="s">
        <v>104</v>
      </c>
    </row>
    <row r="10" spans="1:4" x14ac:dyDescent="0.25">
      <c r="A10"/>
      <c r="C10" s="1" t="s">
        <v>105</v>
      </c>
      <c r="D10" s="11" t="s">
        <v>106</v>
      </c>
    </row>
    <row r="11" spans="1:4" x14ac:dyDescent="0.25">
      <c r="A11" s="27"/>
      <c r="C11" s="1" t="s">
        <v>107</v>
      </c>
      <c r="D11" s="11" t="s">
        <v>108</v>
      </c>
    </row>
    <row r="12" spans="1:4" x14ac:dyDescent="0.25">
      <c r="A12" s="27"/>
      <c r="D12" s="11" t="s">
        <v>109</v>
      </c>
    </row>
    <row r="13" spans="1:4" x14ac:dyDescent="0.25">
      <c r="A13" s="27"/>
      <c r="D13" s="11" t="s">
        <v>110</v>
      </c>
    </row>
    <row r="14" spans="1:4" x14ac:dyDescent="0.25">
      <c r="D14" s="11" t="s">
        <v>111</v>
      </c>
    </row>
    <row r="15" spans="1:4" x14ac:dyDescent="0.25">
      <c r="D15" s="11" t="s">
        <v>112</v>
      </c>
    </row>
    <row r="16" spans="1:4" x14ac:dyDescent="0.25">
      <c r="D16" s="11" t="s">
        <v>113</v>
      </c>
    </row>
    <row r="17" spans="4:4" x14ac:dyDescent="0.25">
      <c r="D17" s="11" t="s">
        <v>114</v>
      </c>
    </row>
    <row r="18" spans="4:4" x14ac:dyDescent="0.25">
      <c r="D18" s="11" t="s">
        <v>115</v>
      </c>
    </row>
    <row r="19" spans="4:4" x14ac:dyDescent="0.25">
      <c r="D19" s="11" t="s">
        <v>116</v>
      </c>
    </row>
    <row r="20" spans="4:4" x14ac:dyDescent="0.25">
      <c r="D20" s="11" t="s">
        <v>117</v>
      </c>
    </row>
    <row r="21" spans="4:4" x14ac:dyDescent="0.25">
      <c r="D21" s="11" t="s">
        <v>118</v>
      </c>
    </row>
    <row r="22" spans="4:4" x14ac:dyDescent="0.25">
      <c r="D22" s="11" t="s">
        <v>119</v>
      </c>
    </row>
    <row r="23" spans="4:4" x14ac:dyDescent="0.25">
      <c r="D23" s="11" t="s">
        <v>120</v>
      </c>
    </row>
    <row r="24" spans="4:4" x14ac:dyDescent="0.25">
      <c r="D24" s="11" t="s">
        <v>121</v>
      </c>
    </row>
    <row r="25" spans="4:4" x14ac:dyDescent="0.25">
      <c r="D25" s="11" t="s">
        <v>122</v>
      </c>
    </row>
    <row r="26" spans="4:4" x14ac:dyDescent="0.25">
      <c r="D26" s="11" t="s">
        <v>123</v>
      </c>
    </row>
    <row r="27" spans="4:4" x14ac:dyDescent="0.25">
      <c r="D27" s="28" t="s">
        <v>71</v>
      </c>
    </row>
    <row r="28" spans="4:4" x14ac:dyDescent="0.25">
      <c r="D28" s="28" t="s">
        <v>124</v>
      </c>
    </row>
    <row r="29" spans="4:4" x14ac:dyDescent="0.25">
      <c r="D29" s="28" t="s">
        <v>125</v>
      </c>
    </row>
    <row r="30" spans="4:4" x14ac:dyDescent="0.25">
      <c r="D30" s="28" t="s">
        <v>126</v>
      </c>
    </row>
    <row r="31" spans="4:4" x14ac:dyDescent="0.25">
      <c r="D31" s="28" t="s">
        <v>127</v>
      </c>
    </row>
  </sheetData>
  <dataValidations count="1">
    <dataValidation type="list" allowBlank="1" showInputMessage="1" showErrorMessage="1" sqref="B3">
      <formula1>ToB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"/>
  <sheetViews>
    <sheetView zoomScaleNormal="100" workbookViewId="0"/>
  </sheetViews>
  <sheetFormatPr baseColWidth="10" defaultColWidth="9.140625" defaultRowHeight="15" x14ac:dyDescent="0.25"/>
  <cols>
    <col min="1" max="1" width="108.140625" style="1"/>
    <col min="2" max="2" width="48.140625" style="1"/>
    <col min="3" max="1025" width="11.42578125" style="1"/>
  </cols>
  <sheetData>
    <row r="1" spans="1:2" x14ac:dyDescent="0.25">
      <c r="A1" s="29" t="s">
        <v>128</v>
      </c>
      <c r="B1"/>
    </row>
    <row r="2" spans="1:2" x14ac:dyDescent="0.25">
      <c r="A2" s="30" t="s">
        <v>129</v>
      </c>
      <c r="B2" s="1" t="s">
        <v>130</v>
      </c>
    </row>
    <row r="3" spans="1:2" x14ac:dyDescent="0.25">
      <c r="A3" s="1" t="s">
        <v>53</v>
      </c>
      <c r="B3" s="1" t="s">
        <v>131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6</vt:i4>
      </vt:variant>
    </vt:vector>
  </HeadingPairs>
  <TitlesOfParts>
    <vt:vector size="11" baseType="lpstr">
      <vt:lpstr>Stations</vt:lpstr>
      <vt:lpstr>Deliveries</vt:lpstr>
      <vt:lpstr>Deliveries2Deliveries</vt:lpstr>
      <vt:lpstr>LookUp</vt:lpstr>
      <vt:lpstr>Help</vt:lpstr>
      <vt:lpstr>DeliveryIDs</vt:lpstr>
      <vt:lpstr>Sampling</vt:lpstr>
      <vt:lpstr>StationIDs</vt:lpstr>
      <vt:lpstr>ToB</vt:lpstr>
      <vt:lpstr>Treatment</vt:lpstr>
      <vt:lpstr>Units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Herr Alexander Falenski</dc:creator>
  <cp:lastModifiedBy>weiser</cp:lastModifiedBy>
  <cp:revision>10</cp:revision>
  <dcterms:created xsi:type="dcterms:W3CDTF">2006-09-16T00:00:00Z</dcterms:created>
  <dcterms:modified xsi:type="dcterms:W3CDTF">2015-05-28T15:55:24Z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