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"/>
  </bookViews>
  <sheets>
    <sheet name="Stations" sheetId="1" r:id="rId1"/>
    <sheet name="Deliveries" sheetId="2" r:id="rId2"/>
    <sheet name="Deliveries2Deliveries" sheetId="3" r:id="rId3"/>
    <sheet name="LookUp" sheetId="4" r:id="rId4"/>
    <sheet name="Help" sheetId="5" r:id="rId5"/>
  </sheets>
  <definedNames>
    <definedName name="DeliveryIDs">Deliveries!$A$3:$A$13467</definedName>
    <definedName name="Sampling">LookUp!$A$2:$A$13</definedName>
    <definedName name="StationIDs">Stations!$A$2:$A$945</definedName>
    <definedName name="ToB">LookUp!$B$2:$B$11</definedName>
    <definedName name="Treatment">LookUp!$C$2:$C$11</definedName>
    <definedName name="Units">LookUp!$D$2:$D$31</definedName>
  </definedNames>
  <calcPr calcId="145621"/>
</workbook>
</file>

<file path=xl/calcChain.xml><?xml version="1.0" encoding="utf-8"?>
<calcChain xmlns="http://schemas.openxmlformats.org/spreadsheetml/2006/main">
  <c r="A4" i="2" l="1"/>
  <c r="A3" i="2"/>
</calcChain>
</file>

<file path=xl/sharedStrings.xml><?xml version="1.0" encoding="utf-8"?>
<sst xmlns="http://schemas.openxmlformats.org/spreadsheetml/2006/main" count="197" uniqueCount="133">
  <si>
    <t>Company_ID</t>
  </si>
  <si>
    <t>Name</t>
  </si>
  <si>
    <t>Street</t>
  </si>
  <si>
    <t>Street Number</t>
  </si>
  <si>
    <t>Postal</t>
  </si>
  <si>
    <t>City</t>
  </si>
  <si>
    <t>District</t>
  </si>
  <si>
    <t>State</t>
  </si>
  <si>
    <t>Country</t>
  </si>
  <si>
    <t>Type of business</t>
  </si>
  <si>
    <t>Additional Fields -&gt;</t>
  </si>
  <si>
    <t>Caterer 01</t>
  </si>
  <si>
    <t>Kantstraße</t>
  </si>
  <si>
    <t>Burladingen</t>
  </si>
  <si>
    <t>DE</t>
  </si>
  <si>
    <t>Caterer</t>
  </si>
  <si>
    <t>Grundschule 01</t>
  </si>
  <si>
    <t>Heuweg</t>
  </si>
  <si>
    <t>Jungingen</t>
  </si>
  <si>
    <t>Bildungseinrichtung</t>
  </si>
  <si>
    <t>Grundschule 02</t>
  </si>
  <si>
    <t>Lichtensteinweg</t>
  </si>
  <si>
    <t>Grundschule 04</t>
  </si>
  <si>
    <t>Stillfriedstraße</t>
  </si>
  <si>
    <t>Hechingen</t>
  </si>
  <si>
    <t>Grundschule 05</t>
  </si>
  <si>
    <t>Steinbeisstraße</t>
  </si>
  <si>
    <t>Gammertingen</t>
  </si>
  <si>
    <t>Mittelschule 01</t>
  </si>
  <si>
    <t>Gammertinger Straße</t>
  </si>
  <si>
    <t>Mittelschule 02</t>
  </si>
  <si>
    <t>Hechinger Straße</t>
  </si>
  <si>
    <t>Mittelschule 03</t>
  </si>
  <si>
    <t>Schillerstraße</t>
  </si>
  <si>
    <t>Trochtelfingen</t>
  </si>
  <si>
    <t>Gymnasium 01</t>
  </si>
  <si>
    <t>Brunnenstraße</t>
  </si>
  <si>
    <t>Gymnasium 02</t>
  </si>
  <si>
    <t>Gymnasium 03</t>
  </si>
  <si>
    <t>Europastraße</t>
  </si>
  <si>
    <t>Gymnasium 04</t>
  </si>
  <si>
    <t>Siemensstraße</t>
  </si>
  <si>
    <t>Kindertagesstätte 01</t>
  </si>
  <si>
    <t>Weilbachstraße</t>
  </si>
  <si>
    <t>Kindertagesstätte 03</t>
  </si>
  <si>
    <t>Panoramastraße</t>
  </si>
  <si>
    <t>Kindertagesstätte 04</t>
  </si>
  <si>
    <t>Tübinger Straße</t>
  </si>
  <si>
    <t>Kindertagesstätte 05</t>
  </si>
  <si>
    <t>Friedrich-Wolf-Weg</t>
  </si>
  <si>
    <t>DeliveryID</t>
  </si>
  <si>
    <t>Station</t>
  </si>
  <si>
    <t>Product Name</t>
  </si>
  <si>
    <t>Lot Number</t>
  </si>
  <si>
    <t>Lot size</t>
  </si>
  <si>
    <t>Delivery Date Departure</t>
  </si>
  <si>
    <t>Delivery Date Arrival</t>
  </si>
  <si>
    <t>Unit weigt/vol./pck.</t>
  </si>
  <si>
    <t>Recipient</t>
  </si>
  <si>
    <t>Item Number</t>
  </si>
  <si>
    <t>Production date</t>
  </si>
  <si>
    <t>Best before date</t>
  </si>
  <si>
    <t>Treatment of product during production</t>
  </si>
  <si>
    <t>Sampling</t>
  </si>
  <si>
    <t>Quantity</t>
  </si>
  <si>
    <t>Type / Unit</t>
  </si>
  <si>
    <t>Day</t>
  </si>
  <si>
    <t>Month</t>
  </si>
  <si>
    <t>Year</t>
  </si>
  <si>
    <t>Menü 1</t>
  </si>
  <si>
    <t>M01</t>
  </si>
  <si>
    <t>Portionen</t>
  </si>
  <si>
    <t>Menü 2</t>
  </si>
  <si>
    <t>M02</t>
  </si>
  <si>
    <t>From DeliveryID</t>
  </si>
  <si>
    <t>Into DeliveryID</t>
  </si>
  <si>
    <t>Mixture ratio</t>
  </si>
  <si>
    <t>Type of Business</t>
  </si>
  <si>
    <t>Product Treatment</t>
  </si>
  <si>
    <t>Packing Units</t>
  </si>
  <si>
    <t>Keine Probe verfügbar</t>
  </si>
  <si>
    <t>Bäcker</t>
  </si>
  <si>
    <t>Freezing</t>
  </si>
  <si>
    <t>100g Packets</t>
  </si>
  <si>
    <t>Heating</t>
  </si>
  <si>
    <t>125g Packets</t>
  </si>
  <si>
    <t>Nachweis Norovirus</t>
  </si>
  <si>
    <t>LocalSelling</t>
  </si>
  <si>
    <t>200g Packets</t>
  </si>
  <si>
    <t>Endkunde</t>
  </si>
  <si>
    <t>Packaging</t>
  </si>
  <si>
    <t>250g Packets</t>
  </si>
  <si>
    <t>Nicht getestet</t>
  </si>
  <si>
    <t>Erkrankter</t>
  </si>
  <si>
    <t>Picking</t>
  </si>
  <si>
    <t>330g Packets</t>
  </si>
  <si>
    <t>Primärerzeuger</t>
  </si>
  <si>
    <t>Storing</t>
  </si>
  <si>
    <t>500g Packets</t>
  </si>
  <si>
    <t>Unbekannt</t>
  </si>
  <si>
    <t>SuperSelling</t>
  </si>
  <si>
    <t>750g Packets</t>
  </si>
  <si>
    <t>Zulieferer</t>
  </si>
  <si>
    <t>Trading</t>
  </si>
  <si>
    <t>Packets (Other)</t>
  </si>
  <si>
    <t>Ultra Heating</t>
  </si>
  <si>
    <t>1kg Cartons</t>
  </si>
  <si>
    <t>Unknown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</si>
  <si>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</si>
  <si>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</si>
  <si>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</si>
  <si>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</si>
  <si>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</si>
  <si>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</si>
  <si>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</si>
  <si>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</si>
  <si>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</si>
  <si>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</si>
  <si>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</si>
  <si>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</si>
  <si>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</si>
  <si>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</si>
  <si>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>4x2.5kg Bags</t>
  </si>
  <si>
    <t>Bags (Other)</t>
  </si>
  <si>
    <t>kg</t>
  </si>
  <si>
    <t>Liter</t>
  </si>
  <si>
    <t>Stück</t>
  </si>
  <si>
    <t>lose</t>
  </si>
  <si>
    <t>muss ausgefüllt werden vom Inspektor</t>
  </si>
  <si>
    <t>"Pflicht"-Felder</t>
  </si>
  <si>
    <t>unterstrichen!</t>
  </si>
  <si>
    <t>IMMER echte PFLICHT!!! Falls nicht bekannt, dann bitte eines ausdenken!</t>
  </si>
  <si>
    <t>3001asaa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</si>
</sst>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0"/>
      <name val="Arial"/>
      <family val="2"/>
      <charset val="1"/>
    </font>
    <font>
      <b/>
      <u/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D9D9D9"/>
      </patternFill>
    </fill>
    <fill>
      <patternFill patternType="solid">
        <fgColor rgb="FFD9D9D9"/>
        <bgColor rgb="FFF2DCDB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Protection="1">
      <protection locked="0"/>
    </xf>
    <xf numFmtId="49" fontId="9" fillId="0" borderId="0" xfId="0" applyNumberFormat="1" applyFont="1" applyProtection="1">
      <protection locked="0"/>
    </xf>
    <xf numFmtId="0" fontId="0" fillId="2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0" fillId="3" borderId="2" xfId="0" applyFill="1" applyBorder="1" applyAlignment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zoomScale="85" zoomScaleNormal="85" workbookViewId="0"/>
  </sheetViews>
  <sheetFormatPr baseColWidth="10" defaultColWidth="9.140625" defaultRowHeight="15" x14ac:dyDescent="0.25"/>
  <cols>
    <col min="1" max="1" width="18.140625" style="1"/>
    <col min="2" max="2" width="35.42578125" style="1"/>
    <col min="3" max="3" width="21" style="1"/>
    <col min="4" max="4" width="16.85546875" style="1"/>
    <col min="5" max="5" width="14.42578125" style="1"/>
    <col min="6" max="8" width="9.140625" style="1"/>
    <col min="9" max="9" width="16.7109375" style="1"/>
    <col min="10" max="10" width="25.140625" style="1"/>
    <col min="11" max="11" width="11.5703125" style="2"/>
    <col min="12" max="1025" width="9.140625" style="1"/>
  </cols>
  <sheetData>
    <row r="1" spans="1:19" s="10" customFormat="1" ht="30" x14ac:dyDescent="0.2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5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</row>
    <row r="2" spans="1:19" x14ac:dyDescent="0.25">
      <c r="A2" s="1" t="s">
        <v>132</v>
      </c>
      <c r="B2" s="1" t="s">
        <v>11</v>
      </c>
      <c r="C2" s="1" t="s">
        <v>12</v>
      </c>
      <c r="D2" s="1">
        <v>1</v>
      </c>
      <c r="E2" s="1">
        <v>72393</v>
      </c>
      <c r="F2" s="1" t="s">
        <v>13</v>
      </c>
      <c r="I2" s="1" t="s">
        <v>14</v>
      </c>
      <c r="J2" s="11" t="s">
        <v>15</v>
      </c>
    </row>
    <row r="3" spans="1:19" x14ac:dyDescent="0.25">
      <c r="A3" s="1">
        <v>9001</v>
      </c>
      <c r="B3" s="1" t="s">
        <v>16</v>
      </c>
      <c r="C3" s="1" t="s">
        <v>17</v>
      </c>
      <c r="D3" s="1">
        <v>1</v>
      </c>
      <c r="E3" s="1">
        <v>72417</v>
      </c>
      <c r="F3" s="1" t="s">
        <v>18</v>
      </c>
      <c r="I3" s="1" t="s">
        <v>14</v>
      </c>
      <c r="J3" s="11" t="s">
        <v>19</v>
      </c>
    </row>
    <row r="4" spans="1:19" x14ac:dyDescent="0.25">
      <c r="A4" s="1">
        <v>9002</v>
      </c>
      <c r="B4" s="1" t="s">
        <v>20</v>
      </c>
      <c r="C4" s="1" t="s">
        <v>21</v>
      </c>
      <c r="D4" s="1">
        <v>1</v>
      </c>
      <c r="E4" s="1">
        <v>72393</v>
      </c>
      <c r="F4" s="1" t="s">
        <v>13</v>
      </c>
      <c r="I4" s="1" t="s">
        <v>14</v>
      </c>
      <c r="J4" s="11" t="s">
        <v>19</v>
      </c>
    </row>
    <row r="5" spans="1:19" x14ac:dyDescent="0.25">
      <c r="A5" s="1">
        <v>9003</v>
      </c>
      <c r="B5" s="1" t="s">
        <v>22</v>
      </c>
      <c r="C5" s="1" t="s">
        <v>23</v>
      </c>
      <c r="D5" s="1">
        <v>1</v>
      </c>
      <c r="E5" s="1">
        <v>72379</v>
      </c>
      <c r="F5" s="1" t="s">
        <v>24</v>
      </c>
      <c r="I5" s="1" t="s">
        <v>14</v>
      </c>
      <c r="J5" s="11" t="s">
        <v>19</v>
      </c>
    </row>
    <row r="6" spans="1:19" x14ac:dyDescent="0.25">
      <c r="A6" s="1">
        <v>9004</v>
      </c>
      <c r="B6" s="1" t="s">
        <v>25</v>
      </c>
      <c r="C6" s="1" t="s">
        <v>26</v>
      </c>
      <c r="D6" s="1">
        <v>1</v>
      </c>
      <c r="E6" s="1">
        <v>72501</v>
      </c>
      <c r="F6" s="1" t="s">
        <v>27</v>
      </c>
      <c r="I6" s="1" t="s">
        <v>14</v>
      </c>
      <c r="J6" s="11" t="s">
        <v>19</v>
      </c>
    </row>
    <row r="7" spans="1:19" x14ac:dyDescent="0.25">
      <c r="A7" s="1">
        <v>9005</v>
      </c>
      <c r="B7" s="1" t="s">
        <v>28</v>
      </c>
      <c r="C7" s="1" t="s">
        <v>29</v>
      </c>
      <c r="D7" s="1">
        <v>1</v>
      </c>
      <c r="E7" s="1">
        <v>72379</v>
      </c>
      <c r="F7" s="1" t="s">
        <v>24</v>
      </c>
      <c r="I7" s="1" t="s">
        <v>14</v>
      </c>
      <c r="J7" s="11" t="s">
        <v>19</v>
      </c>
    </row>
    <row r="8" spans="1:19" x14ac:dyDescent="0.25">
      <c r="A8" s="1">
        <v>9006</v>
      </c>
      <c r="B8" s="1" t="s">
        <v>30</v>
      </c>
      <c r="C8" s="1" t="s">
        <v>31</v>
      </c>
      <c r="D8" s="1">
        <v>1</v>
      </c>
      <c r="E8" s="1">
        <v>72501</v>
      </c>
      <c r="F8" s="1" t="s">
        <v>27</v>
      </c>
      <c r="I8" s="1" t="s">
        <v>14</v>
      </c>
      <c r="J8" s="11" t="s">
        <v>19</v>
      </c>
    </row>
    <row r="9" spans="1:19" x14ac:dyDescent="0.25">
      <c r="A9" s="1">
        <v>9007</v>
      </c>
      <c r="B9" s="1" t="s">
        <v>32</v>
      </c>
      <c r="C9" s="1" t="s">
        <v>33</v>
      </c>
      <c r="D9" s="1">
        <v>1</v>
      </c>
      <c r="E9" s="1">
        <v>72818</v>
      </c>
      <c r="F9" s="1" t="s">
        <v>34</v>
      </c>
      <c r="I9" s="1" t="s">
        <v>14</v>
      </c>
      <c r="J9" s="11" t="s">
        <v>19</v>
      </c>
    </row>
    <row r="10" spans="1:19" x14ac:dyDescent="0.25">
      <c r="A10" s="1">
        <v>9008</v>
      </c>
      <c r="B10" s="1" t="s">
        <v>35</v>
      </c>
      <c r="C10" s="1" t="s">
        <v>36</v>
      </c>
      <c r="D10" s="1">
        <v>1</v>
      </c>
      <c r="E10" s="1">
        <v>72417</v>
      </c>
      <c r="F10" s="1" t="s">
        <v>18</v>
      </c>
      <c r="I10" s="1" t="s">
        <v>14</v>
      </c>
      <c r="J10" s="11" t="s">
        <v>19</v>
      </c>
    </row>
    <row r="11" spans="1:19" x14ac:dyDescent="0.25">
      <c r="A11" s="1">
        <v>9009</v>
      </c>
      <c r="B11" s="1" t="s">
        <v>37</v>
      </c>
      <c r="C11" s="1" t="s">
        <v>29</v>
      </c>
      <c r="D11" s="1">
        <v>1</v>
      </c>
      <c r="E11" s="1">
        <v>72379</v>
      </c>
      <c r="F11" s="1" t="s">
        <v>24</v>
      </c>
      <c r="I11" s="1" t="s">
        <v>14</v>
      </c>
      <c r="J11" s="11" t="s">
        <v>19</v>
      </c>
    </row>
    <row r="12" spans="1:19" x14ac:dyDescent="0.25">
      <c r="A12" s="1">
        <v>9010</v>
      </c>
      <c r="B12" s="1" t="s">
        <v>38</v>
      </c>
      <c r="C12" s="1" t="s">
        <v>39</v>
      </c>
      <c r="D12" s="1">
        <v>1</v>
      </c>
      <c r="E12" s="1">
        <v>72501</v>
      </c>
      <c r="F12" s="1" t="s">
        <v>27</v>
      </c>
      <c r="I12" s="1" t="s">
        <v>14</v>
      </c>
      <c r="J12" s="11" t="s">
        <v>19</v>
      </c>
    </row>
    <row r="13" spans="1:19" x14ac:dyDescent="0.25">
      <c r="A13" s="1">
        <v>9011</v>
      </c>
      <c r="B13" s="1" t="s">
        <v>40</v>
      </c>
      <c r="C13" s="1" t="s">
        <v>41</v>
      </c>
      <c r="D13" s="1">
        <v>1</v>
      </c>
      <c r="E13" s="1">
        <v>72818</v>
      </c>
      <c r="F13" s="1" t="s">
        <v>34</v>
      </c>
      <c r="I13" s="1" t="s">
        <v>14</v>
      </c>
      <c r="J13" s="11" t="s">
        <v>19</v>
      </c>
    </row>
    <row r="14" spans="1:19" x14ac:dyDescent="0.25">
      <c r="A14" s="1">
        <v>9012</v>
      </c>
      <c r="B14" s="1" t="s">
        <v>42</v>
      </c>
      <c r="C14" s="1" t="s">
        <v>43</v>
      </c>
      <c r="D14" s="1">
        <v>1</v>
      </c>
      <c r="E14" s="1">
        <v>72417</v>
      </c>
      <c r="F14" s="1" t="s">
        <v>18</v>
      </c>
      <c r="I14" s="1" t="s">
        <v>14</v>
      </c>
      <c r="J14" s="11" t="s">
        <v>19</v>
      </c>
    </row>
    <row r="15" spans="1:19" x14ac:dyDescent="0.25">
      <c r="A15" s="1">
        <v>9013</v>
      </c>
      <c r="B15" s="1" t="s">
        <v>44</v>
      </c>
      <c r="C15" s="1" t="s">
        <v>45</v>
      </c>
      <c r="D15" s="1">
        <v>1</v>
      </c>
      <c r="E15" s="1">
        <v>72393</v>
      </c>
      <c r="F15" s="1" t="s">
        <v>13</v>
      </c>
      <c r="I15" s="1" t="s">
        <v>14</v>
      </c>
      <c r="J15" s="11" t="s">
        <v>19</v>
      </c>
    </row>
    <row r="16" spans="1:19" x14ac:dyDescent="0.25">
      <c r="A16" s="1">
        <v>9014</v>
      </c>
      <c r="B16" s="1" t="s">
        <v>46</v>
      </c>
      <c r="C16" s="1" t="s">
        <v>47</v>
      </c>
      <c r="D16" s="1">
        <v>1</v>
      </c>
      <c r="E16" s="1">
        <v>72379</v>
      </c>
      <c r="F16" s="1" t="s">
        <v>24</v>
      </c>
      <c r="I16" s="1" t="s">
        <v>14</v>
      </c>
      <c r="J16" s="11" t="s">
        <v>19</v>
      </c>
    </row>
    <row r="17" spans="1:10" x14ac:dyDescent="0.25">
      <c r="A17" s="1">
        <v>9015</v>
      </c>
      <c r="B17" s="1" t="s">
        <v>48</v>
      </c>
      <c r="C17" s="1" t="s">
        <v>49</v>
      </c>
      <c r="D17" s="1">
        <v>1</v>
      </c>
      <c r="E17" s="1">
        <v>72379</v>
      </c>
      <c r="F17" s="1" t="s">
        <v>24</v>
      </c>
      <c r="I17" s="1" t="s">
        <v>14</v>
      </c>
      <c r="J17" s="11" t="s">
        <v>19</v>
      </c>
    </row>
  </sheetData>
  <dataValidations count="3">
    <dataValidation type="list" allowBlank="1" showInputMessage="1" showErrorMessage="1" sqref="J2 J4:J17">
      <formula1>ToB</formula1>
      <formula2>0</formula2>
    </dataValidation>
    <dataValidation type="list" allowBlank="1" showInputMessage="1" showErrorMessage="1" sqref="J3">
      <formula1>ToB</formula1>
      <formula2>0</formula2>
    </dataValidation>
    <dataValidation operator="greaterThanOrEqual" allowBlank="1" showInputMessage="1" showErrorMessage="1" sqref="A1:A1048576"/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="85" zoomScaleNormal="85" workbookViewId="0">
      <pane ySplit="2" topLeftCell="A3" activePane="bottomLeft" state="frozen"/>
      <selection pane="bottomLeft" sqref="A1:A2"/>
    </sheetView>
  </sheetViews>
  <sheetFormatPr baseColWidth="10" defaultColWidth="9.140625" defaultRowHeight="15" x14ac:dyDescent="0.25"/>
  <cols>
    <col min="1" max="1" width="22.140625" style="1"/>
    <col min="2" max="2" width="31.5703125" style="1"/>
    <col min="3" max="3" width="21" style="1"/>
    <col min="4" max="4" width="14.28515625" style="1"/>
    <col min="5" max="5" width="13.5703125" style="1"/>
    <col min="6" max="6" width="12.28515625" style="1"/>
    <col min="7" max="7" width="6.85546875" style="1"/>
    <col min="8" max="8" width="8.5703125" style="1"/>
    <col min="9" max="9" width="7.42578125" style="1"/>
    <col min="10" max="10" width="6.5703125" style="1"/>
    <col min="11" max="11" width="10" style="1"/>
    <col min="12" max="12" width="7.28515625" style="1"/>
    <col min="13" max="13" width="13.5703125" style="1"/>
    <col min="14" max="14" width="12.28515625" style="1"/>
    <col min="15" max="15" width="39.42578125" style="1"/>
    <col min="16" max="16" width="10" style="2"/>
    <col min="17" max="17" width="10.5703125" style="1"/>
    <col min="18" max="18" width="7.140625" style="1"/>
    <col min="19" max="19" width="6.5703125" style="1"/>
    <col min="20" max="20" width="6.140625" style="1"/>
    <col min="21" max="21" width="6.42578125" style="1"/>
    <col min="22" max="22" width="7.42578125" style="1"/>
    <col min="23" max="23" width="7" style="1"/>
    <col min="24" max="24" width="21" style="1"/>
    <col min="25" max="25" width="17.140625" style="1"/>
    <col min="26" max="1025" width="9.140625" style="1"/>
  </cols>
  <sheetData>
    <row r="1" spans="1:31" ht="23.25" customHeight="1" x14ac:dyDescent="0.25">
      <c r="A1" s="39" t="s">
        <v>50</v>
      </c>
      <c r="B1" s="37" t="s">
        <v>51</v>
      </c>
      <c r="C1" s="36" t="s">
        <v>52</v>
      </c>
      <c r="D1" s="36" t="s">
        <v>53</v>
      </c>
      <c r="E1" s="36" t="s">
        <v>54</v>
      </c>
      <c r="F1" s="36"/>
      <c r="G1" s="34" t="s">
        <v>55</v>
      </c>
      <c r="H1" s="34"/>
      <c r="I1" s="34"/>
      <c r="J1" s="35" t="s">
        <v>56</v>
      </c>
      <c r="K1" s="35"/>
      <c r="L1" s="35"/>
      <c r="M1" s="36" t="s">
        <v>57</v>
      </c>
      <c r="N1" s="36"/>
      <c r="O1" s="37" t="s">
        <v>58</v>
      </c>
      <c r="P1" s="38" t="s">
        <v>10</v>
      </c>
      <c r="Q1" s="32" t="s">
        <v>59</v>
      </c>
      <c r="R1" s="32" t="s">
        <v>60</v>
      </c>
      <c r="S1" s="32"/>
      <c r="T1" s="32"/>
      <c r="U1" s="32" t="s">
        <v>61</v>
      </c>
      <c r="V1" s="32"/>
      <c r="W1" s="32"/>
      <c r="X1" s="32" t="s">
        <v>62</v>
      </c>
      <c r="Y1" s="33" t="s">
        <v>63</v>
      </c>
      <c r="Z1" s="31"/>
      <c r="AA1" s="30"/>
      <c r="AB1" s="30"/>
      <c r="AC1" s="30"/>
      <c r="AD1" s="30"/>
      <c r="AE1" s="30"/>
    </row>
    <row r="2" spans="1:31" ht="22.5" customHeight="1" x14ac:dyDescent="0.25">
      <c r="A2" s="39"/>
      <c r="B2" s="37"/>
      <c r="C2" s="36"/>
      <c r="D2" s="36"/>
      <c r="E2" s="12" t="s">
        <v>64</v>
      </c>
      <c r="F2" s="12" t="s">
        <v>65</v>
      </c>
      <c r="G2" s="13" t="s">
        <v>66</v>
      </c>
      <c r="H2" s="13" t="s">
        <v>67</v>
      </c>
      <c r="I2" s="13" t="s">
        <v>68</v>
      </c>
      <c r="J2" s="14" t="s">
        <v>66</v>
      </c>
      <c r="K2" s="14" t="s">
        <v>67</v>
      </c>
      <c r="L2" s="14" t="s">
        <v>68</v>
      </c>
      <c r="M2" s="12" t="s">
        <v>64</v>
      </c>
      <c r="N2" s="12" t="s">
        <v>65</v>
      </c>
      <c r="O2" s="37"/>
      <c r="P2" s="38"/>
      <c r="Q2" s="32"/>
      <c r="R2" s="15" t="s">
        <v>66</v>
      </c>
      <c r="S2" s="15" t="s">
        <v>67</v>
      </c>
      <c r="T2" s="15" t="s">
        <v>68</v>
      </c>
      <c r="U2" s="15" t="s">
        <v>66</v>
      </c>
      <c r="V2" s="15" t="s">
        <v>67</v>
      </c>
      <c r="W2" s="15" t="s">
        <v>68</v>
      </c>
      <c r="X2" s="32"/>
      <c r="Y2" s="32"/>
      <c r="Z2" s="31"/>
      <c r="AA2" s="30"/>
      <c r="AB2" s="30"/>
      <c r="AC2" s="30"/>
      <c r="AD2" s="30"/>
      <c r="AE2" s="30"/>
    </row>
    <row r="3" spans="1:31" x14ac:dyDescent="0.25">
      <c r="A3" s="1" t="str">
        <f t="shared" ref="A3:A4" si="0">B3&amp;";"&amp;C3&amp;";"&amp;D3&amp;";"&amp;G3&amp;"."&amp;H3&amp;"."&amp;I3&amp;";"&amp;O3</f>
        <v>3001asaa;Menü 1;M01;3.9.2014;9012</v>
      </c>
      <c r="B3" s="1" t="s">
        <v>132</v>
      </c>
      <c r="C3" s="1" t="s">
        <v>69</v>
      </c>
      <c r="D3" s="1" t="s">
        <v>70</v>
      </c>
      <c r="E3" s="1">
        <v>900</v>
      </c>
      <c r="F3" s="11" t="s">
        <v>71</v>
      </c>
      <c r="G3" s="1">
        <v>3</v>
      </c>
      <c r="H3" s="1">
        <v>9</v>
      </c>
      <c r="I3" s="1">
        <v>2014</v>
      </c>
      <c r="J3" s="1">
        <v>3</v>
      </c>
      <c r="K3" s="1">
        <v>9</v>
      </c>
      <c r="L3" s="1">
        <v>2014</v>
      </c>
      <c r="M3" s="1">
        <v>62</v>
      </c>
      <c r="N3" s="11" t="s">
        <v>71</v>
      </c>
      <c r="O3" s="1">
        <v>9012</v>
      </c>
    </row>
    <row r="4" spans="1:31" x14ac:dyDescent="0.25">
      <c r="A4" s="1" t="str">
        <f t="shared" si="0"/>
        <v>3001asaa;Menü 2;M02;3.9.2014;9008</v>
      </c>
      <c r="B4" s="1" t="s">
        <v>132</v>
      </c>
      <c r="C4" s="1" t="s">
        <v>72</v>
      </c>
      <c r="D4" s="1" t="s">
        <v>73</v>
      </c>
      <c r="E4" s="1">
        <v>900</v>
      </c>
      <c r="F4" s="11" t="s">
        <v>71</v>
      </c>
      <c r="G4" s="1">
        <v>3</v>
      </c>
      <c r="H4" s="1">
        <v>9</v>
      </c>
      <c r="I4" s="1">
        <v>2014</v>
      </c>
      <c r="J4" s="1">
        <v>3</v>
      </c>
      <c r="K4" s="1">
        <v>9</v>
      </c>
      <c r="L4" s="1">
        <v>2014</v>
      </c>
      <c r="M4" s="1">
        <v>101</v>
      </c>
      <c r="N4" s="11" t="s">
        <v>71</v>
      </c>
      <c r="O4" s="1">
        <v>9008</v>
      </c>
    </row>
  </sheetData>
  <mergeCells count="21">
    <mergeCell ref="A1:A2"/>
    <mergeCell ref="B1:B2"/>
    <mergeCell ref="C1:C2"/>
    <mergeCell ref="D1:D2"/>
    <mergeCell ref="E1:F1"/>
    <mergeCell ref="G1:I1"/>
    <mergeCell ref="J1:L1"/>
    <mergeCell ref="M1:N1"/>
    <mergeCell ref="O1:O2"/>
    <mergeCell ref="P1:P2"/>
    <mergeCell ref="Q1:Q2"/>
    <mergeCell ref="R1:T1"/>
    <mergeCell ref="U1:W1"/>
    <mergeCell ref="X1:X2"/>
    <mergeCell ref="Y1:Y2"/>
    <mergeCell ref="AE1:AE2"/>
    <mergeCell ref="Z1:Z2"/>
    <mergeCell ref="AA1:AA2"/>
    <mergeCell ref="AB1:AB2"/>
    <mergeCell ref="AC1:AC2"/>
    <mergeCell ref="AD1:AD2"/>
  </mergeCells>
  <dataValidations count="12">
    <dataValidation type="decimal" operator="greaterThanOrEqual" allowBlank="1" showErrorMessage="1" sqref="E3 M3:M4">
      <formula1>0</formula1>
      <formula2>0</formula2>
    </dataValidation>
    <dataValidation type="decimal" operator="greaterThanOrEqual" allowBlank="1" showInputMessage="1" showErrorMessage="1" sqref="E4">
      <formula1>0</formula1>
      <formula2>0</formula2>
    </dataValidation>
    <dataValidation type="whole" allowBlank="1" showInputMessage="1" showErrorMessage="1" sqref="R3:R4 U3:U4">
      <formula1>1</formula1>
      <formula2>31</formula2>
    </dataValidation>
    <dataValidation type="whole" allowBlank="1" showInputMessage="1" showErrorMessage="1" sqref="S3:S4 V3:V4">
      <formula1>1</formula1>
      <formula2>12</formula2>
    </dataValidation>
    <dataValidation type="whole" allowBlank="1" showInputMessage="1" showErrorMessage="1" sqref="T3:T4 W3:W4">
      <formula1>1900</formula1>
      <formula2>3000</formula2>
    </dataValidation>
    <dataValidation type="whole" allowBlank="1" showErrorMessage="1" sqref="G3:G4 J3:J4">
      <formula1>1</formula1>
      <formula2>31</formula2>
    </dataValidation>
    <dataValidation type="whole" allowBlank="1" showErrorMessage="1" sqref="H3:H4 K3:K4">
      <formula1>1</formula1>
      <formula2>12</formula2>
    </dataValidation>
    <dataValidation type="whole" allowBlank="1" showErrorMessage="1" sqref="I3:I4 L3:L4">
      <formula1>1900</formula1>
      <formula2>3000</formula2>
    </dataValidation>
    <dataValidation type="list" allowBlank="1" showInputMessage="1" showErrorMessage="1" sqref="X3:X4">
      <formula1>Treatment</formula1>
      <formula2>0</formula2>
    </dataValidation>
    <dataValidation type="list" allowBlank="1" showInputMessage="1" showErrorMessage="1" sqref="Y3:Y4">
      <formula1>Sampling</formula1>
      <formula2>0</formula2>
    </dataValidation>
    <dataValidation type="list" allowBlank="1" showInputMessage="1" showErrorMessage="1" sqref="F3:F4 N3:N4">
      <formula1>Units</formula1>
      <formula2>0</formula2>
    </dataValidation>
    <dataValidation type="list" allowBlank="1" showInputMessage="1" showErrorMessage="1" sqref="B3:B4 O3:O4">
      <formula1>StationIDs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baseColWidth="10" defaultColWidth="9.140625" defaultRowHeight="15" x14ac:dyDescent="0.25"/>
  <cols>
    <col min="1" max="1" width="34.140625"/>
    <col min="2" max="2" width="35"/>
    <col min="3" max="3" width="11.42578125" style="18"/>
    <col min="4" max="1025" width="10.7109375"/>
  </cols>
  <sheetData>
    <row r="1" spans="1:9" s="21" customFormat="1" ht="30" x14ac:dyDescent="0.2">
      <c r="A1" s="19" t="s">
        <v>74</v>
      </c>
      <c r="B1" s="20" t="s">
        <v>75</v>
      </c>
      <c r="C1" s="8" t="s">
        <v>10</v>
      </c>
      <c r="D1" s="16" t="s">
        <v>76</v>
      </c>
      <c r="E1" s="17"/>
      <c r="F1" s="17"/>
      <c r="G1" s="17"/>
      <c r="H1" s="17"/>
      <c r="I1" s="17"/>
    </row>
    <row r="2" spans="1:9" x14ac:dyDescent="0.25">
      <c r="C2" s="22"/>
      <c r="D2" s="23"/>
      <c r="E2" s="23"/>
      <c r="F2" s="23"/>
      <c r="G2" s="23"/>
      <c r="H2" s="23"/>
      <c r="I2" s="23"/>
    </row>
  </sheetData>
  <dataValidations count="1">
    <dataValidation type="list" showInputMessage="1" showErrorMessage="1" sqref="A2:B2">
      <formula1>DeliveryIDs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Normal="100" workbookViewId="0"/>
  </sheetViews>
  <sheetFormatPr baseColWidth="10" defaultColWidth="9.140625" defaultRowHeight="15" x14ac:dyDescent="0.25"/>
  <cols>
    <col min="1" max="1" width="31.42578125" style="1"/>
    <col min="2" max="2" width="45.85546875" style="1"/>
    <col min="3" max="3" width="21.140625" style="1"/>
    <col min="4" max="4" width="14.7109375" style="1"/>
    <col min="5" max="1025" width="9.140625" style="1"/>
  </cols>
  <sheetData>
    <row r="1" spans="1:4" x14ac:dyDescent="0.25">
      <c r="A1" s="24" t="s">
        <v>63</v>
      </c>
      <c r="B1" s="25" t="s">
        <v>77</v>
      </c>
      <c r="C1" s="25" t="s">
        <v>78</v>
      </c>
      <c r="D1" s="24" t="s">
        <v>79</v>
      </c>
    </row>
    <row r="2" spans="1:4" x14ac:dyDescent="0.25">
      <c r="A2" s="26" t="s">
        <v>80</v>
      </c>
      <c r="B2" s="1" t="s">
        <v>81</v>
      </c>
      <c r="C2" s="1" t="s">
        <v>82</v>
      </c>
      <c r="D2" s="11" t="s">
        <v>83</v>
      </c>
    </row>
    <row r="3" spans="1:4" x14ac:dyDescent="0.25">
      <c r="A3" s="26" t="s">
        <v>86</v>
      </c>
      <c r="B3" s="11" t="s">
        <v>19</v>
      </c>
      <c r="C3" s="1" t="s">
        <v>84</v>
      </c>
      <c r="D3" s="11" t="s">
        <v>85</v>
      </c>
    </row>
    <row r="4" spans="1:4" x14ac:dyDescent="0.25">
      <c r="A4" s="11" t="s">
        <v>92</v>
      </c>
      <c r="B4" s="1" t="s">
        <v>15</v>
      </c>
      <c r="C4" s="1" t="s">
        <v>87</v>
      </c>
      <c r="D4" s="11" t="s">
        <v>88</v>
      </c>
    </row>
    <row r="5" spans="1:4" x14ac:dyDescent="0.25">
      <c r="A5" s="26"/>
      <c r="B5" s="1" t="s">
        <v>89</v>
      </c>
      <c r="C5" s="1" t="s">
        <v>90</v>
      </c>
      <c r="D5" s="11" t="s">
        <v>91</v>
      </c>
    </row>
    <row r="6" spans="1:4" x14ac:dyDescent="0.25">
      <c r="A6" s="11"/>
      <c r="B6" s="1" t="s">
        <v>93</v>
      </c>
      <c r="C6" s="1" t="s">
        <v>94</v>
      </c>
      <c r="D6" s="11" t="s">
        <v>95</v>
      </c>
    </row>
    <row r="7" spans="1:4" x14ac:dyDescent="0.25">
      <c r="A7" s="26"/>
      <c r="B7" s="1" t="s">
        <v>96</v>
      </c>
      <c r="C7" s="1" t="s">
        <v>97</v>
      </c>
      <c r="D7" s="11" t="s">
        <v>98</v>
      </c>
    </row>
    <row r="8" spans="1:4" x14ac:dyDescent="0.25">
      <c r="A8"/>
      <c r="B8" s="1" t="s">
        <v>99</v>
      </c>
      <c r="C8" s="1" t="s">
        <v>100</v>
      </c>
      <c r="D8" s="11" t="s">
        <v>101</v>
      </c>
    </row>
    <row r="9" spans="1:4" x14ac:dyDescent="0.25">
      <c r="A9"/>
      <c r="B9" s="1" t="s">
        <v>102</v>
      </c>
      <c r="C9" s="1" t="s">
        <v>103</v>
      </c>
      <c r="D9" s="11" t="s">
        <v>104</v>
      </c>
    </row>
    <row r="10" spans="1:4" x14ac:dyDescent="0.25">
      <c r="A10"/>
      <c r="C10" s="1" t="s">
        <v>105</v>
      </c>
      <c r="D10" s="11" t="s">
        <v>106</v>
      </c>
    </row>
    <row r="11" spans="1:4" x14ac:dyDescent="0.25">
      <c r="A11" s="26"/>
      <c r="C11" s="1" t="s">
        <v>107</v>
      </c>
      <c r="D11" s="11" t="s">
        <v>108</v>
      </c>
    </row>
    <row r="12" spans="1:4" x14ac:dyDescent="0.25">
      <c r="A12" s="26"/>
      <c r="D12" s="11" t="s">
        <v>109</v>
      </c>
    </row>
    <row r="13" spans="1:4" x14ac:dyDescent="0.25">
      <c r="A13" s="26"/>
      <c r="D13" s="11" t="s">
        <v>110</v>
      </c>
    </row>
    <row r="14" spans="1:4" x14ac:dyDescent="0.25">
      <c r="D14" s="11" t="s">
        <v>111</v>
      </c>
    </row>
    <row r="15" spans="1:4" x14ac:dyDescent="0.25">
      <c r="D15" s="11" t="s">
        <v>112</v>
      </c>
    </row>
    <row r="16" spans="1:4" x14ac:dyDescent="0.25">
      <c r="D16" s="11" t="s">
        <v>113</v>
      </c>
    </row>
    <row r="17" spans="4:4" x14ac:dyDescent="0.25">
      <c r="D17" s="11" t="s">
        <v>114</v>
      </c>
    </row>
    <row r="18" spans="4:4" x14ac:dyDescent="0.25">
      <c r="D18" s="11" t="s">
        <v>115</v>
      </c>
    </row>
    <row r="19" spans="4:4" x14ac:dyDescent="0.25">
      <c r="D19" s="11" t="s">
        <v>116</v>
      </c>
    </row>
    <row r="20" spans="4:4" x14ac:dyDescent="0.25">
      <c r="D20" s="11" t="s">
        <v>117</v>
      </c>
    </row>
    <row r="21" spans="4:4" x14ac:dyDescent="0.25">
      <c r="D21" s="11" t="s">
        <v>118</v>
      </c>
    </row>
    <row r="22" spans="4:4" x14ac:dyDescent="0.25">
      <c r="D22" s="11" t="s">
        <v>119</v>
      </c>
    </row>
    <row r="23" spans="4:4" x14ac:dyDescent="0.25">
      <c r="D23" s="11" t="s">
        <v>120</v>
      </c>
    </row>
    <row r="24" spans="4:4" x14ac:dyDescent="0.25">
      <c r="D24" s="11" t="s">
        <v>121</v>
      </c>
    </row>
    <row r="25" spans="4:4" x14ac:dyDescent="0.25">
      <c r="D25" s="11" t="s">
        <v>122</v>
      </c>
    </row>
    <row r="26" spans="4:4" x14ac:dyDescent="0.25">
      <c r="D26" s="11" t="s">
        <v>123</v>
      </c>
    </row>
    <row r="27" spans="4:4" x14ac:dyDescent="0.25">
      <c r="D27" s="27" t="s">
        <v>71</v>
      </c>
    </row>
    <row r="28" spans="4:4" x14ac:dyDescent="0.25">
      <c r="D28" s="27" t="s">
        <v>124</v>
      </c>
    </row>
    <row r="29" spans="4:4" x14ac:dyDescent="0.25">
      <c r="D29" s="27" t="s">
        <v>125</v>
      </c>
    </row>
    <row r="30" spans="4:4" x14ac:dyDescent="0.25">
      <c r="D30" s="27" t="s">
        <v>126</v>
      </c>
    </row>
    <row r="31" spans="4:4" x14ac:dyDescent="0.25">
      <c r="D31" s="27" t="s">
        <v>127</v>
      </c>
    </row>
  </sheetData>
  <dataValidations count="1">
    <dataValidation type="list" allowBlank="1" showInputMessage="1" showErrorMessage="1" sqref="B3">
      <formula1>ToB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/>
  </sheetViews>
  <sheetFormatPr baseColWidth="10" defaultColWidth="9.140625" defaultRowHeight="15" x14ac:dyDescent="0.25"/>
  <cols>
    <col min="1" max="1" width="108.140625" style="1"/>
    <col min="2" max="2" width="48.140625" style="1"/>
    <col min="3" max="1025" width="11.42578125" style="1"/>
  </cols>
  <sheetData>
    <row r="1" spans="1:2" x14ac:dyDescent="0.25">
      <c r="A1" s="28" t="s">
        <v>128</v>
      </c>
      <c r="B1"/>
    </row>
    <row r="2" spans="1:2" x14ac:dyDescent="0.25">
      <c r="A2" s="29" t="s">
        <v>129</v>
      </c>
      <c r="B2" s="1" t="s">
        <v>130</v>
      </c>
    </row>
    <row r="3" spans="1:2" x14ac:dyDescent="0.25">
      <c r="A3" s="1" t="s">
        <v>53</v>
      </c>
      <c r="B3" s="1" t="s">
        <v>131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Stations</vt:lpstr>
      <vt:lpstr>Deliveries</vt:lpstr>
      <vt:lpstr>Deliveries2Deliveries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Alexander Falenski</dc:creator>
  <cp:lastModifiedBy>Armin</cp:lastModifiedBy>
  <cp:revision>10</cp:revision>
  <dcterms:created xsi:type="dcterms:W3CDTF">2006-09-16T00:00:00Z</dcterms:created>
  <dcterms:modified xsi:type="dcterms:W3CDTF">2015-05-28T20:50:51Z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