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/>
  <mc:AlternateContent xmlns:mc="http://schemas.openxmlformats.org/markup-compatibility/2006">
    <mc:Choice Requires="x15">
      <x15ac:absPath xmlns:x15ac="http://schemas.microsoft.com/office/spreadsheetml/2010/11/ac" url="/Users/zing/Desktop/人才盘点Excel模板/人才盘点Excel表/"/>
    </mc:Choice>
  </mc:AlternateContent>
  <bookViews>
    <workbookView xWindow="0" yWindow="460" windowWidth="20920" windowHeight="16280" tabRatio="825"/>
  </bookViews>
  <sheets>
    <sheet name="九宫格描述" sheetId="3" r:id="rId1"/>
    <sheet name="潜力评估表1" sheetId="1" state="hidden" r:id="rId2"/>
    <sheet name="人才分布九宫格模板" sheetId="8" r:id="rId3"/>
    <sheet name="结果统计" sheetId="4" r:id="rId4"/>
    <sheet name="人才潜力雷达图" sheetId="9" r:id="rId5"/>
    <sheet name="人才地图（散点图）" sheetId="15" r:id="rId6"/>
  </sheets>
  <definedNames>
    <definedName name="_xlnm._FilterDatabase" localSheetId="5" hidden="1">'人才地图（散点图）'!#REF!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" i="9" l="1"/>
  <c r="L14" i="9"/>
  <c r="L13" i="9"/>
  <c r="L12" i="9"/>
  <c r="L11" i="9"/>
  <c r="L10" i="9"/>
  <c r="L9" i="9"/>
  <c r="L8" i="9"/>
  <c r="L7" i="9"/>
  <c r="L6" i="9"/>
  <c r="L5" i="9"/>
  <c r="L4" i="9"/>
  <c r="L3" i="9"/>
  <c r="L2" i="9"/>
  <c r="L4" i="4"/>
  <c r="L5" i="4"/>
  <c r="L6" i="4"/>
  <c r="L7" i="4"/>
  <c r="L8" i="4"/>
  <c r="L9" i="4"/>
  <c r="L10" i="4"/>
  <c r="L11" i="4"/>
  <c r="L12" i="4"/>
  <c r="L13" i="4"/>
  <c r="L14" i="4"/>
  <c r="L15" i="4"/>
  <c r="K14" i="4"/>
  <c r="K15" i="4"/>
  <c r="J14" i="4"/>
  <c r="J15" i="4"/>
  <c r="I14" i="4"/>
  <c r="I15" i="4"/>
  <c r="H14" i="4"/>
  <c r="H15" i="4"/>
  <c r="G14" i="4"/>
  <c r="G15" i="4"/>
  <c r="F14" i="4"/>
  <c r="F15" i="4"/>
  <c r="E14" i="4"/>
  <c r="E15" i="4"/>
  <c r="D14" i="4"/>
  <c r="D15" i="4"/>
  <c r="C14" i="4"/>
  <c r="C15" i="4"/>
  <c r="E13" i="1"/>
  <c r="C13" i="1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19" i="3"/>
  <c r="L20" i="3"/>
  <c r="L21" i="3"/>
  <c r="L22" i="3"/>
  <c r="L23" i="3"/>
  <c r="L24" i="3"/>
  <c r="L25" i="3"/>
  <c r="L26" i="3"/>
  <c r="L27" i="3"/>
  <c r="L28" i="3"/>
  <c r="L29" i="3"/>
  <c r="L30" i="3"/>
  <c r="K29" i="3"/>
  <c r="K30" i="3"/>
  <c r="J29" i="3"/>
  <c r="J30" i="3"/>
  <c r="I29" i="3"/>
  <c r="I30" i="3"/>
  <c r="H29" i="3"/>
  <c r="H30" i="3"/>
  <c r="G29" i="3"/>
  <c r="G30" i="3"/>
  <c r="F29" i="3"/>
  <c r="F30" i="3"/>
  <c r="E29" i="3"/>
  <c r="E30" i="3"/>
  <c r="D29" i="3"/>
  <c r="D30" i="3"/>
  <c r="C29" i="3"/>
  <c r="C30" i="3"/>
</calcChain>
</file>

<file path=xl/sharedStrings.xml><?xml version="1.0" encoding="utf-8"?>
<sst xmlns="http://schemas.openxmlformats.org/spreadsheetml/2006/main" count="236" uniqueCount="138">
  <si>
    <t>潜力</t>
  </si>
  <si>
    <r>
      <rPr>
        <b/>
        <sz val="18"/>
        <color theme="1"/>
        <rFont val="等线"/>
        <family val="4"/>
        <charset val="134"/>
        <scheme val="minor"/>
      </rPr>
      <t xml:space="preserve">6      </t>
    </r>
    <r>
      <rPr>
        <b/>
        <sz val="11"/>
        <color theme="1"/>
        <rFont val="等线"/>
        <family val="4"/>
        <charset val="134"/>
        <scheme val="minor"/>
      </rPr>
      <t xml:space="preserve">         </t>
    </r>
    <r>
      <rPr>
        <b/>
        <sz val="14"/>
        <color theme="1"/>
        <rFont val="等线"/>
        <family val="4"/>
        <charset val="134"/>
        <scheme val="minor"/>
      </rPr>
      <t>待观察者</t>
    </r>
  </si>
  <si>
    <r>
      <rPr>
        <b/>
        <sz val="18"/>
        <color theme="1"/>
        <rFont val="等线"/>
        <family val="4"/>
        <charset val="134"/>
        <scheme val="minor"/>
      </rPr>
      <t>8</t>
    </r>
    <r>
      <rPr>
        <sz val="11"/>
        <color theme="1"/>
        <rFont val="等线"/>
        <charset val="134"/>
        <scheme val="minor"/>
      </rPr>
      <t xml:space="preserve">      </t>
    </r>
    <r>
      <rPr>
        <b/>
        <sz val="11"/>
        <color theme="1"/>
        <rFont val="等线"/>
        <family val="4"/>
        <charset val="134"/>
        <scheme val="minor"/>
      </rPr>
      <t xml:space="preserve">              </t>
    </r>
    <r>
      <rPr>
        <b/>
        <sz val="14"/>
        <color theme="1"/>
        <rFont val="等线"/>
        <family val="4"/>
        <charset val="134"/>
        <scheme val="minor"/>
      </rPr>
      <t>明日之星</t>
    </r>
  </si>
  <si>
    <r>
      <rPr>
        <b/>
        <sz val="18"/>
        <color theme="1"/>
        <rFont val="等线"/>
        <family val="4"/>
        <charset val="134"/>
        <scheme val="minor"/>
      </rPr>
      <t>9</t>
    </r>
    <r>
      <rPr>
        <sz val="11"/>
        <color theme="1"/>
        <rFont val="等线"/>
        <charset val="134"/>
        <scheme val="minor"/>
      </rPr>
      <t xml:space="preserve">      </t>
    </r>
    <r>
      <rPr>
        <b/>
        <sz val="11"/>
        <color theme="1"/>
        <rFont val="等线"/>
        <family val="4"/>
        <charset val="134"/>
        <scheme val="minor"/>
      </rPr>
      <t xml:space="preserve">              </t>
    </r>
    <r>
      <rPr>
        <b/>
        <sz val="14"/>
        <color theme="1"/>
        <rFont val="等线"/>
        <family val="4"/>
        <charset val="134"/>
        <scheme val="minor"/>
      </rPr>
      <t>超级明星</t>
    </r>
  </si>
  <si>
    <t>高</t>
  </si>
  <si>
    <t>业绩不佳但潜能较好的员工，可能是工作方式方法问题，或是目前职位影响发挥，亦或是动力不足。</t>
  </si>
  <si>
    <t>业绩良好潜能较好的员工，是企业的重点发展的对象。</t>
  </si>
  <si>
    <t>业绩与潜能双优的明星员工，有能力承担更高层级的任务。</t>
  </si>
  <si>
    <t>在工作方式方法上给予辅导，给予员工更多展现的机会，给予一段时期的观察其业绩的变化。</t>
  </si>
  <si>
    <t>帮助他们提高绩效，可设定更高的工作目标，进行业绩辅导，确保薪酬竞争力。</t>
  </si>
  <si>
    <t>重点关注与激励，优先考虑晋升发展，并注重能力转型。薪酬优先激励对象。</t>
  </si>
  <si>
    <r>
      <rPr>
        <b/>
        <sz val="18"/>
        <color theme="1"/>
        <rFont val="等线"/>
        <family val="4"/>
        <charset val="134"/>
        <scheme val="minor"/>
      </rPr>
      <t xml:space="preserve">3      </t>
    </r>
    <r>
      <rPr>
        <b/>
        <sz val="11"/>
        <color theme="1"/>
        <rFont val="等线"/>
        <family val="4"/>
        <charset val="134"/>
        <scheme val="minor"/>
      </rPr>
      <t xml:space="preserve">        </t>
    </r>
    <r>
      <rPr>
        <b/>
        <sz val="14"/>
        <color theme="1"/>
        <rFont val="等线"/>
        <family val="4"/>
        <charset val="134"/>
        <scheme val="minor"/>
      </rPr>
      <t xml:space="preserve"> 绩效不佳</t>
    </r>
  </si>
  <si>
    <r>
      <rPr>
        <b/>
        <sz val="18"/>
        <color theme="1"/>
        <rFont val="等线"/>
        <family val="4"/>
        <charset val="134"/>
        <scheme val="minor"/>
      </rPr>
      <t>5</t>
    </r>
    <r>
      <rPr>
        <sz val="11"/>
        <color theme="1"/>
        <rFont val="等线"/>
        <charset val="134"/>
        <scheme val="minor"/>
      </rPr>
      <t xml:space="preserve">      </t>
    </r>
    <r>
      <rPr>
        <b/>
        <sz val="11"/>
        <color theme="1"/>
        <rFont val="等线"/>
        <family val="4"/>
        <charset val="134"/>
        <scheme val="minor"/>
      </rPr>
      <t xml:space="preserve">            </t>
    </r>
    <r>
      <rPr>
        <b/>
        <sz val="14"/>
        <color theme="1"/>
        <rFont val="等线"/>
        <family val="4"/>
        <charset val="134"/>
        <scheme val="minor"/>
      </rPr>
      <t xml:space="preserve"> 中坚力量</t>
    </r>
  </si>
  <si>
    <r>
      <rPr>
        <b/>
        <sz val="18"/>
        <color theme="1"/>
        <rFont val="等线"/>
        <family val="4"/>
        <charset val="134"/>
        <scheme val="minor"/>
      </rPr>
      <t>7</t>
    </r>
    <r>
      <rPr>
        <sz val="11"/>
        <color theme="1"/>
        <rFont val="等线"/>
        <charset val="134"/>
        <scheme val="minor"/>
      </rPr>
      <t xml:space="preserve">      </t>
    </r>
    <r>
      <rPr>
        <b/>
        <sz val="11"/>
        <color theme="1"/>
        <rFont val="等线"/>
        <family val="4"/>
        <charset val="134"/>
        <scheme val="minor"/>
      </rPr>
      <t xml:space="preserve">              </t>
    </r>
    <r>
      <rPr>
        <b/>
        <sz val="14"/>
        <color theme="1"/>
        <rFont val="等线"/>
        <family val="4"/>
        <charset val="134"/>
        <scheme val="minor"/>
      </rPr>
      <t>表现出色</t>
    </r>
  </si>
  <si>
    <t>中</t>
  </si>
  <si>
    <t>业绩偏低潜能员工，员工有一定的能力还未转化为绩效。</t>
  </si>
  <si>
    <t>业绩与潜能均合格的员工，属于企业坚实的基层力量。</t>
  </si>
  <si>
    <t>业绩优秀但潜能合格的员工，是企业的业务骨干。</t>
  </si>
  <si>
    <t>明确改进要求，或调整岗位，严格的绩效管理</t>
  </si>
  <si>
    <t>重点开发潜能，提升业绩，培养为业务骨干。</t>
  </si>
  <si>
    <t>帮助他们提升潜能，尝试承担更高级任务、注重能力提升，确保薪酬竞争力。</t>
  </si>
  <si>
    <r>
      <rPr>
        <b/>
        <sz val="18"/>
        <color theme="1"/>
        <rFont val="等线"/>
        <family val="4"/>
        <charset val="134"/>
        <scheme val="minor"/>
      </rPr>
      <t xml:space="preserve">1      </t>
    </r>
    <r>
      <rPr>
        <b/>
        <sz val="11"/>
        <color theme="1"/>
        <rFont val="等线"/>
        <family val="4"/>
        <charset val="134"/>
        <scheme val="minor"/>
      </rPr>
      <t xml:space="preserve">         </t>
    </r>
    <r>
      <rPr>
        <b/>
        <sz val="14"/>
        <color theme="1"/>
        <rFont val="等线"/>
        <family val="4"/>
        <charset val="134"/>
        <scheme val="minor"/>
      </rPr>
      <t>未胜任者</t>
    </r>
  </si>
  <si>
    <r>
      <rPr>
        <b/>
        <sz val="18"/>
        <color theme="1"/>
        <rFont val="等线"/>
        <family val="4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 xml:space="preserve">      </t>
    </r>
    <r>
      <rPr>
        <b/>
        <sz val="11"/>
        <color theme="1"/>
        <rFont val="等线"/>
        <family val="4"/>
        <charset val="134"/>
        <scheme val="minor"/>
      </rPr>
      <t xml:space="preserve">              </t>
    </r>
    <r>
      <rPr>
        <b/>
        <sz val="14"/>
        <color theme="1"/>
        <rFont val="等线"/>
        <family val="4"/>
        <charset val="134"/>
        <scheme val="minor"/>
      </rPr>
      <t>表现尚可</t>
    </r>
  </si>
  <si>
    <r>
      <rPr>
        <b/>
        <sz val="18"/>
        <color theme="1"/>
        <rFont val="等线"/>
        <family val="4"/>
        <charset val="134"/>
        <scheme val="minor"/>
      </rPr>
      <t>4</t>
    </r>
    <r>
      <rPr>
        <sz val="11"/>
        <color theme="1"/>
        <rFont val="等线"/>
        <charset val="134"/>
        <scheme val="minor"/>
      </rPr>
      <t xml:space="preserve">     </t>
    </r>
    <r>
      <rPr>
        <b/>
        <sz val="11"/>
        <color theme="1"/>
        <rFont val="等线"/>
        <family val="4"/>
        <charset val="134"/>
        <scheme val="minor"/>
      </rPr>
      <t xml:space="preserve">              </t>
    </r>
    <r>
      <rPr>
        <b/>
        <sz val="14"/>
        <color theme="1"/>
        <rFont val="等线"/>
        <family val="4"/>
        <charset val="134"/>
        <scheme val="minor"/>
      </rPr>
      <t>稳定贡献</t>
    </r>
  </si>
  <si>
    <t>低</t>
  </si>
  <si>
    <t>业绩与潜能均偏低的员工，属于不合格员工，可以考虑淘汰。</t>
  </si>
  <si>
    <t xml:space="preserve">业绩合格但潜能偏低的员工，可胜任一定的工作，但发展潜力有限。 </t>
  </si>
  <si>
    <t>业绩优秀但潜能偏低的员工，多为老练的专业人员。</t>
  </si>
  <si>
    <t>淘汰。</t>
  </si>
  <si>
    <t xml:space="preserve">施加业绩压力，给予足够的培训与发展机会，促进能力的提升。 </t>
  </si>
  <si>
    <t>让其在现有角色充分发挥价值，认同他们的贡献，通过培训提升能力水平后以期有新的职业机会。</t>
  </si>
  <si>
    <t>业绩</t>
  </si>
  <si>
    <t>人才特征描述</t>
  </si>
  <si>
    <t>人才发展建议</t>
  </si>
  <si>
    <t>潜力    100</t>
  </si>
  <si>
    <r>
      <rPr>
        <b/>
        <sz val="16"/>
        <color rgb="FF000000"/>
        <rFont val="宋体"/>
        <family val="3"/>
        <charset val="134"/>
      </rPr>
      <t>6 待观察者</t>
    </r>
    <r>
      <rPr>
        <sz val="11"/>
        <color rgb="FF000000"/>
        <rFont val="宋体"/>
        <family val="3"/>
        <charset val="134"/>
      </rPr>
      <t xml:space="preserve">
人员：</t>
    </r>
  </si>
  <si>
    <r>
      <rPr>
        <b/>
        <sz val="16"/>
        <color rgb="FF000000"/>
        <rFont val="宋体"/>
        <family val="3"/>
        <charset val="134"/>
      </rPr>
      <t>8 明日之星</t>
    </r>
    <r>
      <rPr>
        <sz val="11"/>
        <color rgb="FF000000"/>
        <rFont val="宋体"/>
        <family val="3"/>
        <charset val="134"/>
      </rPr>
      <t xml:space="preserve">
人员：</t>
    </r>
  </si>
  <si>
    <r>
      <rPr>
        <b/>
        <sz val="16"/>
        <color theme="1"/>
        <rFont val="宋体"/>
        <family val="3"/>
        <charset val="134"/>
      </rPr>
      <t xml:space="preserve">9 超级明星
</t>
    </r>
    <r>
      <rPr>
        <sz val="11"/>
        <color theme="1"/>
        <rFont val="宋体"/>
        <family val="3"/>
        <charset val="134"/>
      </rPr>
      <t xml:space="preserve">
人员：</t>
    </r>
  </si>
  <si>
    <r>
      <rPr>
        <b/>
        <sz val="16"/>
        <color rgb="FF000000"/>
        <rFont val="宋体"/>
        <family val="3"/>
        <charset val="134"/>
      </rPr>
      <t>3 绩效不佳</t>
    </r>
    <r>
      <rPr>
        <sz val="11"/>
        <color rgb="FF000000"/>
        <rFont val="宋体"/>
        <family val="3"/>
        <charset val="134"/>
      </rPr>
      <t xml:space="preserve">
人员：</t>
    </r>
  </si>
  <si>
    <r>
      <rPr>
        <b/>
        <sz val="16"/>
        <color rgb="FF000000"/>
        <rFont val="宋体"/>
        <family val="3"/>
        <charset val="134"/>
      </rPr>
      <t>5 中坚力量</t>
    </r>
    <r>
      <rPr>
        <sz val="11"/>
        <color rgb="FF000000"/>
        <rFont val="宋体"/>
        <family val="3"/>
        <charset val="134"/>
      </rPr>
      <t xml:space="preserve">
人员：</t>
    </r>
  </si>
  <si>
    <r>
      <rPr>
        <b/>
        <sz val="16"/>
        <color rgb="FF000000"/>
        <rFont val="宋体"/>
        <family val="3"/>
        <charset val="134"/>
      </rPr>
      <t>7 表现出色</t>
    </r>
    <r>
      <rPr>
        <sz val="11"/>
        <color rgb="FF000000"/>
        <rFont val="宋体"/>
        <family val="3"/>
        <charset val="134"/>
      </rPr>
      <t xml:space="preserve">
人员：</t>
    </r>
  </si>
  <si>
    <r>
      <rPr>
        <b/>
        <sz val="16"/>
        <color rgb="FF000000"/>
        <rFont val="宋体"/>
        <family val="3"/>
        <charset val="134"/>
      </rPr>
      <t>1 未胜任者</t>
    </r>
    <r>
      <rPr>
        <sz val="11"/>
        <color rgb="FF000000"/>
        <rFont val="宋体"/>
        <family val="3"/>
        <charset val="134"/>
      </rPr>
      <t xml:space="preserve">
人员：</t>
    </r>
  </si>
  <si>
    <r>
      <rPr>
        <b/>
        <sz val="16"/>
        <color rgb="FF000000"/>
        <rFont val="宋体"/>
        <family val="3"/>
        <charset val="134"/>
      </rPr>
      <t>2 表现尚可</t>
    </r>
    <r>
      <rPr>
        <sz val="11"/>
        <color rgb="FF000000"/>
        <rFont val="宋体"/>
        <family val="3"/>
        <charset val="134"/>
      </rPr>
      <t xml:space="preserve">
人员：</t>
    </r>
  </si>
  <si>
    <r>
      <rPr>
        <b/>
        <sz val="16"/>
        <color rgb="FF000000"/>
        <rFont val="宋体"/>
        <family val="3"/>
        <charset val="134"/>
      </rPr>
      <t>4 稳定贡献</t>
    </r>
    <r>
      <rPr>
        <sz val="11"/>
        <color rgb="FF000000"/>
        <rFont val="宋体"/>
        <family val="3"/>
        <charset val="134"/>
      </rPr>
      <t xml:space="preserve">
人员：</t>
    </r>
  </si>
  <si>
    <t xml:space="preserve">120
绩效         </t>
  </si>
  <si>
    <t>人才盘点结果（九宫格）数据统计表</t>
  </si>
  <si>
    <t>序号</t>
  </si>
  <si>
    <t>部门</t>
  </si>
  <si>
    <t>方格1</t>
  </si>
  <si>
    <t>方格2</t>
  </si>
  <si>
    <t>方格3</t>
  </si>
  <si>
    <t>方格4</t>
  </si>
  <si>
    <t>方格5</t>
  </si>
  <si>
    <t>方格6</t>
  </si>
  <si>
    <t>方格7</t>
  </si>
  <si>
    <t>方格8</t>
  </si>
  <si>
    <t>方格9</t>
  </si>
  <si>
    <t>合计</t>
  </si>
  <si>
    <t>未胜任者</t>
  </si>
  <si>
    <t>表现尚可</t>
  </si>
  <si>
    <t>绩效不佳</t>
  </si>
  <si>
    <t>稳定贡献</t>
  </si>
  <si>
    <t>中坚力量</t>
  </si>
  <si>
    <t>待观察者</t>
  </si>
  <si>
    <t>表现出色</t>
  </si>
  <si>
    <t>明日之星</t>
  </si>
  <si>
    <t>超级明星</t>
  </si>
  <si>
    <t>总经办</t>
  </si>
  <si>
    <t>电子商务部</t>
  </si>
  <si>
    <t>业务部</t>
  </si>
  <si>
    <t>美工小组</t>
  </si>
  <si>
    <t>采购开发部</t>
  </si>
  <si>
    <t>仓库</t>
  </si>
  <si>
    <t>财务部</t>
  </si>
  <si>
    <t>人力行政部</t>
  </si>
  <si>
    <t>工程部</t>
  </si>
  <si>
    <t>自主品牌部</t>
  </si>
  <si>
    <t>总计</t>
  </si>
  <si>
    <t>占比</t>
  </si>
  <si>
    <t>明星选手</t>
  </si>
  <si>
    <t>种子选手</t>
  </si>
  <si>
    <t>普通选手</t>
  </si>
  <si>
    <t>观众选手</t>
  </si>
  <si>
    <t>淘汰选手</t>
  </si>
  <si>
    <t>姓名</t>
  </si>
  <si>
    <t>专业
能力</t>
  </si>
  <si>
    <t>高效
执行</t>
  </si>
  <si>
    <t>客户
导向</t>
  </si>
  <si>
    <t>人际
理解</t>
  </si>
  <si>
    <t>合作
互信</t>
  </si>
  <si>
    <t>影响
力</t>
  </si>
  <si>
    <t>学习
创新</t>
  </si>
  <si>
    <t>解决
问题</t>
  </si>
  <si>
    <t>正向
价值观</t>
  </si>
  <si>
    <t>成就
动机</t>
  </si>
  <si>
    <t>潜力
得分</t>
  </si>
  <si>
    <t>张三</t>
  </si>
  <si>
    <t>绩效</t>
  </si>
  <si>
    <t>潜能</t>
  </si>
  <si>
    <t>李四</t>
  </si>
  <si>
    <t>王五</t>
  </si>
  <si>
    <t>赵六</t>
  </si>
  <si>
    <t>刘七</t>
  </si>
  <si>
    <t>邓八</t>
  </si>
  <si>
    <t>戴九</t>
  </si>
  <si>
    <t>马十</t>
  </si>
  <si>
    <t>蔡二</t>
  </si>
  <si>
    <t>员工潜力评估表</t>
  </si>
  <si>
    <t>指标</t>
  </si>
  <si>
    <t>评价要素</t>
  </si>
  <si>
    <t>分值</t>
  </si>
  <si>
    <t>细分要素描述项</t>
  </si>
  <si>
    <t>合计得分</t>
  </si>
  <si>
    <t>职业素养</t>
  </si>
  <si>
    <t>高效执行</t>
  </si>
  <si>
    <t>1.没有借口；
2.快速行动；
3.追求闭环；
4.不折不扣；
5.凡事有交代，件件有着落，事事有回音。</t>
  </si>
  <si>
    <t>客户导向</t>
  </si>
  <si>
    <t>1.客户至上；
2.将公司内部部门和同事当做客户对待；
3.以诚信积极的态度对待客户；
4.理解客户真实需求，客户所需即是我之所求；
5.帮助客户成功就是我的成功。</t>
  </si>
  <si>
    <t>专业能力</t>
  </si>
  <si>
    <t>1.精通某个领域知识和技能，理解其基本原理和适用场景；
2.可以娴熟的运用相关工具、方法；
3.除本职工作相关知识技能外，还对周边知识技能有广泛涉猎；
4.关注专业领域新的发展趋势；
5.通过各种途径不断提升自己的专业能力。</t>
  </si>
  <si>
    <t>人际影响</t>
  </si>
  <si>
    <t>人际理解</t>
  </si>
  <si>
    <t>1.懂得换位思考；
2.善于感知对方感受或意图；
3.沟通中善于倾听，并能抓住重点，实时反馈；
4.理解他人的状态、兴趣和需求；
5.良好的心理承受力，保持乐观、开放和包容的心态</t>
  </si>
  <si>
    <t>合作互信</t>
  </si>
  <si>
    <t>1.为人真诚可靠；
2.与同事间互相信任，关系融洽；
3.能得到他人的帮助，也乐于帮助他人；
4.乐于通过与人协作的方式开展工作；
5.遇到观点不一致时，也能求同存异。</t>
  </si>
  <si>
    <t>影响力</t>
  </si>
  <si>
    <t>1.具有较好的气场，具有感染力；
2.善于说服鼓动，让他人接受自己的观点；
3.优秀的品质，获得他人的欣赏；
4.某方面的专家，具有权威性；
5.具有领袖气质，有追随者。</t>
  </si>
  <si>
    <t>思维能力</t>
  </si>
  <si>
    <t>学习创新</t>
  </si>
  <si>
    <t>1.具有良好的学习能力和领悟能力；
2.能主动学习提升，让自己更强大；
3.富有好奇心，乐于接触新的知识、事务；
4.不拘泥于固有模式，敢于尝新、挑战新的工作方法和思维方式；
5.能总结和提出实用的新思路新方法。</t>
  </si>
  <si>
    <t>解决问题</t>
  </si>
  <si>
    <t>1.遇到问题能够主动寻求解决方案；
2.洞察力强，善于分析，举一反三；
3.面对问题，能快速发现问题的本质，并提出解决方案；
4.能够预知可能风险，提前做好防范策略；
5.面对问题，拥有一套行之有效的方法论。</t>
  </si>
  <si>
    <t>潜在特质</t>
  </si>
  <si>
    <t>正向价值观</t>
  </si>
  <si>
    <t>1.有事业心与使命感，具有主人翁意识；
2.有责任心，勇于担当不推卸责任；
3.热情积极，传波正能量；
4.善于调整自己，能很好的适应环境与角色；
5.具有集体荣誉感，以团队利益为重。</t>
  </si>
  <si>
    <t>成就动机</t>
  </si>
  <si>
    <t>1.有把事情做成的信念，自己满意为止；
2.有较高的成就目标，有追求，有抱负；
3.喜欢做更有挑战的工作，以获得成就感；
4.喜欢考核与竞争，可以激发无限动力；
5.向上发展愿望强烈，不满足于现状。</t>
  </si>
  <si>
    <t>获取更多资料，请关注公众号：人资攻略</t>
    <rPh sb="0" eb="1">
      <t>huo'qu</t>
    </rPh>
    <rPh sb="2" eb="3">
      <t>geng'duo</t>
    </rPh>
    <rPh sb="4" eb="5">
      <t>zi'l</t>
    </rPh>
    <rPh sb="7" eb="8">
      <t>qing</t>
    </rPh>
    <rPh sb="8" eb="9">
      <t>guan'zhu</t>
    </rPh>
    <rPh sb="10" eb="11">
      <t>gong'zhong'h</t>
    </rPh>
    <rPh sb="14" eb="15">
      <t>ren'zi</t>
    </rPh>
    <rPh sb="16" eb="17">
      <t>gong'l</t>
    </rPh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</si>
</sst>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0" formatCode="0.00_ "/>
    <numFmt numFmtId="181" formatCode="0_ "/>
  </numFmts>
  <fonts count="28" x14ac:knownFonts="1">
    <font>
      <sz val="11"/>
      <color theme="1"/>
      <name val="等线"/>
      <charset val="134"/>
      <scheme val="minor"/>
    </font>
    <font>
      <b/>
      <sz val="10"/>
      <name val="宋体"/>
      <family val="3"/>
      <charset val="134"/>
    </font>
    <font>
      <sz val="10"/>
      <color rgb="FF000000"/>
      <name val="微软雅黑"/>
      <family val="2"/>
      <charset val="134"/>
    </font>
    <font>
      <sz val="10"/>
      <color theme="1"/>
      <name val="等线"/>
      <family val="4"/>
      <charset val="134"/>
      <scheme val="minor"/>
    </font>
    <font>
      <b/>
      <sz val="11"/>
      <color rgb="FFFF0000"/>
      <name val="等线"/>
      <family val="4"/>
      <charset val="134"/>
      <scheme val="minor"/>
    </font>
    <font>
      <b/>
      <sz val="14"/>
      <color theme="1"/>
      <name val="微软雅黑"/>
      <family val="2"/>
      <charset val="134"/>
    </font>
    <font>
      <b/>
      <sz val="11"/>
      <color rgb="FF3333FF"/>
      <name val="等线"/>
      <family val="4"/>
      <charset val="134"/>
      <scheme val="minor"/>
    </font>
    <font>
      <sz val="11"/>
      <color rgb="FFFF0000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sz val="10"/>
      <name val="微软雅黑"/>
      <family val="2"/>
      <charset val="134"/>
    </font>
    <font>
      <b/>
      <sz val="11"/>
      <name val="等线"/>
      <family val="4"/>
      <charset val="134"/>
      <scheme val="minor"/>
    </font>
    <font>
      <b/>
      <sz val="14"/>
      <name val="微软雅黑"/>
      <family val="2"/>
      <charset val="134"/>
    </font>
    <font>
      <b/>
      <sz val="10"/>
      <color rgb="FF000000"/>
      <name val="宋体"/>
      <family val="3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</font>
    <font>
      <sz val="10.5"/>
      <color theme="1"/>
      <name val="宋体"/>
      <family val="3"/>
      <charset val="134"/>
    </font>
    <font>
      <sz val="16"/>
      <color theme="1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sz val="12"/>
      <name val="宋体"/>
      <family val="3"/>
      <charset val="134"/>
    </font>
    <font>
      <b/>
      <sz val="16"/>
      <color rgb="FF000000"/>
      <name val="宋体"/>
      <family val="3"/>
      <charset val="134"/>
    </font>
    <font>
      <b/>
      <sz val="16"/>
      <color theme="1"/>
      <name val="宋体"/>
      <family val="3"/>
      <charset val="134"/>
    </font>
    <font>
      <b/>
      <sz val="18"/>
      <color theme="1"/>
      <name val="等线"/>
      <family val="4"/>
      <charset val="134"/>
      <scheme val="minor"/>
    </font>
    <font>
      <b/>
      <sz val="14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14"/>
      <color rgb="FFFF0000"/>
      <name val="等线 (正文)"/>
      <charset val="134"/>
    </font>
  </fonts>
  <fills count="18">
    <fill>
      <patternFill patternType="none"/>
    </fill>
    <fill>
      <patternFill patternType="gray125"/>
    </fill>
    <fill>
      <patternFill patternType="solid">
        <fgColor theme="8" tint="0.3998840296639912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">
    <xf numFmtId="0" fontId="0" fillId="0" borderId="0"/>
    <xf numFmtId="0" fontId="21" fillId="0" borderId="0">
      <alignment vertical="center"/>
    </xf>
    <xf numFmtId="0" fontId="21" fillId="0" borderId="0"/>
    <xf numFmtId="0" fontId="20" fillId="0" borderId="0">
      <alignment vertical="center"/>
    </xf>
  </cellStyleXfs>
  <cellXfs count="67">
    <xf numFmtId="0" fontId="0" fillId="0" borderId="0" xfId="0"/>
    <xf numFmtId="0" fontId="1" fillId="2" borderId="1" xfId="3" applyFont="1" applyFill="1" applyBorder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 wrapText="1"/>
    </xf>
    <xf numFmtId="180" fontId="3" fillId="0" borderId="1" xfId="3" applyNumberFormat="1" applyFont="1" applyBorder="1" applyAlignment="1">
      <alignment horizontal="center" vertical="center"/>
    </xf>
    <xf numFmtId="49" fontId="2" fillId="0" borderId="1" xfId="0" applyNumberFormat="1" applyFont="1" applyFill="1" applyBorder="1" applyAlignment="1" applyProtection="1">
      <alignment horizontal="center" vertical="center" wrapText="1"/>
    </xf>
    <xf numFmtId="180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9" fillId="8" borderId="1" xfId="0" applyFont="1" applyFill="1" applyBorder="1" applyAlignment="1">
      <alignment horizontal="left" vertical="top" wrapText="1"/>
    </xf>
    <xf numFmtId="0" fontId="9" fillId="9" borderId="1" xfId="0" applyFont="1" applyFill="1" applyBorder="1" applyAlignment="1">
      <alignment horizontal="left" vertical="top" wrapText="1"/>
    </xf>
    <xf numFmtId="0" fontId="10" fillId="7" borderId="1" xfId="0" applyFont="1" applyFill="1" applyBorder="1" applyAlignment="1">
      <alignment vertical="top" wrapText="1"/>
    </xf>
    <xf numFmtId="0" fontId="9" fillId="10" borderId="1" xfId="0" applyFont="1" applyFill="1" applyBorder="1" applyAlignment="1">
      <alignment horizontal="left" vertical="top" wrapText="1"/>
    </xf>
    <xf numFmtId="0" fontId="9" fillId="11" borderId="1" xfId="0" applyFont="1" applyFill="1" applyBorder="1" applyAlignment="1">
      <alignment horizontal="left" vertical="top" wrapText="1"/>
    </xf>
    <xf numFmtId="0" fontId="0" fillId="0" borderId="0" xfId="0" applyAlignment="1">
      <alignment horizontal="right" vertical="top"/>
    </xf>
    <xf numFmtId="0" fontId="0" fillId="0" borderId="0" xfId="0" applyAlignment="1">
      <alignment horizontal="right" vertical="top" wrapText="1"/>
    </xf>
    <xf numFmtId="0" fontId="11" fillId="0" borderId="0" xfId="3" applyFont="1" applyAlignment="1" applyProtection="1">
      <alignment horizontal="center" vertical="center"/>
    </xf>
    <xf numFmtId="0" fontId="12" fillId="0" borderId="0" xfId="0" applyFont="1" applyAlignment="1" applyProtection="1">
      <alignment horizontal="center"/>
    </xf>
    <xf numFmtId="0" fontId="0" fillId="0" borderId="0" xfId="0" applyProtection="1"/>
    <xf numFmtId="0" fontId="14" fillId="12" borderId="2" xfId="0" applyFont="1" applyFill="1" applyBorder="1" applyAlignment="1" applyProtection="1">
      <alignment horizontal="center" vertical="center"/>
    </xf>
    <xf numFmtId="0" fontId="14" fillId="12" borderId="3" xfId="0" applyFont="1" applyFill="1" applyBorder="1" applyAlignment="1" applyProtection="1">
      <alignment horizontal="center" vertical="center"/>
    </xf>
    <xf numFmtId="0" fontId="14" fillId="12" borderId="3" xfId="0" applyFont="1" applyFill="1" applyBorder="1" applyAlignment="1" applyProtection="1">
      <alignment horizontal="center" vertical="center" wrapText="1"/>
    </xf>
    <xf numFmtId="0" fontId="14" fillId="12" borderId="4" xfId="0" applyFont="1" applyFill="1" applyBorder="1" applyAlignment="1" applyProtection="1">
      <alignment horizontal="center" vertical="center" wrapText="1"/>
    </xf>
    <xf numFmtId="0" fontId="15" fillId="0" borderId="1" xfId="0" applyFont="1" applyBorder="1" applyAlignment="1" applyProtection="1">
      <alignment horizontal="center" vertical="center"/>
    </xf>
    <xf numFmtId="181" fontId="15" fillId="0" borderId="1" xfId="0" applyNumberFormat="1" applyFont="1" applyBorder="1" applyAlignment="1" applyProtection="1">
      <alignment horizontal="center" vertical="center" wrapText="1"/>
    </xf>
    <xf numFmtId="0" fontId="16" fillId="0" borderId="1" xfId="0" applyFont="1" applyBorder="1" applyAlignment="1" applyProtection="1">
      <alignment horizontal="left" vertical="center" wrapText="1"/>
    </xf>
    <xf numFmtId="0" fontId="14" fillId="12" borderId="6" xfId="0" applyFont="1" applyFill="1" applyBorder="1" applyAlignment="1" applyProtection="1">
      <alignment horizontal="center" vertical="center" wrapText="1"/>
    </xf>
    <xf numFmtId="0" fontId="17" fillId="0" borderId="1" xfId="0" applyFont="1" applyBorder="1" applyAlignment="1" applyProtection="1">
      <alignment horizontal="left" vertical="center" wrapText="1"/>
    </xf>
    <xf numFmtId="0" fontId="12" fillId="0" borderId="8" xfId="0" applyFont="1" applyBorder="1" applyAlignment="1" applyProtection="1">
      <alignment horizontal="center"/>
    </xf>
    <xf numFmtId="181" fontId="12" fillId="0" borderId="8" xfId="0" applyNumberFormat="1" applyFont="1" applyBorder="1" applyAlignment="1" applyProtection="1">
      <alignment horizontal="center"/>
    </xf>
    <xf numFmtId="0" fontId="4" fillId="0" borderId="9" xfId="0" applyFont="1" applyBorder="1" applyAlignment="1" applyProtection="1">
      <alignment horizontal="center"/>
    </xf>
    <xf numFmtId="0" fontId="0" fillId="0" borderId="0" xfId="0" applyAlignment="1">
      <alignment horizontal="center"/>
    </xf>
    <xf numFmtId="0" fontId="8" fillId="13" borderId="10" xfId="0" applyFont="1" applyFill="1" applyBorder="1" applyAlignment="1">
      <alignment horizontal="left" vertical="center"/>
    </xf>
    <xf numFmtId="0" fontId="8" fillId="14" borderId="10" xfId="0" applyFont="1" applyFill="1" applyBorder="1" applyAlignment="1">
      <alignment horizontal="left" vertical="center"/>
    </xf>
    <xf numFmtId="0" fontId="8" fillId="15" borderId="10" xfId="0" applyFont="1" applyFill="1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10" fillId="13" borderId="11" xfId="0" applyFont="1" applyFill="1" applyBorder="1" applyAlignment="1">
      <alignment vertical="center" wrapText="1"/>
    </xf>
    <xf numFmtId="0" fontId="10" fillId="14" borderId="11" xfId="0" applyFont="1" applyFill="1" applyBorder="1" applyAlignment="1">
      <alignment vertical="center" wrapText="1"/>
    </xf>
    <xf numFmtId="0" fontId="10" fillId="15" borderId="11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8" fillId="16" borderId="10" xfId="0" applyFont="1" applyFill="1" applyBorder="1" applyAlignment="1">
      <alignment horizontal="left" vertical="center"/>
    </xf>
    <xf numFmtId="0" fontId="10" fillId="16" borderId="11" xfId="0" applyFont="1" applyFill="1" applyBorder="1" applyAlignment="1">
      <alignment horizontal="left" vertical="center" wrapText="1"/>
    </xf>
    <xf numFmtId="0" fontId="10" fillId="13" borderId="11" xfId="0" applyFont="1" applyFill="1" applyBorder="1" applyAlignment="1">
      <alignment horizontal="left" vertical="center" wrapText="1"/>
    </xf>
    <xf numFmtId="0" fontId="10" fillId="14" borderId="11" xfId="0" applyFont="1" applyFill="1" applyBorder="1" applyAlignment="1">
      <alignment horizontal="left" vertical="center" wrapText="1"/>
    </xf>
    <xf numFmtId="0" fontId="8" fillId="17" borderId="10" xfId="0" applyFont="1" applyFill="1" applyBorder="1" applyAlignment="1">
      <alignment horizontal="left" vertical="center"/>
    </xf>
    <xf numFmtId="0" fontId="18" fillId="17" borderId="11" xfId="0" applyFont="1" applyFill="1" applyBorder="1" applyAlignment="1">
      <alignment horizontal="justify" vertical="center" wrapText="1"/>
    </xf>
    <xf numFmtId="0" fontId="18" fillId="16" borderId="11" xfId="0" applyFont="1" applyFill="1" applyBorder="1" applyAlignment="1">
      <alignment horizontal="justify" vertical="center" wrapText="1"/>
    </xf>
    <xf numFmtId="0" fontId="18" fillId="13" borderId="11" xfId="0" applyFont="1" applyFill="1" applyBorder="1" applyAlignment="1">
      <alignment horizontal="justify" vertical="center" wrapText="1"/>
    </xf>
    <xf numFmtId="0" fontId="0" fillId="0" borderId="0" xfId="0" applyAlignment="1">
      <alignment horizontal="center" vertical="top"/>
    </xf>
    <xf numFmtId="0" fontId="19" fillId="0" borderId="0" xfId="0" applyFont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0" borderId="0" xfId="3" applyFont="1" applyBorder="1" applyAlignment="1" applyProtection="1">
      <alignment horizontal="center" vertical="center"/>
    </xf>
    <xf numFmtId="0" fontId="12" fillId="0" borderId="7" xfId="0" applyFont="1" applyBorder="1" applyAlignment="1" applyProtection="1">
      <alignment horizontal="center"/>
    </xf>
    <xf numFmtId="0" fontId="12" fillId="0" borderId="8" xfId="0" applyFont="1" applyBorder="1" applyAlignment="1" applyProtection="1">
      <alignment horizontal="center"/>
    </xf>
    <xf numFmtId="0" fontId="15" fillId="0" borderId="5" xfId="0" applyFont="1" applyBorder="1" applyAlignment="1" applyProtection="1">
      <alignment horizontal="center" vertical="center"/>
    </xf>
    <xf numFmtId="0" fontId="27" fillId="0" borderId="0" xfId="0" applyFont="1"/>
  </cellXfs>
  <cellStyles count="4">
    <cellStyle name="常规" xfId="0" builtinId="0"/>
    <cellStyle name="常规 2" xfId="3"/>
    <cellStyle name="常规 2 2" xfId="2"/>
    <cellStyle name="常规 2 3_在职员工花名册" xfId="1"/>
  </cellStyles>
  <dxfs count="0"/>
  <tableStyles count="0" defaultTableStyle="TableStyleMedium2" defaultPivotStyle="PivotStyleLight16"/>
  <colors>
    <mruColors>
      <color rgb="FFFFFFCC"/>
      <color rgb="FFFF99CC"/>
      <color rgb="FF3333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人才潜力雷达分析图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人才潜力雷达图!$A$2</c:f>
              <c:strCache>
                <c:ptCount val="1"/>
                <c:pt idx="0">
                  <c:v>张三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人才潜力雷达图!$B$1:$K$1</c:f>
              <c:strCache>
                <c:ptCount val="10"/>
                <c:pt idx="0">
                  <c:v>专业_x000d_能力</c:v>
                </c:pt>
                <c:pt idx="1">
                  <c:v>高效_x000d_执行</c:v>
                </c:pt>
                <c:pt idx="2">
                  <c:v>客户_x000d_导向</c:v>
                </c:pt>
                <c:pt idx="3">
                  <c:v>人际_x000d_理解</c:v>
                </c:pt>
                <c:pt idx="4">
                  <c:v>合作_x000d_互信</c:v>
                </c:pt>
                <c:pt idx="5">
                  <c:v>影响_x000d_力</c:v>
                </c:pt>
                <c:pt idx="6">
                  <c:v>学习_x000d_创新</c:v>
                </c:pt>
                <c:pt idx="7">
                  <c:v>解决_x000d_问题</c:v>
                </c:pt>
                <c:pt idx="8">
                  <c:v>正向_x000d_价值观</c:v>
                </c:pt>
                <c:pt idx="9">
                  <c:v>成就_x000d_动机</c:v>
                </c:pt>
              </c:strCache>
            </c:strRef>
          </c:cat>
          <c:val>
            <c:numRef>
              <c:f>人才潜力雷达图!$B$2:$K$2</c:f>
              <c:numCache>
                <c:formatCode>General</c:formatCode>
                <c:ptCount val="10"/>
                <c:pt idx="0">
                  <c:v>7.0</c:v>
                </c:pt>
                <c:pt idx="1">
                  <c:v>9.0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10.0</c:v>
                </c:pt>
                <c:pt idx="9">
                  <c:v>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194896"/>
        <c:axId val="1921196672"/>
      </c:radarChart>
      <c:catAx>
        <c:axId val="192119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1196672"/>
        <c:crosses val="autoZero"/>
        <c:auto val="1"/>
        <c:lblAlgn val="ctr"/>
        <c:lblOffset val="100"/>
        <c:noMultiLvlLbl val="0"/>
      </c:catAx>
      <c:valAx>
        <c:axId val="192119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119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工程部人才地图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'人才地图（散点图）'!$A$3</c:f>
              <c:strCache>
                <c:ptCount val="1"/>
                <c:pt idx="0">
                  <c:v>张三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'人才地图（散点图）'!$B$3</c:f>
              <c:numCache>
                <c:formatCode>0.00_ </c:formatCode>
                <c:ptCount val="1"/>
                <c:pt idx="0">
                  <c:v>75.0</c:v>
                </c:pt>
              </c:numCache>
            </c:numRef>
          </c:xVal>
          <c:yVal>
            <c:numRef>
              <c:f>'人才地图（散点图）'!$C$3</c:f>
              <c:numCache>
                <c:formatCode>0.00_ </c:formatCode>
                <c:ptCount val="1"/>
                <c:pt idx="0">
                  <c:v>62.0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'人才地图（散点图）'!$A$4</c:f>
              <c:strCache>
                <c:ptCount val="1"/>
                <c:pt idx="0">
                  <c:v>李四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'人才地图（散点图）'!$B$4</c:f>
              <c:numCache>
                <c:formatCode>0.00_ </c:formatCode>
                <c:ptCount val="1"/>
                <c:pt idx="0">
                  <c:v>67.0</c:v>
                </c:pt>
              </c:numCache>
            </c:numRef>
          </c:xVal>
          <c:yVal>
            <c:numRef>
              <c:f>'人才地图（散点图）'!$C$4</c:f>
              <c:numCache>
                <c:formatCode>0.00_ </c:formatCode>
                <c:ptCount val="1"/>
                <c:pt idx="0">
                  <c:v>55.0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'人才地图（散点图）'!$A$5</c:f>
              <c:strCache>
                <c:ptCount val="1"/>
                <c:pt idx="0">
                  <c:v>王五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'人才地图（散点图）'!$B$5</c:f>
              <c:numCache>
                <c:formatCode>0.00_ </c:formatCode>
                <c:ptCount val="1"/>
                <c:pt idx="0">
                  <c:v>105.0</c:v>
                </c:pt>
              </c:numCache>
            </c:numRef>
          </c:xVal>
          <c:yVal>
            <c:numRef>
              <c:f>'人才地图（散点图）'!$C$5</c:f>
              <c:numCache>
                <c:formatCode>0.00_ </c:formatCode>
                <c:ptCount val="1"/>
                <c:pt idx="0">
                  <c:v>62.0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'人才地图（散点图）'!$A$6</c:f>
              <c:strCache>
                <c:ptCount val="1"/>
                <c:pt idx="0">
                  <c:v>赵六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'人才地图（散点图）'!$B$6</c:f>
              <c:numCache>
                <c:formatCode>0.00_ </c:formatCode>
                <c:ptCount val="1"/>
                <c:pt idx="0">
                  <c:v>81.0</c:v>
                </c:pt>
              </c:numCache>
            </c:numRef>
          </c:xVal>
          <c:yVal>
            <c:numRef>
              <c:f>'人才地图（散点图）'!$C$6</c:f>
              <c:numCache>
                <c:formatCode>0.00_ </c:formatCode>
                <c:ptCount val="1"/>
                <c:pt idx="0">
                  <c:v>84.0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'人才地图（散点图）'!$A$7</c:f>
              <c:strCache>
                <c:ptCount val="1"/>
                <c:pt idx="0">
                  <c:v>刘七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'人才地图（散点图）'!$B$7</c:f>
              <c:numCache>
                <c:formatCode>0.00_ </c:formatCode>
                <c:ptCount val="1"/>
                <c:pt idx="0">
                  <c:v>90.0</c:v>
                </c:pt>
              </c:numCache>
            </c:numRef>
          </c:xVal>
          <c:yVal>
            <c:numRef>
              <c:f>'人才地图（散点图）'!$C$7</c:f>
              <c:numCache>
                <c:formatCode>0.00_ </c:formatCode>
                <c:ptCount val="1"/>
                <c:pt idx="0">
                  <c:v>50.0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'人才地图（散点图）'!$A$8</c:f>
              <c:strCache>
                <c:ptCount val="1"/>
                <c:pt idx="0">
                  <c:v>邓八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solidFill>
                <a:srgbClr val="FFFF00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xVal>
            <c:numRef>
              <c:f>'人才地图（散点图）'!$B$8</c:f>
              <c:numCache>
                <c:formatCode>0.00_ </c:formatCode>
                <c:ptCount val="1"/>
                <c:pt idx="0">
                  <c:v>92.0</c:v>
                </c:pt>
              </c:numCache>
            </c:numRef>
          </c:xVal>
          <c:yVal>
            <c:numRef>
              <c:f>'人才地图（散点图）'!$C$8</c:f>
              <c:numCache>
                <c:formatCode>0.00_ </c:formatCode>
                <c:ptCount val="1"/>
                <c:pt idx="0">
                  <c:v>89.0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'人才地图（散点图）'!$A$9</c:f>
              <c:strCache>
                <c:ptCount val="1"/>
                <c:pt idx="0">
                  <c:v>戴九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'人才地图（散点图）'!$B$9</c:f>
              <c:numCache>
                <c:formatCode>0.00_ </c:formatCode>
                <c:ptCount val="1"/>
                <c:pt idx="0">
                  <c:v>78.0</c:v>
                </c:pt>
              </c:numCache>
            </c:numRef>
          </c:xVal>
          <c:yVal>
            <c:numRef>
              <c:f>'人才地图（散点图）'!$C$9</c:f>
              <c:numCache>
                <c:formatCode>0.00_ </c:formatCode>
                <c:ptCount val="1"/>
                <c:pt idx="0">
                  <c:v>75.0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'人才地图（散点图）'!$A$10</c:f>
              <c:strCache>
                <c:ptCount val="1"/>
                <c:pt idx="0">
                  <c:v>马十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'人才地图（散点图）'!$B$10</c:f>
              <c:numCache>
                <c:formatCode>0.00_ </c:formatCode>
                <c:ptCount val="1"/>
                <c:pt idx="0">
                  <c:v>77.0</c:v>
                </c:pt>
              </c:numCache>
            </c:numRef>
          </c:xVal>
          <c:yVal>
            <c:numRef>
              <c:f>'人才地图（散点图）'!$C$10</c:f>
              <c:numCache>
                <c:formatCode>0.00_ </c:formatCode>
                <c:ptCount val="1"/>
                <c:pt idx="0">
                  <c:v>62.0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'人才地图（散点图）'!$A$11</c:f>
              <c:strCache>
                <c:ptCount val="1"/>
                <c:pt idx="0">
                  <c:v>蔡二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spPr>
              <a:solidFill>
                <a:srgbClr val="ED7D31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xVal>
            <c:numRef>
              <c:f>'人才地图（散点图）'!$B$11</c:f>
              <c:numCache>
                <c:formatCode>0.00_ </c:formatCode>
                <c:ptCount val="1"/>
                <c:pt idx="0">
                  <c:v>105.0</c:v>
                </c:pt>
              </c:numCache>
            </c:numRef>
          </c:xVal>
          <c:yVal>
            <c:numRef>
              <c:f>'人才地图（散点图）'!$C$11</c:f>
              <c:numCache>
                <c:formatCode>0.00_ </c:formatCode>
                <c:ptCount val="1"/>
                <c:pt idx="0">
                  <c:v>89.0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'人才地图（散点图）'!$A$12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'人才地图（散点图）'!$B$12</c:f>
              <c:numCache>
                <c:formatCode>0.00_ </c:formatCode>
                <c:ptCount val="1"/>
              </c:numCache>
            </c:numRef>
          </c:xVal>
          <c:yVal>
            <c:numRef>
              <c:f>'人才地图（散点图）'!$C$12</c:f>
              <c:numCache>
                <c:formatCode>0.00_ </c:formatCode>
                <c:ptCount val="1"/>
              </c:numCache>
            </c:numRef>
          </c:yVal>
          <c:smooth val="0"/>
        </c:ser>
        <c:ser>
          <c:idx val="10"/>
          <c:order val="10"/>
          <c:tx>
            <c:strRef>
              <c:f>'人才地图（散点图）'!$A$13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'人才地图（散点图）'!$B$13</c:f>
              <c:numCache>
                <c:formatCode>0.00_ </c:formatCode>
                <c:ptCount val="1"/>
              </c:numCache>
            </c:numRef>
          </c:xVal>
          <c:yVal>
            <c:numRef>
              <c:f>'人才地图（散点图）'!$C$13</c:f>
              <c:numCache>
                <c:formatCode>0.00_ </c:formatCode>
                <c:ptCount val="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591184"/>
        <c:axId val="1894003904"/>
      </c:scatterChart>
      <c:valAx>
        <c:axId val="1923591184"/>
        <c:scaling>
          <c:orientation val="minMax"/>
          <c:max val="120.0"/>
          <c:min val="6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绩效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4003904"/>
        <c:crosses val="autoZero"/>
        <c:crossBetween val="midCat"/>
        <c:majorUnit val="20.0"/>
        <c:minorUnit val="5.0"/>
      </c:valAx>
      <c:valAx>
        <c:axId val="1894003904"/>
        <c:scaling>
          <c:orientation val="minMax"/>
          <c:max val="100.0"/>
          <c:min val="40.0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潜力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3591184"/>
        <c:crosses val="autoZero"/>
        <c:crossBetween val="midCat"/>
        <c:majorUnit val="20.0"/>
        <c:minorUnit val="5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人才潜力雷达分析图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人才潜力雷达图!$A$2</c:f>
              <c:strCache>
                <c:ptCount val="1"/>
                <c:pt idx="0">
                  <c:v>张三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人才潜力雷达图!$B$1:$K$1</c:f>
              <c:strCache>
                <c:ptCount val="10"/>
                <c:pt idx="0">
                  <c:v>专业_x000d_能力</c:v>
                </c:pt>
                <c:pt idx="1">
                  <c:v>高效_x000d_执行</c:v>
                </c:pt>
                <c:pt idx="2">
                  <c:v>客户_x000d_导向</c:v>
                </c:pt>
                <c:pt idx="3">
                  <c:v>人际_x000d_理解</c:v>
                </c:pt>
                <c:pt idx="4">
                  <c:v>合作_x000d_互信</c:v>
                </c:pt>
                <c:pt idx="5">
                  <c:v>影响_x000d_力</c:v>
                </c:pt>
                <c:pt idx="6">
                  <c:v>学习_x000d_创新</c:v>
                </c:pt>
                <c:pt idx="7">
                  <c:v>解决_x000d_问题</c:v>
                </c:pt>
                <c:pt idx="8">
                  <c:v>正向_x000d_价值观</c:v>
                </c:pt>
                <c:pt idx="9">
                  <c:v>成就_x000d_动机</c:v>
                </c:pt>
              </c:strCache>
            </c:strRef>
          </c:cat>
          <c:val>
            <c:numRef>
              <c:f>人才潜力雷达图!$B$2:$K$2</c:f>
              <c:numCache>
                <c:formatCode>General</c:formatCode>
                <c:ptCount val="10"/>
                <c:pt idx="0">
                  <c:v>7.0</c:v>
                </c:pt>
                <c:pt idx="1">
                  <c:v>9.0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10.0</c:v>
                </c:pt>
                <c:pt idx="9">
                  <c:v>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463136"/>
        <c:axId val="1784217552"/>
      </c:radarChart>
      <c:catAx>
        <c:axId val="192146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4217552"/>
        <c:crosses val="autoZero"/>
        <c:auto val="1"/>
        <c:lblAlgn val="ctr"/>
        <c:lblOffset val="100"/>
        <c:noMultiLvlLbl val="0"/>
      </c:catAx>
      <c:valAx>
        <c:axId val="178421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146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工程部人才地图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'人才地图（散点图）'!$A$3</c:f>
              <c:strCache>
                <c:ptCount val="1"/>
                <c:pt idx="0">
                  <c:v>张三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'人才地图（散点图）'!$B$3</c:f>
              <c:numCache>
                <c:formatCode>0.00_ </c:formatCode>
                <c:ptCount val="1"/>
                <c:pt idx="0">
                  <c:v>75.0</c:v>
                </c:pt>
              </c:numCache>
            </c:numRef>
          </c:xVal>
          <c:yVal>
            <c:numRef>
              <c:f>'人才地图（散点图）'!$C$3</c:f>
              <c:numCache>
                <c:formatCode>0.00_ </c:formatCode>
                <c:ptCount val="1"/>
                <c:pt idx="0">
                  <c:v>62.0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'人才地图（散点图）'!$A$4</c:f>
              <c:strCache>
                <c:ptCount val="1"/>
                <c:pt idx="0">
                  <c:v>李四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'人才地图（散点图）'!$B$4</c:f>
              <c:numCache>
                <c:formatCode>0.00_ </c:formatCode>
                <c:ptCount val="1"/>
                <c:pt idx="0">
                  <c:v>67.0</c:v>
                </c:pt>
              </c:numCache>
            </c:numRef>
          </c:xVal>
          <c:yVal>
            <c:numRef>
              <c:f>'人才地图（散点图）'!$C$4</c:f>
              <c:numCache>
                <c:formatCode>0.00_ </c:formatCode>
                <c:ptCount val="1"/>
                <c:pt idx="0">
                  <c:v>55.0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'人才地图（散点图）'!$A$5</c:f>
              <c:strCache>
                <c:ptCount val="1"/>
                <c:pt idx="0">
                  <c:v>王五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'人才地图（散点图）'!$B$5</c:f>
              <c:numCache>
                <c:formatCode>0.00_ </c:formatCode>
                <c:ptCount val="1"/>
                <c:pt idx="0">
                  <c:v>105.0</c:v>
                </c:pt>
              </c:numCache>
            </c:numRef>
          </c:xVal>
          <c:yVal>
            <c:numRef>
              <c:f>'人才地图（散点图）'!$C$5</c:f>
              <c:numCache>
                <c:formatCode>0.00_ </c:formatCode>
                <c:ptCount val="1"/>
                <c:pt idx="0">
                  <c:v>62.0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'人才地图（散点图）'!$A$6</c:f>
              <c:strCache>
                <c:ptCount val="1"/>
                <c:pt idx="0">
                  <c:v>赵六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'人才地图（散点图）'!$B$6</c:f>
              <c:numCache>
                <c:formatCode>0.00_ </c:formatCode>
                <c:ptCount val="1"/>
                <c:pt idx="0">
                  <c:v>81.0</c:v>
                </c:pt>
              </c:numCache>
            </c:numRef>
          </c:xVal>
          <c:yVal>
            <c:numRef>
              <c:f>'人才地图（散点图）'!$C$6</c:f>
              <c:numCache>
                <c:formatCode>0.00_ </c:formatCode>
                <c:ptCount val="1"/>
                <c:pt idx="0">
                  <c:v>84.0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'人才地图（散点图）'!$A$7</c:f>
              <c:strCache>
                <c:ptCount val="1"/>
                <c:pt idx="0">
                  <c:v>刘七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'人才地图（散点图）'!$B$7</c:f>
              <c:numCache>
                <c:formatCode>0.00_ </c:formatCode>
                <c:ptCount val="1"/>
                <c:pt idx="0">
                  <c:v>90.0</c:v>
                </c:pt>
              </c:numCache>
            </c:numRef>
          </c:xVal>
          <c:yVal>
            <c:numRef>
              <c:f>'人才地图（散点图）'!$C$7</c:f>
              <c:numCache>
                <c:formatCode>0.00_ </c:formatCode>
                <c:ptCount val="1"/>
                <c:pt idx="0">
                  <c:v>50.0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'人才地图（散点图）'!$A$8</c:f>
              <c:strCache>
                <c:ptCount val="1"/>
                <c:pt idx="0">
                  <c:v>邓八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solidFill>
                <a:srgbClr val="FFFF00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'人才地图（散点图）'!$B$8</c:f>
              <c:numCache>
                <c:formatCode>0.00_ </c:formatCode>
                <c:ptCount val="1"/>
                <c:pt idx="0">
                  <c:v>92.0</c:v>
                </c:pt>
              </c:numCache>
            </c:numRef>
          </c:xVal>
          <c:yVal>
            <c:numRef>
              <c:f>'人才地图（散点图）'!$C$8</c:f>
              <c:numCache>
                <c:formatCode>0.00_ </c:formatCode>
                <c:ptCount val="1"/>
                <c:pt idx="0">
                  <c:v>89.0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'人才地图（散点图）'!$A$9</c:f>
              <c:strCache>
                <c:ptCount val="1"/>
                <c:pt idx="0">
                  <c:v>戴九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'人才地图（散点图）'!$B$9</c:f>
              <c:numCache>
                <c:formatCode>0.00_ </c:formatCode>
                <c:ptCount val="1"/>
                <c:pt idx="0">
                  <c:v>78.0</c:v>
                </c:pt>
              </c:numCache>
            </c:numRef>
          </c:xVal>
          <c:yVal>
            <c:numRef>
              <c:f>'人才地图（散点图）'!$C$9</c:f>
              <c:numCache>
                <c:formatCode>0.00_ </c:formatCode>
                <c:ptCount val="1"/>
                <c:pt idx="0">
                  <c:v>75.0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'人才地图（散点图）'!$A$10</c:f>
              <c:strCache>
                <c:ptCount val="1"/>
                <c:pt idx="0">
                  <c:v>马十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'人才地图（散点图）'!$B$10</c:f>
              <c:numCache>
                <c:formatCode>0.00_ </c:formatCode>
                <c:ptCount val="1"/>
                <c:pt idx="0">
                  <c:v>77.0</c:v>
                </c:pt>
              </c:numCache>
            </c:numRef>
          </c:xVal>
          <c:yVal>
            <c:numRef>
              <c:f>'人才地图（散点图）'!$C$10</c:f>
              <c:numCache>
                <c:formatCode>0.00_ </c:formatCode>
                <c:ptCount val="1"/>
                <c:pt idx="0">
                  <c:v>62.0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'人才地图（散点图）'!$A$11</c:f>
              <c:strCache>
                <c:ptCount val="1"/>
                <c:pt idx="0">
                  <c:v>蔡二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spPr>
              <a:solidFill>
                <a:srgbClr val="ED7D31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'人才地图（散点图）'!$B$11</c:f>
              <c:numCache>
                <c:formatCode>0.00_ </c:formatCode>
                <c:ptCount val="1"/>
                <c:pt idx="0">
                  <c:v>105.0</c:v>
                </c:pt>
              </c:numCache>
            </c:numRef>
          </c:xVal>
          <c:yVal>
            <c:numRef>
              <c:f>'人才地图（散点图）'!$C$11</c:f>
              <c:numCache>
                <c:formatCode>0.00_ </c:formatCode>
                <c:ptCount val="1"/>
                <c:pt idx="0">
                  <c:v>89.0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'人才地图（散点图）'!$A$12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'人才地图（散点图）'!$B$12</c:f>
              <c:numCache>
                <c:formatCode>0.00_ </c:formatCode>
                <c:ptCount val="1"/>
              </c:numCache>
            </c:numRef>
          </c:xVal>
          <c:yVal>
            <c:numRef>
              <c:f>'人才地图（散点图）'!$C$12</c:f>
              <c:numCache>
                <c:formatCode>0.00_ </c:formatCode>
                <c:ptCount val="1"/>
              </c:numCache>
            </c:numRef>
          </c:yVal>
          <c:smooth val="0"/>
        </c:ser>
        <c:ser>
          <c:idx val="10"/>
          <c:order val="10"/>
          <c:tx>
            <c:strRef>
              <c:f>'人才地图（散点图）'!$A$13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'人才地图（散点图）'!$B$13</c:f>
              <c:numCache>
                <c:formatCode>0.00_ </c:formatCode>
                <c:ptCount val="1"/>
              </c:numCache>
            </c:numRef>
          </c:xVal>
          <c:yVal>
            <c:numRef>
              <c:f>'人才地图（散点图）'!$C$13</c:f>
              <c:numCache>
                <c:formatCode>0.00_ </c:formatCode>
                <c:ptCount val="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637760"/>
        <c:axId val="1879480912"/>
      </c:scatterChart>
      <c:valAx>
        <c:axId val="1923637760"/>
        <c:scaling>
          <c:orientation val="minMax"/>
          <c:max val="120.0"/>
          <c:min val="6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绩效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9480912"/>
        <c:crosses val="autoZero"/>
        <c:crossBetween val="midCat"/>
        <c:majorUnit val="20.0"/>
        <c:minorUnit val="5.0"/>
      </c:valAx>
      <c:valAx>
        <c:axId val="1879480912"/>
        <c:scaling>
          <c:orientation val="minMax"/>
          <c:max val="100.0"/>
          <c:min val="40.0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潜力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3637760"/>
        <c:crosses val="autoZero"/>
        <c:crossBetween val="midCat"/>
        <c:majorUnit val="20.0"/>
        <c:minorUnit val="5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0</xdr:row>
      <xdr:rowOff>638175</xdr:rowOff>
    </xdr:from>
    <xdr:to>
      <xdr:col>1</xdr:col>
      <xdr:colOff>0</xdr:colOff>
      <xdr:row>6</xdr:row>
      <xdr:rowOff>1171575</xdr:rowOff>
    </xdr:to>
    <xdr:cxnSp macro="">
      <xdr:nvCxnSpPr>
        <xdr:cNvPr id="4" name="直接箭头连接符 3"/>
        <xdr:cNvCxnSpPr/>
      </xdr:nvCxnSpPr>
      <xdr:spPr>
        <a:xfrm flipV="1">
          <a:off x="495300" y="638175"/>
          <a:ext cx="0" cy="379095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6</xdr:row>
      <xdr:rowOff>1171575</xdr:rowOff>
    </xdr:from>
    <xdr:to>
      <xdr:col>4</xdr:col>
      <xdr:colOff>0</xdr:colOff>
      <xdr:row>7</xdr:row>
      <xdr:rowOff>0</xdr:rowOff>
    </xdr:to>
    <xdr:cxnSp macro="">
      <xdr:nvCxnSpPr>
        <xdr:cNvPr id="6" name="直接箭头连接符 5"/>
        <xdr:cNvCxnSpPr/>
      </xdr:nvCxnSpPr>
      <xdr:spPr>
        <a:xfrm>
          <a:off x="495300" y="4429125"/>
          <a:ext cx="5172075" cy="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676275</xdr:colOff>
      <xdr:row>0</xdr:row>
      <xdr:rowOff>638175</xdr:rowOff>
    </xdr:from>
    <xdr:to>
      <xdr:col>6</xdr:col>
      <xdr:colOff>0</xdr:colOff>
      <xdr:row>6</xdr:row>
      <xdr:rowOff>1171575</xdr:rowOff>
    </xdr:to>
    <xdr:cxnSp macro="">
      <xdr:nvCxnSpPr>
        <xdr:cNvPr id="5" name="直接箭头连接符 4"/>
        <xdr:cNvCxnSpPr/>
      </xdr:nvCxnSpPr>
      <xdr:spPr>
        <a:xfrm flipV="1">
          <a:off x="6848475" y="638175"/>
          <a:ext cx="0" cy="379095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6</xdr:row>
      <xdr:rowOff>1171575</xdr:rowOff>
    </xdr:from>
    <xdr:to>
      <xdr:col>10</xdr:col>
      <xdr:colOff>0</xdr:colOff>
      <xdr:row>7</xdr:row>
      <xdr:rowOff>0</xdr:rowOff>
    </xdr:to>
    <xdr:cxnSp macro="">
      <xdr:nvCxnSpPr>
        <xdr:cNvPr id="7" name="直接箭头连接符 6"/>
        <xdr:cNvCxnSpPr/>
      </xdr:nvCxnSpPr>
      <xdr:spPr>
        <a:xfrm>
          <a:off x="6848475" y="4429125"/>
          <a:ext cx="5857875" cy="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161924</xdr:colOff>
      <xdr:row>52</xdr:row>
      <xdr:rowOff>104775</xdr:rowOff>
    </xdr:from>
    <xdr:to>
      <xdr:col>9</xdr:col>
      <xdr:colOff>457199</xdr:colOff>
      <xdr:row>74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585470</xdr:colOff>
      <xdr:row>76</xdr:row>
      <xdr:rowOff>123190</xdr:rowOff>
    </xdr:from>
    <xdr:to>
      <xdr:col>13</xdr:col>
      <xdr:colOff>256858</xdr:colOff>
      <xdr:row>104</xdr:row>
      <xdr:rowOff>161291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161924</xdr:colOff>
      <xdr:row>15</xdr:row>
      <xdr:rowOff>104775</xdr:rowOff>
    </xdr:from>
    <xdr:to>
      <xdr:col>9</xdr:col>
      <xdr:colOff>457199</xdr:colOff>
      <xdr:row>37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585470</xdr:colOff>
      <xdr:row>0</xdr:row>
      <xdr:rowOff>123190</xdr:rowOff>
    </xdr:from>
    <xdr:to>
      <xdr:col>13</xdr:col>
      <xdr:colOff>256858</xdr:colOff>
      <xdr:row>28</xdr:row>
      <xdr:rowOff>161291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9"/>
  <sheetViews>
    <sheetView showGridLines="0" tabSelected="1" topLeftCell="A95" workbookViewId="0">
      <selection activeCell="C109" sqref="C109"/>
    </sheetView>
  </sheetViews>
  <sheetFormatPr baseColWidth="10" defaultColWidth="9" defaultRowHeight="93" customHeight="1" x14ac:dyDescent="0.2"/>
  <cols>
    <col min="1" max="1" width="6.5" customWidth="1"/>
    <col min="2" max="4" width="22.6640625" customWidth="1"/>
    <col min="6" max="6" width="6.5" customWidth="1"/>
    <col min="7" max="9" width="22.6640625" customWidth="1"/>
  </cols>
  <sheetData>
    <row r="1" spans="1:12" ht="72.75" customHeight="1" x14ac:dyDescent="0.2">
      <c r="A1" s="41" t="s">
        <v>0</v>
      </c>
      <c r="F1" s="41" t="s">
        <v>0</v>
      </c>
    </row>
    <row r="2" spans="1:12" ht="29.25" customHeight="1" x14ac:dyDescent="0.2">
      <c r="A2" s="41"/>
      <c r="B2" s="42" t="s">
        <v>1</v>
      </c>
      <c r="C2" s="43" t="s">
        <v>2</v>
      </c>
      <c r="D2" s="44" t="s">
        <v>3</v>
      </c>
      <c r="F2" s="41"/>
      <c r="G2" s="42" t="s">
        <v>1</v>
      </c>
      <c r="H2" s="43" t="s">
        <v>2</v>
      </c>
      <c r="I2" s="44" t="s">
        <v>3</v>
      </c>
    </row>
    <row r="3" spans="1:12" ht="62.25" customHeight="1" x14ac:dyDescent="0.2">
      <c r="A3" s="45" t="s">
        <v>4</v>
      </c>
      <c r="B3" s="46" t="s">
        <v>5</v>
      </c>
      <c r="C3" s="47" t="s">
        <v>6</v>
      </c>
      <c r="D3" s="48" t="s">
        <v>7</v>
      </c>
      <c r="F3" s="45" t="s">
        <v>4</v>
      </c>
      <c r="G3" s="46" t="s">
        <v>8</v>
      </c>
      <c r="H3" s="47" t="s">
        <v>9</v>
      </c>
      <c r="I3" s="48" t="s">
        <v>10</v>
      </c>
    </row>
    <row r="4" spans="1:12" ht="30.75" customHeight="1" x14ac:dyDescent="0.2">
      <c r="A4" s="49"/>
      <c r="B4" s="50" t="s">
        <v>11</v>
      </c>
      <c r="C4" s="42" t="s">
        <v>12</v>
      </c>
      <c r="D4" s="43" t="s">
        <v>13</v>
      </c>
      <c r="F4" s="49"/>
      <c r="G4" s="50" t="s">
        <v>11</v>
      </c>
      <c r="H4" s="42" t="s">
        <v>12</v>
      </c>
      <c r="I4" s="43" t="s">
        <v>13</v>
      </c>
    </row>
    <row r="5" spans="1:12" ht="62.25" customHeight="1" x14ac:dyDescent="0.2">
      <c r="A5" s="49" t="s">
        <v>14</v>
      </c>
      <c r="B5" s="51" t="s">
        <v>15</v>
      </c>
      <c r="C5" s="52" t="s">
        <v>16</v>
      </c>
      <c r="D5" s="53" t="s">
        <v>17</v>
      </c>
      <c r="F5" s="49" t="s">
        <v>14</v>
      </c>
      <c r="G5" s="51" t="s">
        <v>18</v>
      </c>
      <c r="H5" s="52" t="s">
        <v>19</v>
      </c>
      <c r="I5" s="53" t="s">
        <v>20</v>
      </c>
    </row>
    <row r="6" spans="1:12" ht="29.25" customHeight="1" x14ac:dyDescent="0.2">
      <c r="A6" s="49"/>
      <c r="B6" s="54" t="s">
        <v>21</v>
      </c>
      <c r="C6" s="50" t="s">
        <v>22</v>
      </c>
      <c r="D6" s="42" t="s">
        <v>23</v>
      </c>
      <c r="F6" s="49"/>
      <c r="G6" s="54" t="s">
        <v>21</v>
      </c>
      <c r="H6" s="50" t="s">
        <v>22</v>
      </c>
      <c r="I6" s="42" t="s">
        <v>23</v>
      </c>
    </row>
    <row r="7" spans="1:12" ht="62.25" customHeight="1" x14ac:dyDescent="0.2">
      <c r="A7" s="49" t="s">
        <v>24</v>
      </c>
      <c r="B7" s="55" t="s">
        <v>25</v>
      </c>
      <c r="C7" s="56" t="s">
        <v>26</v>
      </c>
      <c r="D7" s="57" t="s">
        <v>27</v>
      </c>
      <c r="F7" s="49" t="s">
        <v>24</v>
      </c>
      <c r="G7" s="55" t="s">
        <v>28</v>
      </c>
      <c r="H7" s="56" t="s">
        <v>29</v>
      </c>
      <c r="I7" s="57" t="s">
        <v>30</v>
      </c>
    </row>
    <row r="8" spans="1:12" ht="27" customHeight="1" x14ac:dyDescent="0.2">
      <c r="B8" s="49" t="s">
        <v>24</v>
      </c>
      <c r="C8" s="49" t="s">
        <v>14</v>
      </c>
      <c r="D8" s="49" t="s">
        <v>4</v>
      </c>
      <c r="E8" s="58" t="s">
        <v>31</v>
      </c>
      <c r="G8" s="49" t="s">
        <v>24</v>
      </c>
      <c r="H8" s="49" t="s">
        <v>14</v>
      </c>
      <c r="I8" s="49" t="s">
        <v>4</v>
      </c>
      <c r="J8" s="58" t="s">
        <v>31</v>
      </c>
    </row>
    <row r="9" spans="1:12" ht="93" customHeight="1" x14ac:dyDescent="0.2">
      <c r="B9" s="59" t="s">
        <v>32</v>
      </c>
      <c r="C9" s="59"/>
      <c r="D9" s="59"/>
      <c r="G9" s="59" t="s">
        <v>33</v>
      </c>
      <c r="H9" s="59"/>
      <c r="I9" s="59"/>
    </row>
    <row r="10" spans="1:12" ht="17.25" customHeight="1" x14ac:dyDescent="0.2">
      <c r="A10" s="18" t="s">
        <v>34</v>
      </c>
    </row>
    <row r="11" spans="1:12" ht="104.25" customHeight="1" x14ac:dyDescent="0.2">
      <c r="A11">
        <v>75</v>
      </c>
      <c r="B11" s="19" t="s">
        <v>35</v>
      </c>
      <c r="C11" s="20" t="s">
        <v>36</v>
      </c>
      <c r="D11" s="21" t="s">
        <v>37</v>
      </c>
    </row>
    <row r="12" spans="1:12" ht="104.25" customHeight="1" x14ac:dyDescent="0.2">
      <c r="A12">
        <v>50</v>
      </c>
      <c r="B12" s="22" t="s">
        <v>38</v>
      </c>
      <c r="C12" s="19" t="s">
        <v>39</v>
      </c>
      <c r="D12" s="20" t="s">
        <v>40</v>
      </c>
    </row>
    <row r="13" spans="1:12" ht="104.25" customHeight="1" x14ac:dyDescent="0.2">
      <c r="B13" s="23" t="s">
        <v>41</v>
      </c>
      <c r="C13" s="22" t="s">
        <v>42</v>
      </c>
      <c r="D13" s="19" t="s">
        <v>43</v>
      </c>
    </row>
    <row r="14" spans="1:12" ht="27.75" customHeight="1" x14ac:dyDescent="0.2">
      <c r="B14" s="24">
        <v>80</v>
      </c>
      <c r="C14" s="24">
        <v>100</v>
      </c>
      <c r="D14" s="25" t="s">
        <v>44</v>
      </c>
    </row>
    <row r="16" spans="1:12" ht="27.75" customHeight="1" x14ac:dyDescent="0.2">
      <c r="A16" s="60" t="s">
        <v>45</v>
      </c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</row>
    <row r="17" spans="1:12" ht="19.5" customHeight="1" x14ac:dyDescent="0.2">
      <c r="A17" s="61" t="s">
        <v>46</v>
      </c>
      <c r="B17" s="61" t="s">
        <v>47</v>
      </c>
      <c r="C17" s="9" t="s">
        <v>48</v>
      </c>
      <c r="D17" s="10" t="s">
        <v>49</v>
      </c>
      <c r="E17" s="10" t="s">
        <v>50</v>
      </c>
      <c r="F17" s="11" t="s">
        <v>51</v>
      </c>
      <c r="G17" s="11" t="s">
        <v>52</v>
      </c>
      <c r="H17" s="11" t="s">
        <v>53</v>
      </c>
      <c r="I17" s="15" t="s">
        <v>54</v>
      </c>
      <c r="J17" s="15" t="s">
        <v>55</v>
      </c>
      <c r="K17" s="16" t="s">
        <v>56</v>
      </c>
      <c r="L17" s="61" t="s">
        <v>57</v>
      </c>
    </row>
    <row r="18" spans="1:12" ht="19.5" customHeight="1" x14ac:dyDescent="0.2">
      <c r="A18" s="61"/>
      <c r="B18" s="61"/>
      <c r="C18" s="9" t="s">
        <v>58</v>
      </c>
      <c r="D18" s="10" t="s">
        <v>59</v>
      </c>
      <c r="E18" s="10" t="s">
        <v>60</v>
      </c>
      <c r="F18" s="11" t="s">
        <v>61</v>
      </c>
      <c r="G18" s="11" t="s">
        <v>62</v>
      </c>
      <c r="H18" s="11" t="s">
        <v>63</v>
      </c>
      <c r="I18" s="15" t="s">
        <v>64</v>
      </c>
      <c r="J18" s="15" t="s">
        <v>65</v>
      </c>
      <c r="K18" s="16" t="s">
        <v>66</v>
      </c>
      <c r="L18" s="61"/>
    </row>
    <row r="19" spans="1:12" ht="19.5" customHeight="1" x14ac:dyDescent="0.2">
      <c r="A19" s="6">
        <v>1</v>
      </c>
      <c r="B19" s="6" t="s">
        <v>67</v>
      </c>
      <c r="C19" s="6"/>
      <c r="D19" s="6"/>
      <c r="E19" s="6"/>
      <c r="F19" s="6"/>
      <c r="G19" s="6"/>
      <c r="H19" s="6"/>
      <c r="I19" s="6"/>
      <c r="J19" s="6"/>
      <c r="K19" s="6"/>
      <c r="L19" s="17">
        <f t="shared" ref="L19:L28" si="0">SUM(C19:K19)</f>
        <v>0</v>
      </c>
    </row>
    <row r="20" spans="1:12" ht="19.5" customHeight="1" x14ac:dyDescent="0.2">
      <c r="A20" s="6">
        <v>2</v>
      </c>
      <c r="B20" s="6" t="s">
        <v>68</v>
      </c>
      <c r="C20" s="6"/>
      <c r="D20" s="6"/>
      <c r="E20" s="6"/>
      <c r="F20" s="6"/>
      <c r="G20" s="6"/>
      <c r="H20" s="6"/>
      <c r="I20" s="6"/>
      <c r="J20" s="6"/>
      <c r="K20" s="6"/>
      <c r="L20" s="17">
        <f t="shared" si="0"/>
        <v>0</v>
      </c>
    </row>
    <row r="21" spans="1:12" ht="19.5" customHeight="1" x14ac:dyDescent="0.2">
      <c r="A21" s="6">
        <v>3</v>
      </c>
      <c r="B21" s="6" t="s">
        <v>69</v>
      </c>
      <c r="C21" s="6"/>
      <c r="D21" s="6"/>
      <c r="E21" s="6"/>
      <c r="F21" s="6"/>
      <c r="G21" s="6"/>
      <c r="H21" s="6"/>
      <c r="I21" s="6"/>
      <c r="J21" s="6"/>
      <c r="K21" s="6"/>
      <c r="L21" s="17">
        <f t="shared" si="0"/>
        <v>0</v>
      </c>
    </row>
    <row r="22" spans="1:12" ht="19.5" customHeight="1" x14ac:dyDescent="0.2">
      <c r="A22" s="6">
        <v>4</v>
      </c>
      <c r="B22" s="6" t="s">
        <v>70</v>
      </c>
      <c r="C22" s="6"/>
      <c r="D22" s="6"/>
      <c r="E22" s="6"/>
      <c r="F22" s="6"/>
      <c r="G22" s="6"/>
      <c r="H22" s="6"/>
      <c r="I22" s="6"/>
      <c r="J22" s="6"/>
      <c r="K22" s="6"/>
      <c r="L22" s="17">
        <f t="shared" si="0"/>
        <v>0</v>
      </c>
    </row>
    <row r="23" spans="1:12" ht="19.5" customHeight="1" x14ac:dyDescent="0.2">
      <c r="A23" s="6">
        <v>5</v>
      </c>
      <c r="B23" s="6" t="s">
        <v>71</v>
      </c>
      <c r="C23" s="6"/>
      <c r="D23" s="6"/>
      <c r="E23" s="6"/>
      <c r="F23" s="6"/>
      <c r="G23" s="6"/>
      <c r="H23" s="6"/>
      <c r="I23" s="6"/>
      <c r="J23" s="6"/>
      <c r="K23" s="6"/>
      <c r="L23" s="17">
        <f t="shared" si="0"/>
        <v>0</v>
      </c>
    </row>
    <row r="24" spans="1:12" ht="19.5" customHeight="1" x14ac:dyDescent="0.2">
      <c r="A24" s="6">
        <v>6</v>
      </c>
      <c r="B24" s="6" t="s">
        <v>72</v>
      </c>
      <c r="C24" s="6"/>
      <c r="D24" s="6"/>
      <c r="E24" s="6"/>
      <c r="F24" s="6"/>
      <c r="G24" s="6"/>
      <c r="H24" s="6"/>
      <c r="I24" s="6"/>
      <c r="J24" s="6"/>
      <c r="K24" s="6"/>
      <c r="L24" s="17">
        <f t="shared" si="0"/>
        <v>0</v>
      </c>
    </row>
    <row r="25" spans="1:12" ht="19.5" customHeight="1" x14ac:dyDescent="0.2">
      <c r="A25" s="6">
        <v>7</v>
      </c>
      <c r="B25" s="6" t="s">
        <v>73</v>
      </c>
      <c r="C25" s="6"/>
      <c r="D25" s="6"/>
      <c r="E25" s="6"/>
      <c r="F25" s="6"/>
      <c r="G25" s="6"/>
      <c r="H25" s="6"/>
      <c r="I25" s="6"/>
      <c r="J25" s="6"/>
      <c r="K25" s="6"/>
      <c r="L25" s="17">
        <f t="shared" si="0"/>
        <v>0</v>
      </c>
    </row>
    <row r="26" spans="1:12" ht="19.5" customHeight="1" x14ac:dyDescent="0.2">
      <c r="A26" s="6">
        <v>8</v>
      </c>
      <c r="B26" s="6" t="s">
        <v>74</v>
      </c>
      <c r="C26" s="6"/>
      <c r="D26" s="6"/>
      <c r="E26" s="6"/>
      <c r="F26" s="6"/>
      <c r="G26" s="6"/>
      <c r="H26" s="6"/>
      <c r="I26" s="6"/>
      <c r="J26" s="6"/>
      <c r="K26" s="6"/>
      <c r="L26" s="17">
        <f t="shared" si="0"/>
        <v>0</v>
      </c>
    </row>
    <row r="27" spans="1:12" ht="19.5" customHeight="1" x14ac:dyDescent="0.2">
      <c r="A27" s="6">
        <v>9</v>
      </c>
      <c r="B27" s="6" t="s">
        <v>75</v>
      </c>
      <c r="C27" s="6"/>
      <c r="D27" s="6"/>
      <c r="E27" s="6"/>
      <c r="F27" s="6"/>
      <c r="G27" s="6"/>
      <c r="H27" s="6"/>
      <c r="I27" s="6"/>
      <c r="J27" s="6"/>
      <c r="K27" s="6"/>
      <c r="L27" s="17">
        <f t="shared" si="0"/>
        <v>0</v>
      </c>
    </row>
    <row r="28" spans="1:12" ht="19.5" customHeight="1" x14ac:dyDescent="0.2">
      <c r="A28" s="6">
        <v>10</v>
      </c>
      <c r="B28" s="12" t="s">
        <v>76</v>
      </c>
      <c r="C28" s="6"/>
      <c r="D28" s="6"/>
      <c r="E28" s="6"/>
      <c r="F28" s="6"/>
      <c r="G28" s="6"/>
      <c r="H28" s="6"/>
      <c r="I28" s="6"/>
      <c r="J28" s="6"/>
      <c r="K28" s="6"/>
      <c r="L28" s="17">
        <f t="shared" si="0"/>
        <v>0</v>
      </c>
    </row>
    <row r="29" spans="1:12" ht="19.5" customHeight="1" x14ac:dyDescent="0.2">
      <c r="A29" s="6"/>
      <c r="B29" s="12" t="s">
        <v>77</v>
      </c>
      <c r="C29" s="13">
        <f t="shared" ref="C29:L29" si="1">SUM(C19:C28)</f>
        <v>0</v>
      </c>
      <c r="D29" s="13">
        <f t="shared" si="1"/>
        <v>0</v>
      </c>
      <c r="E29" s="13">
        <f t="shared" si="1"/>
        <v>0</v>
      </c>
      <c r="F29" s="13">
        <f t="shared" si="1"/>
        <v>0</v>
      </c>
      <c r="G29" s="13">
        <f t="shared" si="1"/>
        <v>0</v>
      </c>
      <c r="H29" s="13">
        <f t="shared" si="1"/>
        <v>0</v>
      </c>
      <c r="I29" s="13">
        <f t="shared" si="1"/>
        <v>0</v>
      </c>
      <c r="J29" s="13">
        <f t="shared" si="1"/>
        <v>0</v>
      </c>
      <c r="K29" s="13">
        <f t="shared" si="1"/>
        <v>0</v>
      </c>
      <c r="L29" s="13">
        <f t="shared" si="1"/>
        <v>0</v>
      </c>
    </row>
    <row r="30" spans="1:12" ht="19.5" customHeight="1" x14ac:dyDescent="0.2">
      <c r="A30" s="6"/>
      <c r="B30" s="12" t="s">
        <v>78</v>
      </c>
      <c r="C30" s="14" t="e">
        <f t="shared" ref="C30:L30" si="2">C29/$L$14</f>
        <v>#DIV/0!</v>
      </c>
      <c r="D30" s="14" t="e">
        <f t="shared" si="2"/>
        <v>#DIV/0!</v>
      </c>
      <c r="E30" s="14" t="e">
        <f t="shared" si="2"/>
        <v>#DIV/0!</v>
      </c>
      <c r="F30" s="14" t="e">
        <f t="shared" si="2"/>
        <v>#DIV/0!</v>
      </c>
      <c r="G30" s="14" t="e">
        <f t="shared" si="2"/>
        <v>#DIV/0!</v>
      </c>
      <c r="H30" s="14" t="e">
        <f t="shared" si="2"/>
        <v>#DIV/0!</v>
      </c>
      <c r="I30" s="14" t="e">
        <f t="shared" si="2"/>
        <v>#DIV/0!</v>
      </c>
      <c r="J30" s="14" t="e">
        <f t="shared" si="2"/>
        <v>#DIV/0!</v>
      </c>
      <c r="K30" s="14" t="e">
        <f t="shared" si="2"/>
        <v>#DIV/0!</v>
      </c>
      <c r="L30" s="14" t="e">
        <f t="shared" si="2"/>
        <v>#DIV/0!</v>
      </c>
    </row>
    <row r="31" spans="1:12" ht="15" x14ac:dyDescent="0.2"/>
    <row r="32" spans="1:12" ht="15" x14ac:dyDescent="0.2">
      <c r="K32" s="16"/>
      <c r="L32" t="s">
        <v>79</v>
      </c>
    </row>
    <row r="33" spans="1:12" ht="15" x14ac:dyDescent="0.2">
      <c r="K33" s="15"/>
      <c r="L33" t="s">
        <v>80</v>
      </c>
    </row>
    <row r="34" spans="1:12" ht="15" x14ac:dyDescent="0.2">
      <c r="K34" s="11"/>
      <c r="L34" t="s">
        <v>81</v>
      </c>
    </row>
    <row r="35" spans="1:12" ht="15" x14ac:dyDescent="0.2">
      <c r="K35" s="10"/>
      <c r="L35" t="s">
        <v>82</v>
      </c>
    </row>
    <row r="36" spans="1:12" ht="15" x14ac:dyDescent="0.2">
      <c r="K36" s="9"/>
      <c r="L36" t="s">
        <v>83</v>
      </c>
    </row>
    <row r="38" spans="1:12" ht="30" x14ac:dyDescent="0.2">
      <c r="A38" s="6" t="s">
        <v>84</v>
      </c>
      <c r="B38" s="7" t="s">
        <v>85</v>
      </c>
      <c r="C38" s="7" t="s">
        <v>86</v>
      </c>
      <c r="D38" s="7" t="s">
        <v>87</v>
      </c>
      <c r="E38" s="7" t="s">
        <v>88</v>
      </c>
      <c r="F38" s="7" t="s">
        <v>89</v>
      </c>
      <c r="G38" s="7" t="s">
        <v>90</v>
      </c>
      <c r="H38" s="7" t="s">
        <v>91</v>
      </c>
      <c r="I38" s="7" t="s">
        <v>92</v>
      </c>
      <c r="J38" s="7" t="s">
        <v>93</v>
      </c>
      <c r="K38" s="7" t="s">
        <v>94</v>
      </c>
      <c r="L38" s="7" t="s">
        <v>95</v>
      </c>
    </row>
    <row r="39" spans="1:12" ht="15" x14ac:dyDescent="0.2">
      <c r="A39" s="6" t="s">
        <v>96</v>
      </c>
      <c r="B39" s="6">
        <v>7</v>
      </c>
      <c r="C39" s="6">
        <v>9</v>
      </c>
      <c r="D39" s="6">
        <v>5</v>
      </c>
      <c r="E39" s="6">
        <v>7</v>
      </c>
      <c r="F39" s="6">
        <v>9</v>
      </c>
      <c r="G39" s="6">
        <v>6</v>
      </c>
      <c r="H39" s="6">
        <v>7</v>
      </c>
      <c r="I39" s="6">
        <v>8</v>
      </c>
      <c r="J39" s="6">
        <v>10</v>
      </c>
      <c r="K39" s="6">
        <v>8</v>
      </c>
      <c r="L39" s="8">
        <f t="shared" ref="L39:L52" si="3">SUM(B39:K39)</f>
        <v>76</v>
      </c>
    </row>
    <row r="40" spans="1:12" ht="15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8">
        <f t="shared" si="3"/>
        <v>0</v>
      </c>
    </row>
    <row r="41" spans="1:12" ht="15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8">
        <f t="shared" si="3"/>
        <v>0</v>
      </c>
    </row>
    <row r="42" spans="1:12" ht="15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8">
        <f t="shared" si="3"/>
        <v>0</v>
      </c>
    </row>
    <row r="43" spans="1:12" ht="15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8">
        <f t="shared" si="3"/>
        <v>0</v>
      </c>
    </row>
    <row r="44" spans="1:12" ht="15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8">
        <f t="shared" si="3"/>
        <v>0</v>
      </c>
    </row>
    <row r="45" spans="1:12" ht="15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8">
        <f t="shared" si="3"/>
        <v>0</v>
      </c>
    </row>
    <row r="46" spans="1:12" ht="15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8">
        <f t="shared" si="3"/>
        <v>0</v>
      </c>
    </row>
    <row r="47" spans="1:12" ht="15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8">
        <f t="shared" si="3"/>
        <v>0</v>
      </c>
    </row>
    <row r="48" spans="1:12" ht="15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8">
        <f t="shared" si="3"/>
        <v>0</v>
      </c>
    </row>
    <row r="49" spans="1:12" ht="15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8">
        <f t="shared" si="3"/>
        <v>0</v>
      </c>
    </row>
    <row r="50" spans="1:12" ht="15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8">
        <f t="shared" si="3"/>
        <v>0</v>
      </c>
    </row>
    <row r="51" spans="1:12" ht="15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8">
        <f t="shared" si="3"/>
        <v>0</v>
      </c>
    </row>
    <row r="52" spans="1:12" ht="15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8">
        <f t="shared" si="3"/>
        <v>0</v>
      </c>
    </row>
    <row r="53" spans="1:12" ht="15" x14ac:dyDescent="0.2"/>
    <row r="54" spans="1:12" ht="15" x14ac:dyDescent="0.2"/>
    <row r="55" spans="1:12" ht="15" x14ac:dyDescent="0.2"/>
    <row r="56" spans="1:12" ht="15" x14ac:dyDescent="0.2"/>
    <row r="57" spans="1:12" ht="15" x14ac:dyDescent="0.2"/>
    <row r="58" spans="1:12" ht="15" x14ac:dyDescent="0.2"/>
    <row r="59" spans="1:12" ht="15" x14ac:dyDescent="0.2"/>
    <row r="60" spans="1:12" ht="15" x14ac:dyDescent="0.2"/>
    <row r="61" spans="1:12" ht="15" x14ac:dyDescent="0.2"/>
    <row r="62" spans="1:12" ht="15" x14ac:dyDescent="0.2"/>
    <row r="63" spans="1:12" ht="15" x14ac:dyDescent="0.2"/>
    <row r="64" spans="1:12" ht="15" x14ac:dyDescent="0.2"/>
    <row r="65" spans="1:3" ht="15" x14ac:dyDescent="0.2"/>
    <row r="66" spans="1:3" ht="15" x14ac:dyDescent="0.2"/>
    <row r="67" spans="1:3" ht="15" x14ac:dyDescent="0.2"/>
    <row r="68" spans="1:3" ht="15" x14ac:dyDescent="0.2"/>
    <row r="69" spans="1:3" ht="15" x14ac:dyDescent="0.2"/>
    <row r="70" spans="1:3" ht="15" x14ac:dyDescent="0.2"/>
    <row r="71" spans="1:3" ht="15" x14ac:dyDescent="0.2"/>
    <row r="72" spans="1:3" ht="15" x14ac:dyDescent="0.2"/>
    <row r="73" spans="1:3" ht="15" x14ac:dyDescent="0.2"/>
    <row r="74" spans="1:3" ht="15" x14ac:dyDescent="0.2"/>
    <row r="75" spans="1:3" ht="15" x14ac:dyDescent="0.2"/>
    <row r="76" spans="1:3" ht="15" x14ac:dyDescent="0.2"/>
    <row r="77" spans="1:3" ht="15" x14ac:dyDescent="0.2"/>
    <row r="78" spans="1:3" ht="15" x14ac:dyDescent="0.2">
      <c r="A78" s="1" t="s">
        <v>84</v>
      </c>
      <c r="B78" s="1" t="s">
        <v>97</v>
      </c>
      <c r="C78" s="1" t="s">
        <v>98</v>
      </c>
    </row>
    <row r="79" spans="1:3" ht="16" x14ac:dyDescent="0.2">
      <c r="A79" s="2" t="s">
        <v>96</v>
      </c>
      <c r="B79" s="3">
        <v>75</v>
      </c>
      <c r="C79" s="3">
        <v>62</v>
      </c>
    </row>
    <row r="80" spans="1:3" ht="16" x14ac:dyDescent="0.2">
      <c r="A80" s="2" t="s">
        <v>99</v>
      </c>
      <c r="B80" s="3">
        <v>67</v>
      </c>
      <c r="C80" s="3">
        <v>55</v>
      </c>
    </row>
    <row r="81" spans="1:5" ht="16" x14ac:dyDescent="0.2">
      <c r="A81" s="2" t="s">
        <v>100</v>
      </c>
      <c r="B81" s="3">
        <v>105</v>
      </c>
      <c r="C81" s="3">
        <v>62</v>
      </c>
    </row>
    <row r="82" spans="1:5" ht="16" x14ac:dyDescent="0.2">
      <c r="A82" s="2" t="s">
        <v>101</v>
      </c>
      <c r="B82" s="3">
        <v>81</v>
      </c>
      <c r="C82" s="3">
        <v>84</v>
      </c>
    </row>
    <row r="83" spans="1:5" ht="16" x14ac:dyDescent="0.2">
      <c r="A83" s="4" t="s">
        <v>102</v>
      </c>
      <c r="B83" s="3">
        <v>90</v>
      </c>
      <c r="C83" s="3">
        <v>50</v>
      </c>
    </row>
    <row r="84" spans="1:5" ht="16" x14ac:dyDescent="0.2">
      <c r="A84" s="2" t="s">
        <v>103</v>
      </c>
      <c r="B84" s="3">
        <v>92</v>
      </c>
      <c r="C84" s="3">
        <v>89</v>
      </c>
    </row>
    <row r="85" spans="1:5" ht="16" x14ac:dyDescent="0.2">
      <c r="A85" s="2" t="s">
        <v>104</v>
      </c>
      <c r="B85" s="3">
        <v>78</v>
      </c>
      <c r="C85" s="3">
        <v>75</v>
      </c>
    </row>
    <row r="86" spans="1:5" ht="16" x14ac:dyDescent="0.2">
      <c r="A86" s="2" t="s">
        <v>105</v>
      </c>
      <c r="B86" s="3">
        <v>77</v>
      </c>
      <c r="C86" s="3">
        <v>62</v>
      </c>
    </row>
    <row r="87" spans="1:5" ht="16" x14ac:dyDescent="0.2">
      <c r="A87" s="2" t="s">
        <v>106</v>
      </c>
      <c r="B87" s="3">
        <v>105</v>
      </c>
      <c r="C87" s="3">
        <v>89</v>
      </c>
    </row>
    <row r="88" spans="1:5" ht="16" x14ac:dyDescent="0.2">
      <c r="A88" s="2"/>
      <c r="B88" s="3"/>
      <c r="C88" s="3"/>
    </row>
    <row r="89" spans="1:5" ht="16" x14ac:dyDescent="0.2">
      <c r="A89" s="2"/>
      <c r="B89" s="3"/>
      <c r="C89" s="3"/>
    </row>
    <row r="90" spans="1:5" ht="16" x14ac:dyDescent="0.2">
      <c r="A90" s="2"/>
      <c r="B90" s="3"/>
      <c r="C90" s="3"/>
    </row>
    <row r="91" spans="1:5" ht="15" x14ac:dyDescent="0.2"/>
    <row r="92" spans="1:5" ht="15" x14ac:dyDescent="0.2"/>
    <row r="93" spans="1:5" ht="15" x14ac:dyDescent="0.2"/>
    <row r="94" spans="1:5" ht="15" x14ac:dyDescent="0.2"/>
    <row r="95" spans="1:5" ht="15" x14ac:dyDescent="0.2"/>
    <row r="96" spans="1:5" ht="15" x14ac:dyDescent="0.2">
      <c r="C96" s="5"/>
      <c r="D96" s="5"/>
      <c r="E96" s="5"/>
    </row>
    <row r="97" spans="1:5" ht="15" x14ac:dyDescent="0.2"/>
    <row r="98" spans="1:5" ht="15" x14ac:dyDescent="0.2"/>
    <row r="99" spans="1:5" ht="15" x14ac:dyDescent="0.2">
      <c r="C99" s="5"/>
      <c r="D99" s="5"/>
      <c r="E99" s="5"/>
    </row>
    <row r="100" spans="1:5" ht="15" x14ac:dyDescent="0.2"/>
    <row r="101" spans="1:5" ht="15" x14ac:dyDescent="0.2"/>
    <row r="102" spans="1:5" ht="15" x14ac:dyDescent="0.2"/>
    <row r="103" spans="1:5" ht="15" x14ac:dyDescent="0.2"/>
    <row r="104" spans="1:5" ht="15" x14ac:dyDescent="0.2"/>
    <row r="105" spans="1:5" ht="15" x14ac:dyDescent="0.2"/>
    <row r="106" spans="1:5" ht="15" x14ac:dyDescent="0.2"/>
    <row r="107" spans="1:5" ht="18" x14ac:dyDescent="0.2">
      <c r="A107" s="66" t="s">
        <v>137</v>
      </c>
    </row>
    <row r="108" spans="1:5" ht="15" x14ac:dyDescent="0.2"/>
    <row r="109" spans="1:5" ht="15" x14ac:dyDescent="0.2"/>
  </sheetData>
  <sheetProtection password="D9C4" sheet="1" objects="1" scenarios="1"/>
  <mergeCells count="6">
    <mergeCell ref="B9:D9"/>
    <mergeCell ref="G9:I9"/>
    <mergeCell ref="A16:L16"/>
    <mergeCell ref="A17:A18"/>
    <mergeCell ref="B17:B18"/>
    <mergeCell ref="L17:L18"/>
  </mergeCells>
  <phoneticPr fontId="26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opLeftCell="A4" workbookViewId="0">
      <selection activeCell="D9" sqref="D9"/>
    </sheetView>
  </sheetViews>
  <sheetFormatPr baseColWidth="10" defaultColWidth="9" defaultRowHeight="15" x14ac:dyDescent="0.2"/>
  <cols>
    <col min="1" max="1" width="9" style="28" customWidth="1"/>
    <col min="2" max="2" width="9.6640625" style="28" customWidth="1"/>
    <col min="3" max="3" width="5.1640625" style="28" customWidth="1"/>
    <col min="4" max="4" width="48.83203125" style="28" customWidth="1"/>
    <col min="5" max="5" width="12.6640625" style="28" customWidth="1"/>
    <col min="6" max="16384" width="9" style="28"/>
  </cols>
  <sheetData>
    <row r="1" spans="1:5" s="26" customFormat="1" ht="23.25" customHeight="1" x14ac:dyDescent="0.2">
      <c r="A1" s="62" t="s">
        <v>107</v>
      </c>
      <c r="B1" s="62"/>
      <c r="C1" s="62"/>
      <c r="D1" s="62"/>
      <c r="E1" s="62"/>
    </row>
    <row r="2" spans="1:5" ht="14.25" customHeight="1" x14ac:dyDescent="0.2">
      <c r="A2" s="29" t="s">
        <v>108</v>
      </c>
      <c r="B2" s="30" t="s">
        <v>109</v>
      </c>
      <c r="C2" s="30" t="s">
        <v>110</v>
      </c>
      <c r="D2" s="31" t="s">
        <v>111</v>
      </c>
      <c r="E2" s="32" t="s">
        <v>112</v>
      </c>
    </row>
    <row r="3" spans="1:5" ht="61.5" customHeight="1" x14ac:dyDescent="0.2">
      <c r="A3" s="65" t="s">
        <v>113</v>
      </c>
      <c r="B3" s="33" t="s">
        <v>114</v>
      </c>
      <c r="C3" s="34">
        <v>10</v>
      </c>
      <c r="D3" s="35" t="s">
        <v>115</v>
      </c>
      <c r="E3" s="36"/>
    </row>
    <row r="4" spans="1:5" ht="66.75" customHeight="1" x14ac:dyDescent="0.2">
      <c r="A4" s="65"/>
      <c r="B4" s="33" t="s">
        <v>116</v>
      </c>
      <c r="C4" s="34">
        <v>10</v>
      </c>
      <c r="D4" s="35" t="s">
        <v>117</v>
      </c>
      <c r="E4" s="36"/>
    </row>
    <row r="5" spans="1:5" ht="63.75" customHeight="1" x14ac:dyDescent="0.2">
      <c r="A5" s="65"/>
      <c r="B5" s="33" t="s">
        <v>118</v>
      </c>
      <c r="C5" s="34">
        <v>10</v>
      </c>
      <c r="D5" s="35" t="s">
        <v>119</v>
      </c>
      <c r="E5" s="36"/>
    </row>
    <row r="6" spans="1:5" ht="65.25" customHeight="1" x14ac:dyDescent="0.2">
      <c r="A6" s="65" t="s">
        <v>120</v>
      </c>
      <c r="B6" s="33" t="s">
        <v>121</v>
      </c>
      <c r="C6" s="34">
        <v>10</v>
      </c>
      <c r="D6" s="35" t="s">
        <v>122</v>
      </c>
      <c r="E6" s="36"/>
    </row>
    <row r="7" spans="1:5" ht="66.75" customHeight="1" x14ac:dyDescent="0.2">
      <c r="A7" s="65"/>
      <c r="B7" s="33" t="s">
        <v>123</v>
      </c>
      <c r="C7" s="34">
        <v>10</v>
      </c>
      <c r="D7" s="37" t="s">
        <v>124</v>
      </c>
      <c r="E7" s="36"/>
    </row>
    <row r="8" spans="1:5" ht="59.25" customHeight="1" x14ac:dyDescent="0.2">
      <c r="A8" s="65"/>
      <c r="B8" s="33" t="s">
        <v>125</v>
      </c>
      <c r="C8" s="34">
        <v>10</v>
      </c>
      <c r="D8" s="35" t="s">
        <v>126</v>
      </c>
      <c r="E8" s="36"/>
    </row>
    <row r="9" spans="1:5" ht="60.75" customHeight="1" x14ac:dyDescent="0.2">
      <c r="A9" s="65" t="s">
        <v>127</v>
      </c>
      <c r="B9" s="33" t="s">
        <v>128</v>
      </c>
      <c r="C9" s="34">
        <v>10</v>
      </c>
      <c r="D9" s="35" t="s">
        <v>129</v>
      </c>
      <c r="E9" s="36"/>
    </row>
    <row r="10" spans="1:5" ht="76.5" customHeight="1" x14ac:dyDescent="0.2">
      <c r="A10" s="65"/>
      <c r="B10" s="33" t="s">
        <v>130</v>
      </c>
      <c r="C10" s="34">
        <v>10</v>
      </c>
      <c r="D10" s="35" t="s">
        <v>131</v>
      </c>
      <c r="E10" s="36"/>
    </row>
    <row r="11" spans="1:5" ht="56.25" customHeight="1" x14ac:dyDescent="0.2">
      <c r="A11" s="65" t="s">
        <v>132</v>
      </c>
      <c r="B11" s="33" t="s">
        <v>133</v>
      </c>
      <c r="C11" s="34">
        <v>10</v>
      </c>
      <c r="D11" s="35" t="s">
        <v>134</v>
      </c>
      <c r="E11" s="36"/>
    </row>
    <row r="12" spans="1:5" ht="60" customHeight="1" x14ac:dyDescent="0.2">
      <c r="A12" s="65"/>
      <c r="B12" s="33" t="s">
        <v>135</v>
      </c>
      <c r="C12" s="34">
        <v>10</v>
      </c>
      <c r="D12" s="35" t="s">
        <v>136</v>
      </c>
      <c r="E12" s="36"/>
    </row>
    <row r="13" spans="1:5" s="27" customFormat="1" x14ac:dyDescent="0.2">
      <c r="A13" s="63" t="s">
        <v>57</v>
      </c>
      <c r="B13" s="64"/>
      <c r="C13" s="39">
        <f>SUM(C3:C12)</f>
        <v>100</v>
      </c>
      <c r="D13" s="38"/>
      <c r="E13" s="40">
        <f>SUM(E3:E12)</f>
        <v>0</v>
      </c>
    </row>
  </sheetData>
  <mergeCells count="6">
    <mergeCell ref="A1:E1"/>
    <mergeCell ref="A13:B13"/>
    <mergeCell ref="A3:A5"/>
    <mergeCell ref="A6:A8"/>
    <mergeCell ref="A9:A10"/>
    <mergeCell ref="A11:A12"/>
  </mergeCells>
  <phoneticPr fontId="26" type="noConversion"/>
  <pageMargins left="0.43307086614173201" right="0.23622047244094499" top="0.35433070866141703" bottom="0.35433070866141703" header="0.31496062992126" footer="0.31496062992126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showGridLines="0" workbookViewId="0">
      <selection sqref="A1:XFD5"/>
    </sheetView>
  </sheetViews>
  <sheetFormatPr baseColWidth="10" defaultColWidth="22" defaultRowHeight="81" customHeight="1" x14ac:dyDescent="0.2"/>
  <cols>
    <col min="1" max="1" width="9.1640625" customWidth="1"/>
    <col min="2" max="4" width="29.5" customWidth="1"/>
  </cols>
  <sheetData>
    <row r="1" spans="1:4" ht="17.25" customHeight="1" x14ac:dyDescent="0.2">
      <c r="A1" s="18" t="s">
        <v>34</v>
      </c>
    </row>
    <row r="2" spans="1:4" ht="104.25" customHeight="1" x14ac:dyDescent="0.2">
      <c r="A2">
        <v>75</v>
      </c>
      <c r="B2" s="19" t="s">
        <v>35</v>
      </c>
      <c r="C2" s="20" t="s">
        <v>36</v>
      </c>
      <c r="D2" s="21" t="s">
        <v>37</v>
      </c>
    </row>
    <row r="3" spans="1:4" ht="104.25" customHeight="1" x14ac:dyDescent="0.2">
      <c r="A3">
        <v>50</v>
      </c>
      <c r="B3" s="22" t="s">
        <v>38</v>
      </c>
      <c r="C3" s="19" t="s">
        <v>39</v>
      </c>
      <c r="D3" s="20" t="s">
        <v>40</v>
      </c>
    </row>
    <row r="4" spans="1:4" ht="104.25" customHeight="1" x14ac:dyDescent="0.2">
      <c r="B4" s="23" t="s">
        <v>41</v>
      </c>
      <c r="C4" s="22" t="s">
        <v>42</v>
      </c>
      <c r="D4" s="19" t="s">
        <v>43</v>
      </c>
    </row>
    <row r="5" spans="1:4" ht="27.75" customHeight="1" x14ac:dyDescent="0.2">
      <c r="B5" s="24">
        <v>80</v>
      </c>
      <c r="C5" s="24">
        <v>100</v>
      </c>
      <c r="D5" s="25" t="s">
        <v>44</v>
      </c>
    </row>
  </sheetData>
  <phoneticPr fontId="26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showGridLines="0" topLeftCell="A14" workbookViewId="0">
      <selection activeCell="B44" sqref="B44:B45"/>
    </sheetView>
  </sheetViews>
  <sheetFormatPr baseColWidth="10" defaultColWidth="9" defaultRowHeight="15" x14ac:dyDescent="0.2"/>
  <cols>
    <col min="2" max="2" width="11" customWidth="1"/>
  </cols>
  <sheetData>
    <row r="1" spans="1:12" ht="27.75" customHeight="1" x14ac:dyDescent="0.2">
      <c r="A1" s="60" t="s">
        <v>45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2" spans="1:12" ht="19.5" customHeight="1" x14ac:dyDescent="0.2">
      <c r="A2" s="61" t="s">
        <v>46</v>
      </c>
      <c r="B2" s="61" t="s">
        <v>47</v>
      </c>
      <c r="C2" s="9" t="s">
        <v>48</v>
      </c>
      <c r="D2" s="10" t="s">
        <v>49</v>
      </c>
      <c r="E2" s="10" t="s">
        <v>50</v>
      </c>
      <c r="F2" s="11" t="s">
        <v>51</v>
      </c>
      <c r="G2" s="11" t="s">
        <v>52</v>
      </c>
      <c r="H2" s="11" t="s">
        <v>53</v>
      </c>
      <c r="I2" s="15" t="s">
        <v>54</v>
      </c>
      <c r="J2" s="15" t="s">
        <v>55</v>
      </c>
      <c r="K2" s="16" t="s">
        <v>56</v>
      </c>
      <c r="L2" s="61" t="s">
        <v>57</v>
      </c>
    </row>
    <row r="3" spans="1:12" ht="19.5" customHeight="1" x14ac:dyDescent="0.2">
      <c r="A3" s="61"/>
      <c r="B3" s="61"/>
      <c r="C3" s="9" t="s">
        <v>58</v>
      </c>
      <c r="D3" s="10" t="s">
        <v>59</v>
      </c>
      <c r="E3" s="10" t="s">
        <v>60</v>
      </c>
      <c r="F3" s="11" t="s">
        <v>61</v>
      </c>
      <c r="G3" s="11" t="s">
        <v>62</v>
      </c>
      <c r="H3" s="11" t="s">
        <v>63</v>
      </c>
      <c r="I3" s="15" t="s">
        <v>64</v>
      </c>
      <c r="J3" s="15" t="s">
        <v>65</v>
      </c>
      <c r="K3" s="16" t="s">
        <v>66</v>
      </c>
      <c r="L3" s="61"/>
    </row>
    <row r="4" spans="1:12" ht="19.5" customHeight="1" x14ac:dyDescent="0.2">
      <c r="A4" s="6">
        <v>1</v>
      </c>
      <c r="B4" s="6" t="s">
        <v>67</v>
      </c>
      <c r="C4" s="6"/>
      <c r="D4" s="6"/>
      <c r="E4" s="6"/>
      <c r="F4" s="6"/>
      <c r="G4" s="6"/>
      <c r="H4" s="6"/>
      <c r="I4" s="6"/>
      <c r="J4" s="6"/>
      <c r="K4" s="6"/>
      <c r="L4" s="17">
        <f>SUM(C4:K4)</f>
        <v>0</v>
      </c>
    </row>
    <row r="5" spans="1:12" ht="19.5" customHeight="1" x14ac:dyDescent="0.2">
      <c r="A5" s="6">
        <v>2</v>
      </c>
      <c r="B5" s="6" t="s">
        <v>68</v>
      </c>
      <c r="C5" s="6"/>
      <c r="D5" s="6"/>
      <c r="E5" s="6"/>
      <c r="F5" s="6"/>
      <c r="G5" s="6"/>
      <c r="H5" s="6"/>
      <c r="I5" s="6"/>
      <c r="J5" s="6"/>
      <c r="K5" s="6"/>
      <c r="L5" s="17">
        <f>SUM(C5:K5)</f>
        <v>0</v>
      </c>
    </row>
    <row r="6" spans="1:12" ht="19.5" customHeight="1" x14ac:dyDescent="0.2">
      <c r="A6" s="6">
        <v>3</v>
      </c>
      <c r="B6" s="6" t="s">
        <v>69</v>
      </c>
      <c r="C6" s="6"/>
      <c r="D6" s="6"/>
      <c r="E6" s="6"/>
      <c r="F6" s="6"/>
      <c r="G6" s="6"/>
      <c r="H6" s="6"/>
      <c r="I6" s="6"/>
      <c r="J6" s="6"/>
      <c r="K6" s="6"/>
      <c r="L6" s="17">
        <f t="shared" ref="L6:L13" si="0">SUM(C6:K6)</f>
        <v>0</v>
      </c>
    </row>
    <row r="7" spans="1:12" ht="19.5" customHeight="1" x14ac:dyDescent="0.2">
      <c r="A7" s="6">
        <v>4</v>
      </c>
      <c r="B7" s="6" t="s">
        <v>70</v>
      </c>
      <c r="C7" s="6"/>
      <c r="D7" s="6"/>
      <c r="E7" s="6"/>
      <c r="F7" s="6"/>
      <c r="G7" s="6"/>
      <c r="H7" s="6"/>
      <c r="I7" s="6"/>
      <c r="J7" s="6"/>
      <c r="K7" s="6"/>
      <c r="L7" s="17">
        <f t="shared" si="0"/>
        <v>0</v>
      </c>
    </row>
    <row r="8" spans="1:12" ht="19.5" customHeight="1" x14ac:dyDescent="0.2">
      <c r="A8" s="6">
        <v>5</v>
      </c>
      <c r="B8" s="6" t="s">
        <v>71</v>
      </c>
      <c r="C8" s="6"/>
      <c r="D8" s="6"/>
      <c r="E8" s="6"/>
      <c r="F8" s="6"/>
      <c r="G8" s="6"/>
      <c r="H8" s="6"/>
      <c r="I8" s="6"/>
      <c r="J8" s="6"/>
      <c r="K8" s="6"/>
      <c r="L8" s="17">
        <f t="shared" si="0"/>
        <v>0</v>
      </c>
    </row>
    <row r="9" spans="1:12" ht="19.5" customHeight="1" x14ac:dyDescent="0.2">
      <c r="A9" s="6">
        <v>6</v>
      </c>
      <c r="B9" s="6" t="s">
        <v>72</v>
      </c>
      <c r="C9" s="6"/>
      <c r="D9" s="6"/>
      <c r="E9" s="6"/>
      <c r="F9" s="6"/>
      <c r="G9" s="6"/>
      <c r="H9" s="6"/>
      <c r="I9" s="6"/>
      <c r="J9" s="6"/>
      <c r="K9" s="6"/>
      <c r="L9" s="17">
        <f t="shared" si="0"/>
        <v>0</v>
      </c>
    </row>
    <row r="10" spans="1:12" ht="19.5" customHeight="1" x14ac:dyDescent="0.2">
      <c r="A10" s="6">
        <v>7</v>
      </c>
      <c r="B10" s="6" t="s">
        <v>73</v>
      </c>
      <c r="C10" s="6"/>
      <c r="D10" s="6"/>
      <c r="E10" s="6"/>
      <c r="F10" s="6"/>
      <c r="G10" s="6"/>
      <c r="H10" s="6"/>
      <c r="I10" s="6"/>
      <c r="J10" s="6"/>
      <c r="K10" s="6"/>
      <c r="L10" s="17">
        <f t="shared" si="0"/>
        <v>0</v>
      </c>
    </row>
    <row r="11" spans="1:12" ht="19.5" customHeight="1" x14ac:dyDescent="0.2">
      <c r="A11" s="6">
        <v>8</v>
      </c>
      <c r="B11" s="6" t="s">
        <v>74</v>
      </c>
      <c r="C11" s="6"/>
      <c r="D11" s="6"/>
      <c r="E11" s="6"/>
      <c r="F11" s="6"/>
      <c r="G11" s="6"/>
      <c r="H11" s="6"/>
      <c r="I11" s="6"/>
      <c r="J11" s="6"/>
      <c r="K11" s="6"/>
      <c r="L11" s="17">
        <f t="shared" si="0"/>
        <v>0</v>
      </c>
    </row>
    <row r="12" spans="1:12" ht="19.5" customHeight="1" x14ac:dyDescent="0.2">
      <c r="A12" s="6">
        <v>9</v>
      </c>
      <c r="B12" s="6" t="s">
        <v>75</v>
      </c>
      <c r="C12" s="6"/>
      <c r="D12" s="6"/>
      <c r="E12" s="6"/>
      <c r="F12" s="6"/>
      <c r="G12" s="6"/>
      <c r="H12" s="6"/>
      <c r="I12" s="6"/>
      <c r="J12" s="6"/>
      <c r="K12" s="6"/>
      <c r="L12" s="17">
        <f t="shared" si="0"/>
        <v>0</v>
      </c>
    </row>
    <row r="13" spans="1:12" ht="19.5" customHeight="1" x14ac:dyDescent="0.2">
      <c r="A13" s="6">
        <v>10</v>
      </c>
      <c r="B13" s="12" t="s">
        <v>76</v>
      </c>
      <c r="C13" s="6"/>
      <c r="D13" s="6"/>
      <c r="E13" s="6"/>
      <c r="F13" s="6"/>
      <c r="G13" s="6"/>
      <c r="H13" s="6"/>
      <c r="I13" s="6"/>
      <c r="J13" s="6"/>
      <c r="K13" s="6"/>
      <c r="L13" s="17">
        <f t="shared" si="0"/>
        <v>0</v>
      </c>
    </row>
    <row r="14" spans="1:12" ht="19.5" customHeight="1" x14ac:dyDescent="0.2">
      <c r="A14" s="6"/>
      <c r="B14" s="12" t="s">
        <v>77</v>
      </c>
      <c r="C14" s="13">
        <f>SUM(C4:C13)</f>
        <v>0</v>
      </c>
      <c r="D14" s="13">
        <f t="shared" ref="D14:L14" si="1">SUM(D4:D13)</f>
        <v>0</v>
      </c>
      <c r="E14" s="13">
        <f t="shared" si="1"/>
        <v>0</v>
      </c>
      <c r="F14" s="13">
        <f t="shared" si="1"/>
        <v>0</v>
      </c>
      <c r="G14" s="13">
        <f t="shared" si="1"/>
        <v>0</v>
      </c>
      <c r="H14" s="13">
        <f t="shared" si="1"/>
        <v>0</v>
      </c>
      <c r="I14" s="13">
        <f t="shared" si="1"/>
        <v>0</v>
      </c>
      <c r="J14" s="13">
        <f t="shared" si="1"/>
        <v>0</v>
      </c>
      <c r="K14" s="13">
        <f t="shared" si="1"/>
        <v>0</v>
      </c>
      <c r="L14" s="13">
        <f t="shared" si="1"/>
        <v>0</v>
      </c>
    </row>
    <row r="15" spans="1:12" ht="19.5" customHeight="1" x14ac:dyDescent="0.2">
      <c r="A15" s="6"/>
      <c r="B15" s="12" t="s">
        <v>78</v>
      </c>
      <c r="C15" s="14" t="e">
        <f>C14/$L$14</f>
        <v>#DIV/0!</v>
      </c>
      <c r="D15" s="14" t="e">
        <f t="shared" ref="D15:L15" si="2">D14/$L$14</f>
        <v>#DIV/0!</v>
      </c>
      <c r="E15" s="14" t="e">
        <f t="shared" si="2"/>
        <v>#DIV/0!</v>
      </c>
      <c r="F15" s="14" t="e">
        <f t="shared" si="2"/>
        <v>#DIV/0!</v>
      </c>
      <c r="G15" s="14" t="e">
        <f t="shared" si="2"/>
        <v>#DIV/0!</v>
      </c>
      <c r="H15" s="14" t="e">
        <f t="shared" si="2"/>
        <v>#DIV/0!</v>
      </c>
      <c r="I15" s="14" t="e">
        <f t="shared" si="2"/>
        <v>#DIV/0!</v>
      </c>
      <c r="J15" s="14" t="e">
        <f t="shared" si="2"/>
        <v>#DIV/0!</v>
      </c>
      <c r="K15" s="14" t="e">
        <f t="shared" si="2"/>
        <v>#DIV/0!</v>
      </c>
      <c r="L15" s="14" t="e">
        <f t="shared" si="2"/>
        <v>#DIV/0!</v>
      </c>
    </row>
    <row r="17" spans="11:12" x14ac:dyDescent="0.2">
      <c r="K17" s="16"/>
      <c r="L17" t="s">
        <v>79</v>
      </c>
    </row>
    <row r="18" spans="11:12" x14ac:dyDescent="0.2">
      <c r="K18" s="15"/>
      <c r="L18" t="s">
        <v>80</v>
      </c>
    </row>
    <row r="19" spans="11:12" x14ac:dyDescent="0.2">
      <c r="K19" s="11"/>
      <c r="L19" t="s">
        <v>81</v>
      </c>
    </row>
    <row r="20" spans="11:12" x14ac:dyDescent="0.2">
      <c r="K20" s="10"/>
      <c r="L20" t="s">
        <v>82</v>
      </c>
    </row>
    <row r="21" spans="11:12" x14ac:dyDescent="0.2">
      <c r="K21" s="9"/>
      <c r="L21" t="s">
        <v>83</v>
      </c>
    </row>
  </sheetData>
  <mergeCells count="4">
    <mergeCell ref="A1:L1"/>
    <mergeCell ref="A2:A3"/>
    <mergeCell ref="B2:B3"/>
    <mergeCell ref="L2:L3"/>
  </mergeCells>
  <phoneticPr fontId="26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opLeftCell="A10" workbookViewId="0">
      <selection sqref="A1:XFD39"/>
    </sheetView>
  </sheetViews>
  <sheetFormatPr baseColWidth="10" defaultColWidth="9" defaultRowHeight="15" x14ac:dyDescent="0.2"/>
  <sheetData>
    <row r="1" spans="1:12" ht="30" x14ac:dyDescent="0.2">
      <c r="A1" s="6" t="s">
        <v>84</v>
      </c>
      <c r="B1" s="7" t="s">
        <v>85</v>
      </c>
      <c r="C1" s="7" t="s">
        <v>86</v>
      </c>
      <c r="D1" s="7" t="s">
        <v>87</v>
      </c>
      <c r="E1" s="7" t="s">
        <v>88</v>
      </c>
      <c r="F1" s="7" t="s">
        <v>89</v>
      </c>
      <c r="G1" s="7" t="s">
        <v>90</v>
      </c>
      <c r="H1" s="7" t="s">
        <v>91</v>
      </c>
      <c r="I1" s="7" t="s">
        <v>92</v>
      </c>
      <c r="J1" s="7" t="s">
        <v>93</v>
      </c>
      <c r="K1" s="7" t="s">
        <v>94</v>
      </c>
      <c r="L1" s="7" t="s">
        <v>95</v>
      </c>
    </row>
    <row r="2" spans="1:12" x14ac:dyDescent="0.2">
      <c r="A2" s="6" t="s">
        <v>96</v>
      </c>
      <c r="B2" s="6">
        <v>7</v>
      </c>
      <c r="C2" s="6">
        <v>9</v>
      </c>
      <c r="D2" s="6">
        <v>5</v>
      </c>
      <c r="E2" s="6">
        <v>7</v>
      </c>
      <c r="F2" s="6">
        <v>9</v>
      </c>
      <c r="G2" s="6">
        <v>6</v>
      </c>
      <c r="H2" s="6">
        <v>7</v>
      </c>
      <c r="I2" s="6">
        <v>8</v>
      </c>
      <c r="J2" s="6">
        <v>10</v>
      </c>
      <c r="K2" s="6">
        <v>8</v>
      </c>
      <c r="L2" s="8">
        <f>SUM(B2:K2)</f>
        <v>76</v>
      </c>
    </row>
    <row r="3" spans="1:12" x14ac:dyDescent="0.2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8">
        <f t="shared" ref="L3:L15" si="0">SUM(B3:K3)</f>
        <v>0</v>
      </c>
    </row>
    <row r="4" spans="1:12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8">
        <f t="shared" si="0"/>
        <v>0</v>
      </c>
    </row>
    <row r="5" spans="1:12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8">
        <f t="shared" si="0"/>
        <v>0</v>
      </c>
    </row>
    <row r="6" spans="1:12" x14ac:dyDescent="0.2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8">
        <f t="shared" si="0"/>
        <v>0</v>
      </c>
    </row>
    <row r="7" spans="1:12" x14ac:dyDescent="0.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8">
        <f t="shared" si="0"/>
        <v>0</v>
      </c>
    </row>
    <row r="8" spans="1:12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8">
        <f t="shared" si="0"/>
        <v>0</v>
      </c>
    </row>
    <row r="9" spans="1:12" x14ac:dyDescent="0.2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8">
        <f t="shared" si="0"/>
        <v>0</v>
      </c>
    </row>
    <row r="10" spans="1:12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8">
        <f t="shared" si="0"/>
        <v>0</v>
      </c>
    </row>
    <row r="11" spans="1:12" x14ac:dyDescent="0.2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8">
        <f t="shared" si="0"/>
        <v>0</v>
      </c>
    </row>
    <row r="12" spans="1:12" x14ac:dyDescent="0.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8">
        <f t="shared" si="0"/>
        <v>0</v>
      </c>
    </row>
    <row r="13" spans="1:12" x14ac:dyDescent="0.2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8">
        <f t="shared" si="0"/>
        <v>0</v>
      </c>
    </row>
    <row r="14" spans="1:12" x14ac:dyDescent="0.2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8">
        <f t="shared" si="0"/>
        <v>0</v>
      </c>
    </row>
    <row r="15" spans="1:12" x14ac:dyDescent="0.2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8">
        <f t="shared" si="0"/>
        <v>0</v>
      </c>
    </row>
  </sheetData>
  <phoneticPr fontId="26" type="noConversion"/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"/>
  <sheetViews>
    <sheetView topLeftCell="A10" workbookViewId="0">
      <selection sqref="A1:XFD33"/>
    </sheetView>
  </sheetViews>
  <sheetFormatPr baseColWidth="10" defaultColWidth="9" defaultRowHeight="15" x14ac:dyDescent="0.2"/>
  <sheetData>
    <row r="2" spans="1:3" x14ac:dyDescent="0.2">
      <c r="A2" s="1" t="s">
        <v>84</v>
      </c>
      <c r="B2" s="1" t="s">
        <v>97</v>
      </c>
      <c r="C2" s="1" t="s">
        <v>98</v>
      </c>
    </row>
    <row r="3" spans="1:3" ht="16" x14ac:dyDescent="0.2">
      <c r="A3" s="2" t="s">
        <v>96</v>
      </c>
      <c r="B3" s="3">
        <v>75</v>
      </c>
      <c r="C3" s="3">
        <v>62</v>
      </c>
    </row>
    <row r="4" spans="1:3" ht="16" x14ac:dyDescent="0.2">
      <c r="A4" s="2" t="s">
        <v>99</v>
      </c>
      <c r="B4" s="3">
        <v>67</v>
      </c>
      <c r="C4" s="3">
        <v>55</v>
      </c>
    </row>
    <row r="5" spans="1:3" ht="16" x14ac:dyDescent="0.2">
      <c r="A5" s="2" t="s">
        <v>100</v>
      </c>
      <c r="B5" s="3">
        <v>105</v>
      </c>
      <c r="C5" s="3">
        <v>62</v>
      </c>
    </row>
    <row r="6" spans="1:3" ht="16" x14ac:dyDescent="0.2">
      <c r="A6" s="2" t="s">
        <v>101</v>
      </c>
      <c r="B6" s="3">
        <v>81</v>
      </c>
      <c r="C6" s="3">
        <v>84</v>
      </c>
    </row>
    <row r="7" spans="1:3" ht="16" x14ac:dyDescent="0.2">
      <c r="A7" s="4" t="s">
        <v>102</v>
      </c>
      <c r="B7" s="3">
        <v>90</v>
      </c>
      <c r="C7" s="3">
        <v>50</v>
      </c>
    </row>
    <row r="8" spans="1:3" ht="16" x14ac:dyDescent="0.2">
      <c r="A8" s="2" t="s">
        <v>103</v>
      </c>
      <c r="B8" s="3">
        <v>92</v>
      </c>
      <c r="C8" s="3">
        <v>89</v>
      </c>
    </row>
    <row r="9" spans="1:3" ht="16" x14ac:dyDescent="0.2">
      <c r="A9" s="2" t="s">
        <v>104</v>
      </c>
      <c r="B9" s="3">
        <v>78</v>
      </c>
      <c r="C9" s="3">
        <v>75</v>
      </c>
    </row>
    <row r="10" spans="1:3" ht="16" x14ac:dyDescent="0.2">
      <c r="A10" s="2" t="s">
        <v>105</v>
      </c>
      <c r="B10" s="3">
        <v>77</v>
      </c>
      <c r="C10" s="3">
        <v>62</v>
      </c>
    </row>
    <row r="11" spans="1:3" ht="16" x14ac:dyDescent="0.2">
      <c r="A11" s="2" t="s">
        <v>106</v>
      </c>
      <c r="B11" s="3">
        <v>105</v>
      </c>
      <c r="C11" s="3">
        <v>89</v>
      </c>
    </row>
    <row r="12" spans="1:3" ht="16" x14ac:dyDescent="0.2">
      <c r="A12" s="2"/>
      <c r="B12" s="3"/>
      <c r="C12" s="3"/>
    </row>
    <row r="13" spans="1:3" ht="16" x14ac:dyDescent="0.2">
      <c r="A13" s="2"/>
      <c r="B13" s="3"/>
      <c r="C13" s="3"/>
    </row>
    <row r="14" spans="1:3" ht="16" x14ac:dyDescent="0.2">
      <c r="A14" s="2"/>
      <c r="B14" s="3"/>
      <c r="C14" s="3"/>
    </row>
    <row r="20" spans="3:5" x14ac:dyDescent="0.2">
      <c r="C20" s="5"/>
      <c r="D20" s="5"/>
      <c r="E20" s="5"/>
    </row>
    <row r="23" spans="3:5" x14ac:dyDescent="0.2">
      <c r="C23" s="5"/>
      <c r="D23" s="5"/>
      <c r="E23" s="5"/>
    </row>
  </sheetData>
  <phoneticPr fontId="26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九宫格描述</vt:lpstr>
      <vt:lpstr>潜力评估表1</vt:lpstr>
      <vt:lpstr>人才分布九宫格模板</vt:lpstr>
      <vt:lpstr>结果统计</vt:lpstr>
      <vt:lpstr>人才潜力雷达图</vt:lpstr>
      <vt:lpstr>人才地图（散点图）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2015-06-05T18:19:00Z</dcterms:created>
  <dcterms:modified xsi:type="dcterms:W3CDTF">2020-07-16T02:50:57Z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