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ymo\OneDrive\Рабочий стол\"/>
    </mc:Choice>
  </mc:AlternateContent>
  <bookViews>
    <workbookView xWindow="0" yWindow="0" windowWidth="28800" windowHeight="1189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E46" i="1"/>
  <c r="E43" i="1"/>
  <c r="E42" i="1"/>
  <c r="E39" i="1"/>
  <c r="E38" i="1"/>
  <c r="E35" i="1"/>
  <c r="E34" i="1"/>
  <c r="E31" i="1"/>
  <c r="E30" i="1"/>
  <c r="E27" i="1"/>
  <c r="E26" i="1"/>
  <c r="E23" i="1"/>
  <c r="E22" i="1"/>
  <c r="E19" i="1"/>
  <c r="E18" i="1"/>
  <c r="E15" i="1"/>
  <c r="E14" i="1"/>
  <c r="E13" i="1"/>
  <c r="E17" i="1" s="1"/>
  <c r="E21" i="1" s="1"/>
  <c r="E25" i="1" s="1"/>
  <c r="E29" i="1" s="1"/>
  <c r="E33" i="1" s="1"/>
  <c r="E37" i="1" s="1"/>
  <c r="E41" i="1" s="1"/>
  <c r="E45" i="1" s="1"/>
  <c r="E12" i="1"/>
  <c r="E16" i="1" s="1"/>
  <c r="E20" i="1" s="1"/>
  <c r="E24" i="1" s="1"/>
  <c r="E28" i="1" s="1"/>
  <c r="E32" i="1" s="1"/>
  <c r="E36" i="1" s="1"/>
  <c r="E40" i="1" s="1"/>
  <c r="E44" i="1" s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C15" i="1"/>
  <c r="D15" i="1"/>
  <c r="D14" i="1"/>
  <c r="C14" i="1"/>
  <c r="D13" i="1"/>
  <c r="C13" i="1"/>
  <c r="D12" i="1"/>
  <c r="C12" i="1"/>
  <c r="U44" i="1" l="1"/>
  <c r="U45" i="1" s="1"/>
  <c r="U40" i="1"/>
  <c r="U37" i="1"/>
  <c r="U36" i="1"/>
  <c r="U32" i="1"/>
  <c r="U33" i="1" s="1"/>
  <c r="U29" i="1"/>
  <c r="U28" i="1"/>
  <c r="U9" i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AI8" i="1"/>
  <c r="AN8" i="1" s="1"/>
  <c r="AH8" i="1"/>
  <c r="AM8" i="1" s="1"/>
  <c r="AJ8" i="1" s="1"/>
  <c r="U46" i="1" l="1"/>
  <c r="U41" i="1"/>
  <c r="U38" i="1"/>
  <c r="U34" i="1"/>
  <c r="U30" i="1"/>
  <c r="AO8" i="1"/>
  <c r="AK8" i="1"/>
  <c r="AP8" i="1" s="1"/>
  <c r="AS9" i="1"/>
  <c r="U47" i="1" l="1"/>
  <c r="U42" i="1"/>
  <c r="U39" i="1"/>
  <c r="U35" i="1"/>
  <c r="U31" i="1"/>
  <c r="AS10" i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L8" i="1"/>
  <c r="AQ8" i="1" s="1"/>
  <c r="F8" i="1" s="1"/>
  <c r="AS29" i="1" l="1"/>
  <c r="AS30" i="1" s="1"/>
  <c r="AS31" i="1" s="1"/>
  <c r="AS32" i="1" s="1"/>
  <c r="U43" i="1"/>
  <c r="G8" i="1"/>
  <c r="J8" i="1" s="1"/>
  <c r="W8" i="1" s="1"/>
  <c r="AS33" i="1" l="1"/>
  <c r="AS34" i="1" s="1"/>
  <c r="AS35" i="1" s="1"/>
  <c r="AS36" i="1" s="1"/>
  <c r="N8" i="1"/>
  <c r="AA8" i="1" s="1"/>
  <c r="O8" i="1"/>
  <c r="AB8" i="1" s="1"/>
  <c r="P8" i="1"/>
  <c r="AC8" i="1" s="1"/>
  <c r="S8" i="1"/>
  <c r="AF8" i="1" s="1"/>
  <c r="K8" i="1"/>
  <c r="X8" i="1" s="1"/>
  <c r="Q8" i="1"/>
  <c r="AD8" i="1" s="1"/>
  <c r="M8" i="1"/>
  <c r="Z8" i="1" s="1"/>
  <c r="L8" i="1"/>
  <c r="Y8" i="1" s="1"/>
  <c r="R8" i="1"/>
  <c r="AE8" i="1" s="1"/>
  <c r="AS37" i="1" l="1"/>
  <c r="AS38" i="1" s="1"/>
  <c r="AS39" i="1" s="1"/>
  <c r="AS40" i="1" s="1"/>
  <c r="AH9" i="1"/>
  <c r="AM9" i="1" s="1"/>
  <c r="AJ9" i="1" s="1"/>
  <c r="AO9" i="1" s="1"/>
  <c r="AI9" i="1"/>
  <c r="AN9" i="1" s="1"/>
  <c r="AK9" i="1" s="1"/>
  <c r="AP9" i="1" s="1"/>
  <c r="AS41" i="1" l="1"/>
  <c r="AS42" i="1" s="1"/>
  <c r="AS43" i="1" s="1"/>
  <c r="AS44" i="1" s="1"/>
  <c r="AL9" i="1"/>
  <c r="AS45" i="1" l="1"/>
  <c r="AQ9" i="1"/>
  <c r="F9" i="1" s="1"/>
  <c r="G9" i="1" s="1"/>
  <c r="J9" i="1" l="1"/>
  <c r="W9" i="1" s="1"/>
  <c r="M9" i="1"/>
  <c r="Z9" i="1" s="1"/>
  <c r="AS46" i="1"/>
  <c r="AS47" i="1" s="1"/>
  <c r="K9" i="1"/>
  <c r="X9" i="1" s="1"/>
  <c r="Q9" i="1"/>
  <c r="AD9" i="1" s="1"/>
  <c r="L9" i="1"/>
  <c r="Y9" i="1" s="1"/>
  <c r="S9" i="1"/>
  <c r="AF9" i="1" s="1"/>
  <c r="N9" i="1"/>
  <c r="AA9" i="1" s="1"/>
  <c r="P9" i="1"/>
  <c r="AC9" i="1" s="1"/>
  <c r="R9" i="1"/>
  <c r="AE9" i="1" s="1"/>
  <c r="O9" i="1"/>
  <c r="AB9" i="1" s="1"/>
  <c r="AI10" i="1" l="1"/>
  <c r="AN10" i="1" s="1"/>
  <c r="AK10" i="1" s="1"/>
  <c r="AP10" i="1" s="1"/>
  <c r="AH10" i="1"/>
  <c r="AM10" i="1" s="1"/>
  <c r="AJ10" i="1" s="1"/>
  <c r="AO10" i="1" s="1"/>
  <c r="AL10" i="1" l="1"/>
  <c r="AQ10" i="1" l="1"/>
  <c r="F10" i="1" s="1"/>
  <c r="G10" i="1" s="1"/>
  <c r="M10" i="1" l="1"/>
  <c r="Z10" i="1" s="1"/>
  <c r="K10" i="1"/>
  <c r="X10" i="1" s="1"/>
  <c r="N10" i="1"/>
  <c r="AA10" i="1" s="1"/>
  <c r="Q10" i="1"/>
  <c r="AD10" i="1" s="1"/>
  <c r="O10" i="1"/>
  <c r="AB10" i="1" s="1"/>
  <c r="L10" i="1"/>
  <c r="Y10" i="1" s="1"/>
  <c r="J10" i="1"/>
  <c r="R10" i="1"/>
  <c r="AE10" i="1" s="1"/>
  <c r="P10" i="1"/>
  <c r="AC10" i="1" s="1"/>
  <c r="S10" i="1"/>
  <c r="AF10" i="1" s="1"/>
  <c r="W10" i="1" l="1"/>
  <c r="AH11" i="1" s="1"/>
  <c r="AM11" i="1" s="1"/>
  <c r="AJ11" i="1" s="1"/>
  <c r="AO11" i="1" s="1"/>
  <c r="AI11" i="1"/>
  <c r="AN11" i="1" s="1"/>
  <c r="AK11" i="1" l="1"/>
  <c r="AP11" i="1" s="1"/>
  <c r="AL11" i="1" l="1"/>
  <c r="AQ11" i="1" l="1"/>
  <c r="F11" i="1" s="1"/>
  <c r="G11" i="1" s="1"/>
  <c r="J11" i="1" l="1"/>
  <c r="W11" i="1" s="1"/>
  <c r="M11" i="1"/>
  <c r="Z11" i="1" s="1"/>
  <c r="O11" i="1"/>
  <c r="AB11" i="1" s="1"/>
  <c r="N11" i="1"/>
  <c r="AA11" i="1" s="1"/>
  <c r="L11" i="1"/>
  <c r="Y11" i="1" s="1"/>
  <c r="K11" i="1"/>
  <c r="X11" i="1" s="1"/>
  <c r="Q11" i="1"/>
  <c r="AD11" i="1" s="1"/>
  <c r="R11" i="1"/>
  <c r="AE11" i="1" s="1"/>
  <c r="P11" i="1"/>
  <c r="AC11" i="1" s="1"/>
  <c r="S11" i="1"/>
  <c r="AF11" i="1" s="1"/>
  <c r="AI12" i="1" l="1"/>
  <c r="AN12" i="1" s="1"/>
  <c r="AH12" i="1"/>
  <c r="AM12" i="1" s="1"/>
  <c r="AJ12" i="1" s="1"/>
  <c r="AO12" i="1" s="1"/>
  <c r="AK12" i="1" l="1"/>
  <c r="AP12" i="1" s="1"/>
  <c r="AL12" i="1" s="1"/>
  <c r="AQ12" i="1" l="1"/>
  <c r="F12" i="1" s="1"/>
  <c r="G12" i="1" s="1"/>
  <c r="S12" i="1" s="1"/>
  <c r="AF12" i="1" s="1"/>
  <c r="L12" i="1" l="1"/>
  <c r="Y12" i="1" s="1"/>
  <c r="N12" i="1"/>
  <c r="AA12" i="1" s="1"/>
  <c r="Q12" i="1"/>
  <c r="AD12" i="1" s="1"/>
  <c r="M12" i="1"/>
  <c r="Z12" i="1" s="1"/>
  <c r="J12" i="1"/>
  <c r="W12" i="1" s="1"/>
  <c r="K12" i="1"/>
  <c r="X12" i="1" s="1"/>
  <c r="O12" i="1"/>
  <c r="AB12" i="1" s="1"/>
  <c r="P12" i="1"/>
  <c r="AC12" i="1" s="1"/>
  <c r="R12" i="1"/>
  <c r="AE12" i="1" s="1"/>
  <c r="AI13" i="1" l="1"/>
  <c r="AN13" i="1" s="1"/>
  <c r="AH13" i="1"/>
  <c r="AM13" i="1" s="1"/>
  <c r="AJ13" i="1" s="1"/>
  <c r="AO13" i="1" s="1"/>
  <c r="AK13" i="1" l="1"/>
  <c r="AP13" i="1" s="1"/>
  <c r="AL13" i="1" s="1"/>
  <c r="AQ13" i="1" l="1"/>
  <c r="F13" i="1" s="1"/>
  <c r="G13" i="1" s="1"/>
  <c r="S13" i="1" s="1"/>
  <c r="AF13" i="1" s="1"/>
  <c r="Q13" i="1" l="1"/>
  <c r="AD13" i="1" s="1"/>
  <c r="O13" i="1"/>
  <c r="AB13" i="1" s="1"/>
  <c r="L13" i="1"/>
  <c r="Y13" i="1" s="1"/>
  <c r="K13" i="1"/>
  <c r="X13" i="1" s="1"/>
  <c r="J13" i="1"/>
  <c r="M13" i="1"/>
  <c r="Z13" i="1" s="1"/>
  <c r="N13" i="1"/>
  <c r="AA13" i="1" s="1"/>
  <c r="P13" i="1"/>
  <c r="AC13" i="1" s="1"/>
  <c r="R13" i="1"/>
  <c r="AE13" i="1" s="1"/>
  <c r="W13" i="1" l="1"/>
  <c r="AI14" i="1"/>
  <c r="AN14" i="1" s="1"/>
  <c r="AH14" i="1" l="1"/>
  <c r="AM14" i="1" s="1"/>
  <c r="AJ14" i="1" s="1"/>
  <c r="AO14" i="1" s="1"/>
  <c r="AK14" i="1"/>
  <c r="AP14" i="1" s="1"/>
  <c r="AL14" i="1" l="1"/>
  <c r="AQ14" i="1" s="1"/>
  <c r="F14" i="1" s="1"/>
  <c r="G14" i="1" l="1"/>
  <c r="S14" i="1" s="1"/>
  <c r="AF14" i="1" s="1"/>
  <c r="R14" i="1" l="1"/>
  <c r="AE14" i="1" s="1"/>
  <c r="P14" i="1"/>
  <c r="AC14" i="1" s="1"/>
  <c r="N14" i="1"/>
  <c r="AA14" i="1" s="1"/>
  <c r="J14" i="1"/>
  <c r="W14" i="1" s="1"/>
  <c r="K14" i="1"/>
  <c r="X14" i="1" s="1"/>
  <c r="L14" i="1"/>
  <c r="Y14" i="1" s="1"/>
  <c r="O14" i="1"/>
  <c r="AB14" i="1" s="1"/>
  <c r="Q14" i="1"/>
  <c r="AD14" i="1" s="1"/>
  <c r="M14" i="1"/>
  <c r="Z14" i="1" s="1"/>
  <c r="AH15" i="1" l="1"/>
  <c r="AM15" i="1" s="1"/>
  <c r="AJ15" i="1" s="1"/>
  <c r="AO15" i="1" s="1"/>
  <c r="AI15" i="1"/>
  <c r="AN15" i="1" s="1"/>
  <c r="AK15" i="1" s="1"/>
  <c r="AP15" i="1" s="1"/>
  <c r="AL15" i="1" l="1"/>
  <c r="AQ15" i="1" s="1"/>
  <c r="F15" i="1" s="1"/>
  <c r="G15" i="1" s="1"/>
  <c r="S15" i="1" s="1"/>
  <c r="AF15" i="1" s="1"/>
  <c r="Q15" i="1" l="1"/>
  <c r="AD15" i="1" s="1"/>
  <c r="M15" i="1"/>
  <c r="Z15" i="1" s="1"/>
  <c r="N15" i="1"/>
  <c r="AA15" i="1" s="1"/>
  <c r="L15" i="1"/>
  <c r="Y15" i="1" s="1"/>
  <c r="J15" i="1"/>
  <c r="K15" i="1"/>
  <c r="X15" i="1" s="1"/>
  <c r="O15" i="1"/>
  <c r="AB15" i="1" s="1"/>
  <c r="P15" i="1"/>
  <c r="AC15" i="1" s="1"/>
  <c r="R15" i="1"/>
  <c r="AE15" i="1" s="1"/>
  <c r="W15" i="1" l="1"/>
  <c r="AI16" i="1"/>
  <c r="AN16" i="1" s="1"/>
  <c r="AH16" i="1" l="1"/>
  <c r="AM16" i="1" s="1"/>
  <c r="AJ16" i="1" s="1"/>
  <c r="AO16" i="1" s="1"/>
  <c r="AK16" i="1"/>
  <c r="AP16" i="1" s="1"/>
  <c r="AL16" i="1" l="1"/>
  <c r="AQ16" i="1" s="1"/>
  <c r="F16" i="1" s="1"/>
  <c r="G16" i="1" l="1"/>
  <c r="M16" i="1" s="1"/>
  <c r="Z16" i="1" s="1"/>
  <c r="P16" i="1" l="1"/>
  <c r="AC16" i="1" s="1"/>
  <c r="L16" i="1"/>
  <c r="Y16" i="1" s="1"/>
  <c r="N16" i="1"/>
  <c r="AA16" i="1" s="1"/>
  <c r="Q16" i="1"/>
  <c r="AD16" i="1" s="1"/>
  <c r="K16" i="1"/>
  <c r="X16" i="1" s="1"/>
  <c r="AI17" i="1" s="1"/>
  <c r="AN17" i="1" s="1"/>
  <c r="R16" i="1"/>
  <c r="AE16" i="1" s="1"/>
  <c r="O16" i="1"/>
  <c r="AB16" i="1" s="1"/>
  <c r="J16" i="1"/>
  <c r="W16" i="1" s="1"/>
  <c r="S16" i="1"/>
  <c r="AF16" i="1" s="1"/>
  <c r="AH17" i="1" l="1"/>
  <c r="AM17" i="1" s="1"/>
  <c r="AJ17" i="1" s="1"/>
  <c r="AO17" i="1" s="1"/>
  <c r="AK17" i="1"/>
  <c r="AP17" i="1" s="1"/>
  <c r="AL17" i="1" l="1"/>
  <c r="AQ17" i="1" l="1"/>
  <c r="F17" i="1" s="1"/>
  <c r="G17" i="1" s="1"/>
  <c r="O17" i="1" l="1"/>
  <c r="AB17" i="1" s="1"/>
  <c r="M17" i="1"/>
  <c r="Z17" i="1" s="1"/>
  <c r="J17" i="1"/>
  <c r="W17" i="1" s="1"/>
  <c r="L17" i="1"/>
  <c r="Y17" i="1" s="1"/>
  <c r="K17" i="1"/>
  <c r="X17" i="1" s="1"/>
  <c r="Q17" i="1"/>
  <c r="AD17" i="1" s="1"/>
  <c r="N17" i="1"/>
  <c r="AA17" i="1" s="1"/>
  <c r="P17" i="1"/>
  <c r="AC17" i="1" s="1"/>
  <c r="R17" i="1"/>
  <c r="AE17" i="1" s="1"/>
  <c r="S17" i="1"/>
  <c r="AF17" i="1" s="1"/>
  <c r="AI18" i="1" l="1"/>
  <c r="AN18" i="1" s="1"/>
  <c r="AH18" i="1"/>
  <c r="AM18" i="1" s="1"/>
  <c r="AJ18" i="1" s="1"/>
  <c r="AO18" i="1" s="1"/>
  <c r="AK18" i="1" l="1"/>
  <c r="AP18" i="1" s="1"/>
  <c r="AL18" i="1" s="1"/>
  <c r="AQ18" i="1" l="1"/>
  <c r="F18" i="1" s="1"/>
  <c r="G18" i="1" s="1"/>
  <c r="S18" i="1" s="1"/>
  <c r="AF18" i="1" s="1"/>
  <c r="O18" i="1" l="1"/>
  <c r="AB18" i="1" s="1"/>
  <c r="Q18" i="1"/>
  <c r="AD18" i="1" s="1"/>
  <c r="L18" i="1"/>
  <c r="Y18" i="1" s="1"/>
  <c r="J18" i="1"/>
  <c r="M18" i="1"/>
  <c r="Z18" i="1" s="1"/>
  <c r="N18" i="1"/>
  <c r="AA18" i="1" s="1"/>
  <c r="K18" i="1"/>
  <c r="X18" i="1" s="1"/>
  <c r="AI19" i="1" s="1"/>
  <c r="P18" i="1"/>
  <c r="AC18" i="1" s="1"/>
  <c r="R18" i="1"/>
  <c r="AE18" i="1" s="1"/>
  <c r="W18" i="1" l="1"/>
  <c r="AN19" i="1"/>
  <c r="AH19" i="1" l="1"/>
  <c r="AM19" i="1" s="1"/>
  <c r="AJ19" i="1" s="1"/>
  <c r="AO19" i="1" s="1"/>
  <c r="AK19" i="1"/>
  <c r="AP19" i="1" s="1"/>
  <c r="AL19" i="1" l="1"/>
  <c r="AQ19" i="1" s="1"/>
  <c r="F19" i="1" s="1"/>
  <c r="G19" i="1" l="1"/>
  <c r="S19" i="1" s="1"/>
  <c r="AF19" i="1" s="1"/>
  <c r="R19" i="1" l="1"/>
  <c r="AE19" i="1" s="1"/>
  <c r="N19" i="1"/>
  <c r="AA19" i="1" s="1"/>
  <c r="M19" i="1"/>
  <c r="Z19" i="1" s="1"/>
  <c r="J19" i="1"/>
  <c r="W19" i="1" s="1"/>
  <c r="Q19" i="1"/>
  <c r="AD19" i="1" s="1"/>
  <c r="O19" i="1"/>
  <c r="AB19" i="1" s="1"/>
  <c r="L19" i="1"/>
  <c r="Y19" i="1" s="1"/>
  <c r="P19" i="1"/>
  <c r="AC19" i="1" s="1"/>
  <c r="K19" i="1"/>
  <c r="X19" i="1" s="1"/>
  <c r="AH20" i="1" l="1"/>
  <c r="AM20" i="1" s="1"/>
  <c r="AJ20" i="1" s="1"/>
  <c r="AO20" i="1" s="1"/>
  <c r="AI20" i="1"/>
  <c r="AN20" i="1" s="1"/>
  <c r="AK20" i="1" s="1"/>
  <c r="AP20" i="1" s="1"/>
  <c r="AL20" i="1" l="1"/>
  <c r="AQ20" i="1" l="1"/>
  <c r="F20" i="1" s="1"/>
  <c r="G20" i="1" s="1"/>
  <c r="S20" i="1" l="1"/>
  <c r="AF20" i="1" s="1"/>
  <c r="J20" i="1"/>
  <c r="W20" i="1" s="1"/>
  <c r="R20" i="1"/>
  <c r="AE20" i="1" s="1"/>
  <c r="M20" i="1"/>
  <c r="Z20" i="1" s="1"/>
  <c r="L20" i="1"/>
  <c r="Y20" i="1" s="1"/>
  <c r="O20" i="1"/>
  <c r="AB20" i="1" s="1"/>
  <c r="K20" i="1"/>
  <c r="X20" i="1" s="1"/>
  <c r="AI21" i="1" s="1"/>
  <c r="AN21" i="1" s="1"/>
  <c r="P20" i="1"/>
  <c r="AC20" i="1" s="1"/>
  <c r="Q20" i="1"/>
  <c r="AD20" i="1" s="1"/>
  <c r="N20" i="1"/>
  <c r="AA20" i="1" s="1"/>
  <c r="AH21" i="1" l="1"/>
  <c r="AM21" i="1" s="1"/>
  <c r="AJ21" i="1" s="1"/>
  <c r="AO21" i="1" s="1"/>
  <c r="AK21" i="1"/>
  <c r="AP21" i="1" s="1"/>
  <c r="AL21" i="1" l="1"/>
  <c r="AQ21" i="1" s="1"/>
  <c r="F21" i="1" s="1"/>
  <c r="G21" i="1" s="1"/>
  <c r="S21" i="1" s="1"/>
  <c r="AF21" i="1" s="1"/>
  <c r="K21" i="1" l="1"/>
  <c r="X21" i="1" s="1"/>
  <c r="Q21" i="1"/>
  <c r="AD21" i="1" s="1"/>
  <c r="M21" i="1"/>
  <c r="Z21" i="1" s="1"/>
  <c r="O21" i="1"/>
  <c r="AB21" i="1" s="1"/>
  <c r="N21" i="1"/>
  <c r="AA21" i="1" s="1"/>
  <c r="J21" i="1"/>
  <c r="W21" i="1" s="1"/>
  <c r="L21" i="1"/>
  <c r="Y21" i="1" s="1"/>
  <c r="P21" i="1"/>
  <c r="AC21" i="1" s="1"/>
  <c r="R21" i="1"/>
  <c r="AE21" i="1" s="1"/>
  <c r="AI22" i="1" l="1"/>
  <c r="AN22" i="1" s="1"/>
  <c r="AH22" i="1"/>
  <c r="AM22" i="1" s="1"/>
  <c r="AJ22" i="1" s="1"/>
  <c r="AO22" i="1" s="1"/>
  <c r="AK22" i="1" l="1"/>
  <c r="AP22" i="1" s="1"/>
  <c r="AL22" i="1" l="1"/>
  <c r="AQ22" i="1" l="1"/>
  <c r="F22" i="1" s="1"/>
  <c r="G22" i="1" s="1"/>
  <c r="J22" i="1" l="1"/>
  <c r="W22" i="1" s="1"/>
  <c r="L22" i="1"/>
  <c r="Y22" i="1" s="1"/>
  <c r="N22" i="1"/>
  <c r="AA22" i="1" s="1"/>
  <c r="M22" i="1"/>
  <c r="Z22" i="1" s="1"/>
  <c r="Q22" i="1"/>
  <c r="AD22" i="1" s="1"/>
  <c r="K22" i="1"/>
  <c r="X22" i="1" s="1"/>
  <c r="AI23" i="1" s="1"/>
  <c r="O22" i="1"/>
  <c r="AB22" i="1" s="1"/>
  <c r="P22" i="1"/>
  <c r="AC22" i="1" s="1"/>
  <c r="R22" i="1"/>
  <c r="AE22" i="1" s="1"/>
  <c r="S22" i="1"/>
  <c r="AF22" i="1" s="1"/>
  <c r="AH23" i="1" l="1"/>
  <c r="AM23" i="1" s="1"/>
  <c r="AJ23" i="1" s="1"/>
  <c r="AO23" i="1" s="1"/>
  <c r="AN23" i="1"/>
  <c r="AK23" i="1" l="1"/>
  <c r="AP23" i="1" s="1"/>
  <c r="AL23" i="1" s="1"/>
  <c r="AQ23" i="1" l="1"/>
  <c r="F23" i="1" s="1"/>
  <c r="G23" i="1" s="1"/>
  <c r="S23" i="1" s="1"/>
  <c r="AF23" i="1" s="1"/>
  <c r="L23" i="1" l="1"/>
  <c r="Y23" i="1" s="1"/>
  <c r="J23" i="1"/>
  <c r="W23" i="1" s="1"/>
  <c r="M23" i="1"/>
  <c r="Z23" i="1" s="1"/>
  <c r="K23" i="1"/>
  <c r="X23" i="1" s="1"/>
  <c r="AI24" i="1" s="1"/>
  <c r="O23" i="1"/>
  <c r="AB23" i="1" s="1"/>
  <c r="N23" i="1"/>
  <c r="AA23" i="1" s="1"/>
  <c r="Q23" i="1"/>
  <c r="AD23" i="1" s="1"/>
  <c r="P23" i="1"/>
  <c r="AC23" i="1" s="1"/>
  <c r="R23" i="1"/>
  <c r="AE23" i="1" s="1"/>
  <c r="AH24" i="1" l="1"/>
  <c r="AM24" i="1" s="1"/>
  <c r="AJ24" i="1" s="1"/>
  <c r="AO24" i="1" s="1"/>
  <c r="AN24" i="1"/>
  <c r="AK24" i="1" l="1"/>
  <c r="AP24" i="1" s="1"/>
  <c r="AL24" i="1" l="1"/>
  <c r="AQ24" i="1" l="1"/>
  <c r="F24" i="1" s="1"/>
  <c r="G24" i="1" s="1"/>
  <c r="M24" i="1" l="1"/>
  <c r="Z24" i="1" s="1"/>
  <c r="Q24" i="1"/>
  <c r="AD24" i="1" s="1"/>
  <c r="L24" i="1"/>
  <c r="Y24" i="1" s="1"/>
  <c r="K24" i="1"/>
  <c r="X24" i="1" s="1"/>
  <c r="N24" i="1"/>
  <c r="AA24" i="1" s="1"/>
  <c r="J24" i="1"/>
  <c r="O24" i="1"/>
  <c r="AB24" i="1" s="1"/>
  <c r="R24" i="1"/>
  <c r="AE24" i="1" s="1"/>
  <c r="P24" i="1"/>
  <c r="AC24" i="1" s="1"/>
  <c r="S24" i="1"/>
  <c r="AF24" i="1" s="1"/>
  <c r="W24" i="1" l="1"/>
  <c r="AI25" i="1"/>
  <c r="AN25" i="1" s="1"/>
  <c r="AH25" i="1" l="1"/>
  <c r="AM25" i="1" s="1"/>
  <c r="AJ25" i="1" s="1"/>
  <c r="AO25" i="1" s="1"/>
  <c r="AK25" i="1"/>
  <c r="AP25" i="1" s="1"/>
  <c r="AL25" i="1" l="1"/>
  <c r="AQ25" i="1" l="1"/>
  <c r="F25" i="1" s="1"/>
  <c r="G25" i="1" s="1"/>
  <c r="S25" i="1" l="1"/>
  <c r="AF25" i="1" s="1"/>
  <c r="N25" i="1"/>
  <c r="AA25" i="1" s="1"/>
  <c r="P25" i="1"/>
  <c r="AC25" i="1" s="1"/>
  <c r="O25" i="1"/>
  <c r="AB25" i="1" s="1"/>
  <c r="J25" i="1"/>
  <c r="W25" i="1" s="1"/>
  <c r="Q25" i="1"/>
  <c r="AD25" i="1" s="1"/>
  <c r="L25" i="1"/>
  <c r="Y25" i="1" s="1"/>
  <c r="K25" i="1"/>
  <c r="X25" i="1" s="1"/>
  <c r="AI26" i="1" s="1"/>
  <c r="AN26" i="1" s="1"/>
  <c r="M25" i="1"/>
  <c r="Z25" i="1" s="1"/>
  <c r="R25" i="1"/>
  <c r="AE25" i="1" s="1"/>
  <c r="AH26" i="1" l="1"/>
  <c r="AM26" i="1" s="1"/>
  <c r="AJ26" i="1" s="1"/>
  <c r="AO26" i="1" s="1"/>
  <c r="AK26" i="1"/>
  <c r="AP26" i="1" s="1"/>
  <c r="AL26" i="1" l="1"/>
  <c r="AQ26" i="1" l="1"/>
  <c r="F26" i="1" s="1"/>
  <c r="G26" i="1" s="1"/>
  <c r="M26" i="1" l="1"/>
  <c r="Z26" i="1" s="1"/>
  <c r="O26" i="1"/>
  <c r="AB26" i="1" s="1"/>
  <c r="L26" i="1"/>
  <c r="Y26" i="1" s="1"/>
  <c r="K26" i="1"/>
  <c r="X26" i="1" s="1"/>
  <c r="N26" i="1"/>
  <c r="AA26" i="1" s="1"/>
  <c r="Q26" i="1"/>
  <c r="AD26" i="1" s="1"/>
  <c r="J26" i="1"/>
  <c r="R26" i="1"/>
  <c r="AE26" i="1" s="1"/>
  <c r="P26" i="1"/>
  <c r="AC26" i="1" s="1"/>
  <c r="S26" i="1"/>
  <c r="AF26" i="1" s="1"/>
  <c r="W26" i="1" l="1"/>
  <c r="AI27" i="1"/>
  <c r="AN27" i="1" s="1"/>
  <c r="AH27" i="1" l="1"/>
  <c r="AM27" i="1" s="1"/>
  <c r="AJ27" i="1" s="1"/>
  <c r="AO27" i="1" s="1"/>
  <c r="AK27" i="1"/>
  <c r="AP27" i="1" s="1"/>
  <c r="AL27" i="1" l="1"/>
  <c r="AQ27" i="1" s="1"/>
  <c r="F27" i="1" s="1"/>
  <c r="G27" i="1" l="1"/>
  <c r="S27" i="1" s="1"/>
  <c r="AF27" i="1" s="1"/>
  <c r="Q27" i="1" l="1"/>
  <c r="AD27" i="1" s="1"/>
  <c r="R27" i="1"/>
  <c r="AE27" i="1" s="1"/>
  <c r="P27" i="1"/>
  <c r="AC27" i="1" s="1"/>
  <c r="M27" i="1"/>
  <c r="Z27" i="1" s="1"/>
  <c r="K27" i="1"/>
  <c r="X27" i="1" s="1"/>
  <c r="O27" i="1"/>
  <c r="AB27" i="1" s="1"/>
  <c r="J27" i="1"/>
  <c r="W27" i="1" s="1"/>
  <c r="L27" i="1"/>
  <c r="Y27" i="1" s="1"/>
  <c r="N27" i="1"/>
  <c r="AA27" i="1" s="1"/>
  <c r="AI28" i="1" l="1"/>
  <c r="AN28" i="1" s="1"/>
  <c r="AK28" i="1" s="1"/>
  <c r="AP28" i="1" s="1"/>
  <c r="AH28" i="1"/>
  <c r="AM28" i="1" s="1"/>
  <c r="AJ28" i="1" s="1"/>
  <c r="AO28" i="1" s="1"/>
  <c r="AL28" i="1" l="1"/>
  <c r="AQ28" i="1" s="1"/>
  <c r="F28" i="1" s="1"/>
  <c r="G28" i="1" s="1"/>
  <c r="Q28" i="1" l="1"/>
  <c r="AD28" i="1" s="1"/>
  <c r="M28" i="1"/>
  <c r="Z28" i="1" s="1"/>
  <c r="N28" i="1"/>
  <c r="AA28" i="1" s="1"/>
  <c r="K28" i="1"/>
  <c r="X28" i="1" s="1"/>
  <c r="O28" i="1"/>
  <c r="AB28" i="1" s="1"/>
  <c r="J28" i="1"/>
  <c r="W28" i="1" s="1"/>
  <c r="L28" i="1"/>
  <c r="Y28" i="1" s="1"/>
  <c r="R28" i="1"/>
  <c r="AE28" i="1" s="1"/>
  <c r="P28" i="1"/>
  <c r="AC28" i="1" s="1"/>
  <c r="S28" i="1"/>
  <c r="AF28" i="1" s="1"/>
  <c r="AI29" i="1" l="1"/>
  <c r="AN29" i="1" s="1"/>
  <c r="AK29" i="1" s="1"/>
  <c r="AP29" i="1" s="1"/>
  <c r="AH29" i="1"/>
  <c r="AM29" i="1" s="1"/>
  <c r="AJ29" i="1" s="1"/>
  <c r="AO29" i="1" s="1"/>
  <c r="AL29" i="1" l="1"/>
  <c r="AQ29" i="1" s="1"/>
  <c r="F29" i="1" s="1"/>
  <c r="G29" i="1" s="1"/>
  <c r="K29" i="1" l="1"/>
  <c r="X29" i="1" s="1"/>
  <c r="M29" i="1"/>
  <c r="Z29" i="1" s="1"/>
  <c r="N29" i="1"/>
  <c r="AA29" i="1" s="1"/>
  <c r="J29" i="1"/>
  <c r="W29" i="1" s="1"/>
  <c r="L29" i="1"/>
  <c r="Y29" i="1" s="1"/>
  <c r="Q29" i="1"/>
  <c r="AD29" i="1" s="1"/>
  <c r="O29" i="1"/>
  <c r="AB29" i="1" s="1"/>
  <c r="P29" i="1"/>
  <c r="AC29" i="1" s="1"/>
  <c r="S29" i="1"/>
  <c r="AF29" i="1" s="1"/>
  <c r="R29" i="1"/>
  <c r="AE29" i="1" s="1"/>
  <c r="AI30" i="1" l="1"/>
  <c r="AN30" i="1" s="1"/>
  <c r="AK30" i="1" s="1"/>
  <c r="AP30" i="1" s="1"/>
  <c r="AH30" i="1"/>
  <c r="AM30" i="1" s="1"/>
  <c r="AJ30" i="1" s="1"/>
  <c r="AO30" i="1" s="1"/>
  <c r="AL30" i="1" l="1"/>
  <c r="AQ30" i="1" s="1"/>
  <c r="F30" i="1" s="1"/>
  <c r="G30" i="1" s="1"/>
  <c r="R30" i="1" s="1"/>
  <c r="AE30" i="1" s="1"/>
  <c r="S30" i="1" l="1"/>
  <c r="AF30" i="1" s="1"/>
  <c r="P30" i="1"/>
  <c r="AC30" i="1" s="1"/>
  <c r="K30" i="1"/>
  <c r="X30" i="1" s="1"/>
  <c r="M30" i="1"/>
  <c r="Z30" i="1" s="1"/>
  <c r="Q30" i="1"/>
  <c r="AD30" i="1" s="1"/>
  <c r="J30" i="1"/>
  <c r="W30" i="1" s="1"/>
  <c r="O30" i="1"/>
  <c r="AB30" i="1" s="1"/>
  <c r="L30" i="1"/>
  <c r="Y30" i="1" s="1"/>
  <c r="N30" i="1"/>
  <c r="AA30" i="1" s="1"/>
  <c r="AI31" i="1" l="1"/>
  <c r="AN31" i="1" s="1"/>
  <c r="AK31" i="1" s="1"/>
  <c r="AP31" i="1" s="1"/>
  <c r="AH31" i="1"/>
  <c r="AM31" i="1" s="1"/>
  <c r="AJ31" i="1" s="1"/>
  <c r="AO31" i="1" s="1"/>
  <c r="AL31" i="1" l="1"/>
  <c r="AQ31" i="1" s="1"/>
  <c r="F31" i="1" s="1"/>
  <c r="G31" i="1" s="1"/>
  <c r="S31" i="1" s="1"/>
  <c r="AF31" i="1" s="1"/>
  <c r="R31" i="1" l="1"/>
  <c r="AE31" i="1" s="1"/>
  <c r="L31" i="1"/>
  <c r="Y31" i="1" s="1"/>
  <c r="Q31" i="1"/>
  <c r="AD31" i="1" s="1"/>
  <c r="K31" i="1"/>
  <c r="X31" i="1" s="1"/>
  <c r="J31" i="1"/>
  <c r="W31" i="1" s="1"/>
  <c r="AH32" i="1" s="1"/>
  <c r="AM32" i="1" s="1"/>
  <c r="O31" i="1"/>
  <c r="AB31" i="1" s="1"/>
  <c r="M31" i="1"/>
  <c r="Z31" i="1" s="1"/>
  <c r="N31" i="1"/>
  <c r="AA31" i="1" s="1"/>
  <c r="P31" i="1"/>
  <c r="AC31" i="1" s="1"/>
  <c r="AJ32" i="1" l="1"/>
  <c r="AO32" i="1" s="1"/>
  <c r="AI32" i="1"/>
  <c r="AN32" i="1" s="1"/>
  <c r="AK32" i="1" l="1"/>
  <c r="AP32" i="1" s="1"/>
  <c r="AL32" i="1" l="1"/>
  <c r="AQ32" i="1" s="1"/>
  <c r="F32" i="1" s="1"/>
  <c r="G32" i="1" s="1"/>
  <c r="S32" i="1" s="1"/>
  <c r="AF32" i="1" s="1"/>
  <c r="O32" i="1" l="1"/>
  <c r="AB32" i="1" s="1"/>
  <c r="Q32" i="1"/>
  <c r="AD32" i="1" s="1"/>
  <c r="M32" i="1"/>
  <c r="Z32" i="1" s="1"/>
  <c r="K32" i="1"/>
  <c r="X32" i="1" s="1"/>
  <c r="N32" i="1"/>
  <c r="AA32" i="1" s="1"/>
  <c r="L32" i="1"/>
  <c r="Y32" i="1" s="1"/>
  <c r="J32" i="1"/>
  <c r="W32" i="1" s="1"/>
  <c r="R32" i="1"/>
  <c r="AE32" i="1" s="1"/>
  <c r="P32" i="1"/>
  <c r="AC32" i="1" s="1"/>
  <c r="AH33" i="1" l="1"/>
  <c r="AM33" i="1" s="1"/>
  <c r="AJ33" i="1" s="1"/>
  <c r="AO33" i="1" s="1"/>
  <c r="AI33" i="1"/>
  <c r="AN33" i="1" s="1"/>
  <c r="AK33" i="1" s="1"/>
  <c r="AP33" i="1" s="1"/>
  <c r="AL33" i="1" l="1"/>
  <c r="AQ33" i="1" s="1"/>
  <c r="F33" i="1" s="1"/>
  <c r="G33" i="1" s="1"/>
  <c r="R33" i="1" l="1"/>
  <c r="AE33" i="1" s="1"/>
  <c r="N33" i="1"/>
  <c r="AA33" i="1" s="1"/>
  <c r="L33" i="1"/>
  <c r="Y33" i="1" s="1"/>
  <c r="J33" i="1"/>
  <c r="W33" i="1" s="1"/>
  <c r="M33" i="1"/>
  <c r="Z33" i="1" s="1"/>
  <c r="K33" i="1"/>
  <c r="X33" i="1" s="1"/>
  <c r="AI34" i="1" s="1"/>
  <c r="AN34" i="1" s="1"/>
  <c r="O33" i="1"/>
  <c r="AB33" i="1" s="1"/>
  <c r="Q33" i="1"/>
  <c r="AD33" i="1" s="1"/>
  <c r="P33" i="1"/>
  <c r="AC33" i="1" s="1"/>
  <c r="S33" i="1"/>
  <c r="AF33" i="1" s="1"/>
  <c r="AH34" i="1" l="1"/>
  <c r="AM34" i="1" s="1"/>
  <c r="AJ34" i="1" s="1"/>
  <c r="AO34" i="1" s="1"/>
  <c r="AK34" i="1"/>
  <c r="AP34" i="1" s="1"/>
  <c r="AL34" i="1" l="1"/>
  <c r="AQ34" i="1" s="1"/>
  <c r="F34" i="1" s="1"/>
  <c r="G34" i="1" s="1"/>
  <c r="Q34" i="1" s="1"/>
  <c r="AD34" i="1" s="1"/>
  <c r="S34" i="1" l="1"/>
  <c r="AF34" i="1" s="1"/>
  <c r="J34" i="1"/>
  <c r="W34" i="1" s="1"/>
  <c r="R34" i="1"/>
  <c r="AE34" i="1" s="1"/>
  <c r="L34" i="1"/>
  <c r="Y34" i="1" s="1"/>
  <c r="K34" i="1"/>
  <c r="X34" i="1" s="1"/>
  <c r="O34" i="1"/>
  <c r="AB34" i="1" s="1"/>
  <c r="N34" i="1"/>
  <c r="AA34" i="1" s="1"/>
  <c r="M34" i="1"/>
  <c r="Z34" i="1" s="1"/>
  <c r="P34" i="1"/>
  <c r="AC34" i="1" s="1"/>
  <c r="AH35" i="1" l="1"/>
  <c r="AM35" i="1" s="1"/>
  <c r="AJ35" i="1" s="1"/>
  <c r="AO35" i="1" s="1"/>
  <c r="AI35" i="1"/>
  <c r="AN35" i="1" s="1"/>
  <c r="AK35" i="1" s="1"/>
  <c r="AP35" i="1" s="1"/>
  <c r="AL35" i="1" l="1"/>
  <c r="AQ35" i="1" s="1"/>
  <c r="F35" i="1" s="1"/>
  <c r="G35" i="1" s="1"/>
  <c r="K35" i="1" s="1"/>
  <c r="X35" i="1" s="1"/>
  <c r="M35" i="1" l="1"/>
  <c r="Z35" i="1" s="1"/>
  <c r="AI36" i="1" s="1"/>
  <c r="AN36" i="1" s="1"/>
  <c r="L35" i="1"/>
  <c r="Y35" i="1" s="1"/>
  <c r="J35" i="1"/>
  <c r="W35" i="1" s="1"/>
  <c r="S35" i="1"/>
  <c r="AF35" i="1" s="1"/>
  <c r="Q35" i="1"/>
  <c r="AD35" i="1" s="1"/>
  <c r="P35" i="1"/>
  <c r="AC35" i="1" s="1"/>
  <c r="R35" i="1"/>
  <c r="AE35" i="1" s="1"/>
  <c r="O35" i="1"/>
  <c r="AB35" i="1" s="1"/>
  <c r="N35" i="1"/>
  <c r="AA35" i="1" s="1"/>
  <c r="AH36" i="1" l="1"/>
  <c r="AM36" i="1" s="1"/>
  <c r="AJ36" i="1" s="1"/>
  <c r="AO36" i="1" s="1"/>
  <c r="AK36" i="1"/>
  <c r="AP36" i="1" s="1"/>
  <c r="AL36" i="1" l="1"/>
  <c r="AQ36" i="1" s="1"/>
  <c r="F36" i="1" s="1"/>
  <c r="G36" i="1" s="1"/>
  <c r="S36" i="1" s="1"/>
  <c r="AF36" i="1" s="1"/>
  <c r="P36" i="1" l="1"/>
  <c r="AC36" i="1" s="1"/>
  <c r="R36" i="1"/>
  <c r="AE36" i="1" s="1"/>
  <c r="Q36" i="1"/>
  <c r="AD36" i="1" s="1"/>
  <c r="N36" i="1"/>
  <c r="AA36" i="1" s="1"/>
  <c r="J36" i="1"/>
  <c r="W36" i="1" s="1"/>
  <c r="K36" i="1"/>
  <c r="X36" i="1" s="1"/>
  <c r="O36" i="1"/>
  <c r="AB36" i="1" s="1"/>
  <c r="M36" i="1"/>
  <c r="Z36" i="1" s="1"/>
  <c r="L36" i="1"/>
  <c r="Y36" i="1" s="1"/>
  <c r="AI37" i="1" l="1"/>
  <c r="AN37" i="1" s="1"/>
  <c r="AK37" i="1" s="1"/>
  <c r="AP37" i="1" s="1"/>
  <c r="AH37" i="1"/>
  <c r="AM37" i="1" s="1"/>
  <c r="AJ37" i="1" s="1"/>
  <c r="AO37" i="1" s="1"/>
  <c r="AL37" i="1" l="1"/>
  <c r="AQ37" i="1" s="1"/>
  <c r="F37" i="1" s="1"/>
  <c r="G37" i="1" s="1"/>
  <c r="J37" i="1" s="1"/>
  <c r="W37" i="1" s="1"/>
  <c r="R37" i="1" l="1"/>
  <c r="AE37" i="1" s="1"/>
  <c r="L37" i="1"/>
  <c r="Y37" i="1" s="1"/>
  <c r="AH38" i="1" s="1"/>
  <c r="AM38" i="1" s="1"/>
  <c r="M37" i="1"/>
  <c r="Z37" i="1" s="1"/>
  <c r="N37" i="1"/>
  <c r="AA37" i="1" s="1"/>
  <c r="Q37" i="1"/>
  <c r="AD37" i="1" s="1"/>
  <c r="K37" i="1"/>
  <c r="X37" i="1" s="1"/>
  <c r="AI38" i="1" s="1"/>
  <c r="AN38" i="1" s="1"/>
  <c r="S37" i="1"/>
  <c r="AF37" i="1" s="1"/>
  <c r="O37" i="1"/>
  <c r="AB37" i="1" s="1"/>
  <c r="P37" i="1"/>
  <c r="AC37" i="1" s="1"/>
  <c r="AK38" i="1" l="1"/>
  <c r="AP38" i="1" s="1"/>
  <c r="AJ38" i="1"/>
  <c r="AO38" i="1" s="1"/>
  <c r="AL38" i="1" l="1"/>
  <c r="AQ38" i="1" s="1"/>
  <c r="F38" i="1" s="1"/>
  <c r="G38" i="1" s="1"/>
  <c r="R38" i="1" s="1"/>
  <c r="AE38" i="1" s="1"/>
  <c r="K38" i="1" l="1"/>
  <c r="X38" i="1" s="1"/>
  <c r="L38" i="1"/>
  <c r="Y38" i="1" s="1"/>
  <c r="Q38" i="1"/>
  <c r="AD38" i="1" s="1"/>
  <c r="N38" i="1"/>
  <c r="AA38" i="1" s="1"/>
  <c r="J38" i="1"/>
  <c r="W38" i="1" s="1"/>
  <c r="AH39" i="1" s="1"/>
  <c r="AM39" i="1" s="1"/>
  <c r="AJ39" i="1" s="1"/>
  <c r="AO39" i="1" s="1"/>
  <c r="M38" i="1"/>
  <c r="Z38" i="1" s="1"/>
  <c r="O38" i="1"/>
  <c r="AB38" i="1" s="1"/>
  <c r="P38" i="1"/>
  <c r="AC38" i="1" s="1"/>
  <c r="S38" i="1"/>
  <c r="AF38" i="1" s="1"/>
  <c r="AI39" i="1" l="1"/>
  <c r="AN39" i="1" s="1"/>
  <c r="AK39" i="1" s="1"/>
  <c r="AP39" i="1" s="1"/>
  <c r="AL39" i="1" s="1"/>
  <c r="AQ39" i="1" s="1"/>
  <c r="F39" i="1" s="1"/>
  <c r="G39" i="1" s="1"/>
  <c r="K39" i="1" l="1"/>
  <c r="X39" i="1" s="1"/>
  <c r="N39" i="1"/>
  <c r="AA39" i="1" s="1"/>
  <c r="M39" i="1"/>
  <c r="Z39" i="1" s="1"/>
  <c r="L39" i="1"/>
  <c r="Y39" i="1" s="1"/>
  <c r="O39" i="1"/>
  <c r="AB39" i="1" s="1"/>
  <c r="Q39" i="1"/>
  <c r="AD39" i="1" s="1"/>
  <c r="J39" i="1"/>
  <c r="W39" i="1" s="1"/>
  <c r="AH40" i="1" s="1"/>
  <c r="AM40" i="1" s="1"/>
  <c r="AJ40" i="1" s="1"/>
  <c r="AO40" i="1" s="1"/>
  <c r="P39" i="1"/>
  <c r="AC39" i="1" s="1"/>
  <c r="R39" i="1"/>
  <c r="AE39" i="1" s="1"/>
  <c r="S39" i="1"/>
  <c r="AF39" i="1" s="1"/>
  <c r="AI40" i="1" l="1"/>
  <c r="AN40" i="1" s="1"/>
  <c r="AK40" i="1" l="1"/>
  <c r="AP40" i="1" s="1"/>
  <c r="AL40" i="1" l="1"/>
  <c r="AQ40" i="1" s="1"/>
  <c r="F40" i="1" s="1"/>
  <c r="G40" i="1" s="1"/>
  <c r="J40" i="1" l="1"/>
  <c r="W40" i="1" s="1"/>
  <c r="L40" i="1"/>
  <c r="Y40" i="1" s="1"/>
  <c r="N40" i="1"/>
  <c r="AA40" i="1" s="1"/>
  <c r="O40" i="1"/>
  <c r="AB40" i="1" s="1"/>
  <c r="Q40" i="1"/>
  <c r="AD40" i="1" s="1"/>
  <c r="M40" i="1"/>
  <c r="Z40" i="1" s="1"/>
  <c r="K40" i="1"/>
  <c r="X40" i="1" s="1"/>
  <c r="R40" i="1"/>
  <c r="AE40" i="1" s="1"/>
  <c r="P40" i="1"/>
  <c r="AC40" i="1" s="1"/>
  <c r="S40" i="1"/>
  <c r="AF40" i="1" s="1"/>
  <c r="AI41" i="1" l="1"/>
  <c r="AN41" i="1" s="1"/>
  <c r="AK41" i="1" s="1"/>
  <c r="AP41" i="1" s="1"/>
  <c r="AH41" i="1"/>
  <c r="AM41" i="1" s="1"/>
  <c r="AJ41" i="1" s="1"/>
  <c r="AO41" i="1" s="1"/>
  <c r="AL41" i="1" l="1"/>
  <c r="AQ41" i="1" s="1"/>
  <c r="F41" i="1" s="1"/>
  <c r="G41" i="1" s="1"/>
  <c r="N41" i="1" s="1"/>
  <c r="AA41" i="1" s="1"/>
  <c r="Q41" i="1" l="1"/>
  <c r="AD41" i="1" s="1"/>
  <c r="R41" i="1"/>
  <c r="AE41" i="1" s="1"/>
  <c r="M41" i="1"/>
  <c r="Z41" i="1" s="1"/>
  <c r="J41" i="1"/>
  <c r="W41" i="1" s="1"/>
  <c r="K41" i="1"/>
  <c r="X41" i="1" s="1"/>
  <c r="AI42" i="1" s="1"/>
  <c r="AN42" i="1" s="1"/>
  <c r="O41" i="1"/>
  <c r="AB41" i="1" s="1"/>
  <c r="S41" i="1"/>
  <c r="AF41" i="1" s="1"/>
  <c r="L41" i="1"/>
  <c r="Y41" i="1" s="1"/>
  <c r="P41" i="1"/>
  <c r="AC41" i="1" s="1"/>
  <c r="AH42" i="1" l="1"/>
  <c r="AM42" i="1" s="1"/>
  <c r="AJ42" i="1" s="1"/>
  <c r="AO42" i="1" s="1"/>
  <c r="AK42" i="1"/>
  <c r="AP42" i="1" s="1"/>
  <c r="AL42" i="1" l="1"/>
  <c r="AQ42" i="1" s="1"/>
  <c r="F42" i="1" s="1"/>
  <c r="G42" i="1" s="1"/>
  <c r="S42" i="1" s="1"/>
  <c r="AF42" i="1" s="1"/>
  <c r="O42" i="1" l="1"/>
  <c r="AB42" i="1" s="1"/>
  <c r="L42" i="1"/>
  <c r="Y42" i="1" s="1"/>
  <c r="K42" i="1"/>
  <c r="X42" i="1" s="1"/>
  <c r="J42" i="1"/>
  <c r="W42" i="1" s="1"/>
  <c r="M42" i="1"/>
  <c r="Z42" i="1" s="1"/>
  <c r="Q42" i="1"/>
  <c r="AD42" i="1" s="1"/>
  <c r="N42" i="1"/>
  <c r="AA42" i="1" s="1"/>
  <c r="R42" i="1"/>
  <c r="AE42" i="1" s="1"/>
  <c r="P42" i="1"/>
  <c r="AC42" i="1" s="1"/>
  <c r="AH43" i="1" l="1"/>
  <c r="AM43" i="1" s="1"/>
  <c r="AJ43" i="1" s="1"/>
  <c r="AO43" i="1" s="1"/>
  <c r="AI43" i="1"/>
  <c r="AN43" i="1" s="1"/>
  <c r="AK43" i="1" s="1"/>
  <c r="AP43" i="1" s="1"/>
  <c r="AL43" i="1" l="1"/>
  <c r="AQ43" i="1" s="1"/>
  <c r="F43" i="1" s="1"/>
  <c r="G43" i="1" s="1"/>
  <c r="S43" i="1" s="1"/>
  <c r="AF43" i="1" s="1"/>
  <c r="R43" i="1" l="1"/>
  <c r="AE43" i="1" s="1"/>
  <c r="K43" i="1"/>
  <c r="X43" i="1" s="1"/>
  <c r="O43" i="1"/>
  <c r="AB43" i="1" s="1"/>
  <c r="Q43" i="1"/>
  <c r="AD43" i="1" s="1"/>
  <c r="J43" i="1"/>
  <c r="W43" i="1" s="1"/>
  <c r="N43" i="1"/>
  <c r="AA43" i="1" s="1"/>
  <c r="M43" i="1"/>
  <c r="Z43" i="1" s="1"/>
  <c r="L43" i="1"/>
  <c r="Y43" i="1" s="1"/>
  <c r="P43" i="1"/>
  <c r="AC43" i="1" s="1"/>
  <c r="AI44" i="1" l="1"/>
  <c r="AN44" i="1" s="1"/>
  <c r="AH44" i="1"/>
  <c r="AM44" i="1" s="1"/>
  <c r="AJ44" i="1" s="1"/>
  <c r="AO44" i="1" s="1"/>
  <c r="AK44" i="1" l="1"/>
  <c r="AP44" i="1" s="1"/>
  <c r="AL44" i="1" l="1"/>
  <c r="AQ44" i="1" s="1"/>
  <c r="F44" i="1" s="1"/>
  <c r="G44" i="1" s="1"/>
  <c r="S44" i="1" s="1"/>
  <c r="AF44" i="1" s="1"/>
  <c r="O44" i="1" l="1"/>
  <c r="AB44" i="1" s="1"/>
  <c r="M44" i="1"/>
  <c r="Z44" i="1" s="1"/>
  <c r="Q44" i="1"/>
  <c r="AD44" i="1" s="1"/>
  <c r="J44" i="1"/>
  <c r="W44" i="1" s="1"/>
  <c r="K44" i="1"/>
  <c r="X44" i="1" s="1"/>
  <c r="N44" i="1"/>
  <c r="AA44" i="1" s="1"/>
  <c r="L44" i="1"/>
  <c r="Y44" i="1" s="1"/>
  <c r="R44" i="1"/>
  <c r="AE44" i="1" s="1"/>
  <c r="P44" i="1"/>
  <c r="AC44" i="1" s="1"/>
  <c r="AI45" i="1" l="1"/>
  <c r="AN45" i="1" s="1"/>
  <c r="AK45" i="1" s="1"/>
  <c r="AP45" i="1" s="1"/>
  <c r="AH45" i="1"/>
  <c r="AM45" i="1" s="1"/>
  <c r="AJ45" i="1" s="1"/>
  <c r="AO45" i="1" s="1"/>
  <c r="AL45" i="1" l="1"/>
  <c r="AQ45" i="1" s="1"/>
  <c r="F45" i="1" s="1"/>
  <c r="G45" i="1" s="1"/>
  <c r="R45" i="1" s="1"/>
  <c r="AE45" i="1" s="1"/>
  <c r="P45" i="1" l="1"/>
  <c r="AC45" i="1" s="1"/>
  <c r="J45" i="1"/>
  <c r="W45" i="1" s="1"/>
  <c r="L45" i="1"/>
  <c r="Y45" i="1" s="1"/>
  <c r="K45" i="1"/>
  <c r="X45" i="1" s="1"/>
  <c r="M45" i="1"/>
  <c r="Z45" i="1" s="1"/>
  <c r="Q45" i="1"/>
  <c r="AD45" i="1" s="1"/>
  <c r="O45" i="1"/>
  <c r="AB45" i="1" s="1"/>
  <c r="N45" i="1"/>
  <c r="AA45" i="1" s="1"/>
  <c r="S45" i="1"/>
  <c r="AF45" i="1" s="1"/>
  <c r="AI46" i="1" l="1"/>
  <c r="AN46" i="1" s="1"/>
  <c r="AK46" i="1" s="1"/>
  <c r="AP46" i="1" s="1"/>
  <c r="AH46" i="1"/>
  <c r="AM46" i="1" s="1"/>
  <c r="AJ46" i="1" s="1"/>
  <c r="AO46" i="1" s="1"/>
  <c r="AL46" i="1" l="1"/>
  <c r="AQ46" i="1" s="1"/>
  <c r="F46" i="1" s="1"/>
  <c r="G46" i="1" s="1"/>
  <c r="S46" i="1" s="1"/>
  <c r="AF46" i="1" s="1"/>
  <c r="M46" i="1" l="1"/>
  <c r="Z46" i="1" s="1"/>
  <c r="J46" i="1"/>
  <c r="W46" i="1" s="1"/>
  <c r="N46" i="1"/>
  <c r="AA46" i="1" s="1"/>
  <c r="O46" i="1"/>
  <c r="AB46" i="1" s="1"/>
  <c r="Q46" i="1"/>
  <c r="AD46" i="1" s="1"/>
  <c r="K46" i="1"/>
  <c r="X46" i="1" s="1"/>
  <c r="L46" i="1"/>
  <c r="Y46" i="1" s="1"/>
  <c r="P46" i="1"/>
  <c r="AC46" i="1" s="1"/>
  <c r="R46" i="1"/>
  <c r="AE46" i="1" s="1"/>
  <c r="AI47" i="1" l="1"/>
  <c r="AN47" i="1" s="1"/>
  <c r="AK47" i="1" s="1"/>
  <c r="AP47" i="1" s="1"/>
  <c r="AH47" i="1"/>
  <c r="AM47" i="1" s="1"/>
  <c r="AJ47" i="1" s="1"/>
  <c r="AO47" i="1" s="1"/>
  <c r="AL47" i="1" l="1"/>
  <c r="AQ47" i="1" s="1"/>
  <c r="F47" i="1" s="1"/>
  <c r="G47" i="1" s="1"/>
  <c r="R47" i="1" s="1"/>
  <c r="AE47" i="1" s="1"/>
  <c r="S47" i="1" l="1"/>
  <c r="AF47" i="1" s="1"/>
  <c r="O47" i="1"/>
  <c r="AB47" i="1" s="1"/>
  <c r="M47" i="1"/>
  <c r="Z47" i="1" s="1"/>
  <c r="N47" i="1"/>
  <c r="AA47" i="1" s="1"/>
  <c r="K47" i="1"/>
  <c r="X47" i="1" s="1"/>
  <c r="Q47" i="1"/>
  <c r="AD47" i="1" s="1"/>
  <c r="J47" i="1"/>
  <c r="W47" i="1" s="1"/>
  <c r="L47" i="1"/>
  <c r="Y47" i="1" s="1"/>
  <c r="P47" i="1"/>
  <c r="AC47" i="1" s="1"/>
</calcChain>
</file>

<file path=xl/sharedStrings.xml><?xml version="1.0" encoding="utf-8"?>
<sst xmlns="http://schemas.openxmlformats.org/spreadsheetml/2006/main" count="38" uniqueCount="38">
  <si>
    <t>x1</t>
  </si>
  <si>
    <t>x2</t>
  </si>
  <si>
    <t>y</t>
  </si>
  <si>
    <t>error</t>
  </si>
  <si>
    <t>dw1</t>
  </si>
  <si>
    <t>dw2</t>
  </si>
  <si>
    <t>dw3</t>
  </si>
  <si>
    <t>dw4</t>
  </si>
  <si>
    <t>dw5</t>
  </si>
  <si>
    <t>dw6</t>
  </si>
  <si>
    <t>dw7</t>
  </si>
  <si>
    <t>dw8</t>
  </si>
  <si>
    <t>dw9</t>
  </si>
  <si>
    <t>dw10</t>
  </si>
  <si>
    <t>s1</t>
  </si>
  <si>
    <t>s2</t>
  </si>
  <si>
    <t>s3</t>
  </si>
  <si>
    <t>s4</t>
  </si>
  <si>
    <t>s5</t>
  </si>
  <si>
    <t>f1</t>
  </si>
  <si>
    <t>f2</t>
  </si>
  <si>
    <t>f3</t>
  </si>
  <si>
    <t>f4</t>
  </si>
  <si>
    <t>f5</t>
  </si>
  <si>
    <t>w1(t)</t>
  </si>
  <si>
    <t>w2(t)</t>
  </si>
  <si>
    <t>w3(t)</t>
  </si>
  <si>
    <t>w4(t)</t>
  </si>
  <si>
    <t>w5(t)</t>
  </si>
  <si>
    <t>w6(t)</t>
  </si>
  <si>
    <t>w7(t)</t>
  </si>
  <si>
    <t>w8(t)</t>
  </si>
  <si>
    <t>w9(t)</t>
  </si>
  <si>
    <t>w10(t)</t>
  </si>
  <si>
    <t>!X1&amp;X2|X1</t>
  </si>
  <si>
    <t>N</t>
  </si>
  <si>
    <t>bios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</si>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</sst>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rgb="FF3F3F3F"/>
      <name val="Calibri"/>
      <family val="2"/>
      <charset val="204"/>
      <scheme val="minor"/>
    </font>
    <font>
      <sz val="14"/>
      <color rgb="FF006100"/>
      <name val="Calibri"/>
      <family val="2"/>
      <charset val="204"/>
      <scheme val="minor"/>
    </font>
    <font>
      <sz val="14"/>
      <color rgb="FF9C0006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2" applyNumberFormat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47">
    <xf numFmtId="0" fontId="0" fillId="0" borderId="0" xfId="0"/>
    <xf numFmtId="0" fontId="5" fillId="4" borderId="1" xfId="4" applyAlignment="1">
      <alignment horizontal="center"/>
    </xf>
    <xf numFmtId="0" fontId="6" fillId="0" borderId="0" xfId="0" applyFont="1"/>
    <xf numFmtId="0" fontId="7" fillId="4" borderId="2" xfId="3" applyFont="1" applyAlignment="1">
      <alignment horizontal="center"/>
    </xf>
    <xf numFmtId="0" fontId="8" fillId="2" borderId="3" xfId="1" applyFont="1" applyBorder="1" applyAlignment="1">
      <alignment horizontal="center"/>
    </xf>
    <xf numFmtId="0" fontId="9" fillId="3" borderId="3" xfId="2" applyFont="1" applyBorder="1" applyAlignment="1">
      <alignment horizontal="center"/>
    </xf>
    <xf numFmtId="0" fontId="7" fillId="4" borderId="2" xfId="3" applyFont="1"/>
    <xf numFmtId="0" fontId="6" fillId="7" borderId="2" xfId="7" applyFont="1" applyBorder="1" applyAlignment="1">
      <alignment horizontal="center"/>
    </xf>
    <xf numFmtId="0" fontId="6" fillId="9" borderId="2" xfId="7" applyFont="1" applyFill="1" applyBorder="1" applyAlignment="1">
      <alignment horizontal="center"/>
    </xf>
    <xf numFmtId="0" fontId="6" fillId="8" borderId="2" xfId="8" applyFont="1" applyBorder="1" applyAlignment="1">
      <alignment horizontal="center"/>
    </xf>
    <xf numFmtId="0" fontId="6" fillId="5" borderId="2" xfId="5" applyFont="1" applyBorder="1" applyAlignment="1">
      <alignment horizontal="center"/>
    </xf>
    <xf numFmtId="0" fontId="6" fillId="6" borderId="2" xfId="6" applyFont="1" applyBorder="1" applyAlignment="1">
      <alignment horizontal="center"/>
    </xf>
    <xf numFmtId="0" fontId="7" fillId="4" borderId="5" xfId="3" applyFont="1" applyBorder="1" applyAlignment="1">
      <alignment horizontal="center"/>
    </xf>
    <xf numFmtId="16" fontId="6" fillId="0" borderId="0" xfId="0" applyNumberFormat="1" applyFont="1" applyAlignment="1">
      <alignment horizontal="center"/>
    </xf>
    <xf numFmtId="0" fontId="7" fillId="4" borderId="6" xfId="3" applyFont="1" applyBorder="1" applyAlignment="1">
      <alignment horizontal="center"/>
    </xf>
    <xf numFmtId="0" fontId="7" fillId="4" borderId="7" xfId="3" applyFont="1" applyBorder="1" applyAlignment="1">
      <alignment horizontal="center"/>
    </xf>
    <xf numFmtId="0" fontId="8" fillId="2" borderId="7" xfId="1" applyFont="1" applyBorder="1" applyAlignment="1">
      <alignment horizontal="center"/>
    </xf>
    <xf numFmtId="0" fontId="9" fillId="3" borderId="7" xfId="2" applyFont="1" applyBorder="1" applyAlignment="1">
      <alignment horizontal="center"/>
    </xf>
    <xf numFmtId="0" fontId="7" fillId="4" borderId="7" xfId="3" applyFont="1" applyBorder="1"/>
    <xf numFmtId="0" fontId="6" fillId="7" borderId="7" xfId="7" applyFont="1" applyBorder="1" applyAlignment="1">
      <alignment horizontal="center"/>
    </xf>
    <xf numFmtId="0" fontId="7" fillId="9" borderId="7" xfId="3" applyFont="1" applyFill="1" applyBorder="1" applyAlignment="1">
      <alignment horizontal="center"/>
    </xf>
    <xf numFmtId="0" fontId="6" fillId="8" borderId="7" xfId="8" applyFont="1" applyBorder="1" applyAlignment="1">
      <alignment horizontal="center"/>
    </xf>
    <xf numFmtId="0" fontId="6" fillId="5" borderId="7" xfId="5" applyFont="1" applyBorder="1" applyAlignment="1">
      <alignment horizontal="center"/>
    </xf>
    <xf numFmtId="0" fontId="6" fillId="6" borderId="8" xfId="6" applyFont="1" applyBorder="1" applyAlignment="1">
      <alignment horizontal="center"/>
    </xf>
    <xf numFmtId="0" fontId="7" fillId="4" borderId="9" xfId="3" applyFont="1" applyBorder="1" applyAlignment="1">
      <alignment horizontal="center"/>
    </xf>
    <xf numFmtId="0" fontId="7" fillId="4" borderId="4" xfId="3" applyFont="1" applyBorder="1" applyAlignment="1">
      <alignment horizontal="center"/>
    </xf>
    <xf numFmtId="0" fontId="8" fillId="2" borderId="4" xfId="1" applyFont="1" applyBorder="1" applyAlignment="1">
      <alignment horizontal="center"/>
    </xf>
    <xf numFmtId="0" fontId="9" fillId="3" borderId="4" xfId="2" applyFont="1" applyBorder="1" applyAlignment="1">
      <alignment horizontal="center"/>
    </xf>
    <xf numFmtId="0" fontId="7" fillId="4" borderId="4" xfId="3" applyFont="1" applyBorder="1"/>
    <xf numFmtId="0" fontId="6" fillId="7" borderId="4" xfId="7" applyFont="1" applyBorder="1" applyAlignment="1">
      <alignment horizontal="center"/>
    </xf>
    <xf numFmtId="0" fontId="7" fillId="9" borderId="4" xfId="3" applyFont="1" applyFill="1" applyBorder="1" applyAlignment="1">
      <alignment horizontal="center"/>
    </xf>
    <xf numFmtId="0" fontId="6" fillId="8" borderId="4" xfId="8" applyFont="1" applyBorder="1" applyAlignment="1">
      <alignment horizontal="center"/>
    </xf>
    <xf numFmtId="0" fontId="6" fillId="5" borderId="4" xfId="5" applyFont="1" applyBorder="1" applyAlignment="1">
      <alignment horizontal="center"/>
    </xf>
    <xf numFmtId="0" fontId="6" fillId="6" borderId="10" xfId="6" applyFont="1" applyBorder="1" applyAlignment="1">
      <alignment horizontal="center"/>
    </xf>
    <xf numFmtId="0" fontId="7" fillId="4" borderId="11" xfId="3" applyFont="1" applyBorder="1" applyAlignment="1">
      <alignment horizontal="center"/>
    </xf>
    <xf numFmtId="0" fontId="7" fillId="4" borderId="12" xfId="3" applyFont="1" applyBorder="1" applyAlignment="1">
      <alignment horizontal="center"/>
    </xf>
    <xf numFmtId="0" fontId="8" fillId="2" borderId="12" xfId="1" applyFont="1" applyBorder="1" applyAlignment="1">
      <alignment horizontal="center"/>
    </xf>
    <xf numFmtId="0" fontId="9" fillId="3" borderId="12" xfId="2" applyFont="1" applyBorder="1" applyAlignment="1">
      <alignment horizontal="center"/>
    </xf>
    <xf numFmtId="0" fontId="7" fillId="4" borderId="12" xfId="3" applyFont="1" applyBorder="1"/>
    <xf numFmtId="0" fontId="6" fillId="7" borderId="12" xfId="7" applyFont="1" applyBorder="1" applyAlignment="1">
      <alignment horizontal="center"/>
    </xf>
    <xf numFmtId="0" fontId="7" fillId="9" borderId="12" xfId="3" applyFont="1" applyFill="1" applyBorder="1" applyAlignment="1">
      <alignment horizontal="center"/>
    </xf>
    <xf numFmtId="0" fontId="6" fillId="8" borderId="12" xfId="8" applyFont="1" applyBorder="1" applyAlignment="1">
      <alignment horizontal="center"/>
    </xf>
    <xf numFmtId="0" fontId="6" fillId="5" borderId="12" xfId="5" applyFont="1" applyBorder="1" applyAlignment="1">
      <alignment horizontal="center"/>
    </xf>
    <xf numFmtId="0" fontId="6" fillId="6" borderId="13" xfId="6" applyFont="1" applyBorder="1" applyAlignment="1">
      <alignment horizontal="center"/>
    </xf>
    <xf numFmtId="0" fontId="6" fillId="0" borderId="7" xfId="0" applyFont="1" applyBorder="1"/>
    <xf numFmtId="0" fontId="6" fillId="0" borderId="4" xfId="0" applyFont="1" applyBorder="1"/>
    <xf numFmtId="0" fontId="6" fillId="0" borderId="12" xfId="0" applyFont="1" applyBorder="1"/>
  </cellXfs>
  <cellStyles count="9">
    <cellStyle name="20% — акцент3" xfId="6" builtinId="38"/>
    <cellStyle name="20% — акцент5" xfId="7" builtinId="46"/>
    <cellStyle name="40% — акцент2" xfId="5" builtinId="35"/>
    <cellStyle name="40% — акцент5" xfId="8" builtinId="47"/>
    <cellStyle name="Вывод" xfId="3" builtinId="21"/>
    <cellStyle name="Вычисление" xfId="4" builtinId="22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435429</xdr:colOff>
      <xdr:row>51</xdr:row>
      <xdr:rowOff>81644</xdr:rowOff>
    </xdr:from>
    <xdr:to>
      <xdr:col>32</xdr:col>
      <xdr:colOff>1329</xdr:colOff>
      <xdr:row>69</xdr:row>
      <xdr:rowOff>73828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00" y="9974037"/>
          <a:ext cx="8056758" cy="34211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T48"/>
  <sheetViews>
    <sheetView tabSelected="1" topLeftCell="A5" zoomScale="64" zoomScaleNormal="64" workbookViewId="0">
      <selection activeCell="AX18" sqref="AX18"/>
    </sheetView>
  </sheetViews>
  <sheetFormatPr defaultRowHeight="15" x14ac:dyDescent="0.25"/>
  <cols>
    <col min="9" max="9" width="3.7109375" customWidth="1"/>
    <col min="20" max="20" width="4.28515625" customWidth="1"/>
    <col min="22" max="22" width="3.5703125" customWidth="1"/>
    <col min="28" max="28" width="9.140625" customWidth="1"/>
    <col min="32" max="32" width="9.140625" customWidth="1"/>
    <col min="33" max="33" width="3.7109375" customWidth="1"/>
    <col min="35" max="35" width="9.28515625" customWidth="1"/>
    <col min="43" max="43" width="9.140625" customWidth="1"/>
    <col min="44" max="44" width="3.85546875" customWidth="1"/>
    <col min="46" max="46" width="3.140625" customWidth="1"/>
  </cols>
  <sheetData>
    <row r="3" spans="2:46" x14ac:dyDescent="0.25">
      <c r="C3" s="1" t="s">
        <v>34</v>
      </c>
      <c r="D3" s="1"/>
    </row>
    <row r="5" spans="2:46" ht="19.5" thickBot="1" x14ac:dyDescent="0.3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</row>
    <row r="6" spans="2:46" ht="20.25" thickTop="1" thickBot="1" x14ac:dyDescent="0.35">
      <c r="B6" s="2"/>
      <c r="C6" s="3" t="s">
        <v>0</v>
      </c>
      <c r="D6" s="3" t="s">
        <v>1</v>
      </c>
      <c r="E6" s="3" t="s">
        <v>2</v>
      </c>
      <c r="F6" s="4" t="s">
        <v>37</v>
      </c>
      <c r="G6" s="5" t="s">
        <v>3</v>
      </c>
      <c r="H6" s="5"/>
      <c r="I6" s="6"/>
      <c r="J6" s="7" t="s">
        <v>4</v>
      </c>
      <c r="K6" s="7" t="s">
        <v>5</v>
      </c>
      <c r="L6" s="7" t="s">
        <v>6</v>
      </c>
      <c r="M6" s="7" t="s">
        <v>7</v>
      </c>
      <c r="N6" s="7" t="s">
        <v>8</v>
      </c>
      <c r="O6" s="7" t="s">
        <v>9</v>
      </c>
      <c r="P6" s="7" t="s">
        <v>10</v>
      </c>
      <c r="Q6" s="7" t="s">
        <v>11</v>
      </c>
      <c r="R6" s="7" t="s">
        <v>12</v>
      </c>
      <c r="S6" s="7" t="s">
        <v>13</v>
      </c>
      <c r="T6" s="6"/>
      <c r="U6" s="8" t="s">
        <v>36</v>
      </c>
      <c r="V6" s="6"/>
      <c r="W6" s="7" t="s">
        <v>24</v>
      </c>
      <c r="X6" s="7" t="s">
        <v>25</v>
      </c>
      <c r="Y6" s="7" t="s">
        <v>26</v>
      </c>
      <c r="Z6" s="7" t="s">
        <v>27</v>
      </c>
      <c r="AA6" s="7" t="s">
        <v>28</v>
      </c>
      <c r="AB6" s="7" t="s">
        <v>29</v>
      </c>
      <c r="AC6" s="7" t="s">
        <v>30</v>
      </c>
      <c r="AD6" s="7" t="s">
        <v>31</v>
      </c>
      <c r="AE6" s="7" t="s">
        <v>32</v>
      </c>
      <c r="AF6" s="7" t="s">
        <v>33</v>
      </c>
      <c r="AG6" s="6"/>
      <c r="AH6" s="9" t="s">
        <v>14</v>
      </c>
      <c r="AI6" s="9" t="s">
        <v>15</v>
      </c>
      <c r="AJ6" s="9" t="s">
        <v>16</v>
      </c>
      <c r="AK6" s="9" t="s">
        <v>17</v>
      </c>
      <c r="AL6" s="9" t="s">
        <v>18</v>
      </c>
      <c r="AM6" s="10" t="s">
        <v>19</v>
      </c>
      <c r="AN6" s="10" t="s">
        <v>20</v>
      </c>
      <c r="AO6" s="10" t="s">
        <v>21</v>
      </c>
      <c r="AP6" s="10" t="s">
        <v>22</v>
      </c>
      <c r="AQ6" s="10" t="s">
        <v>23</v>
      </c>
      <c r="AR6" s="6"/>
      <c r="AS6" s="11" t="s">
        <v>35</v>
      </c>
      <c r="AT6" s="2"/>
    </row>
    <row r="7" spans="2:46" ht="20.25" thickTop="1" thickBot="1" x14ac:dyDescent="0.3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12">
        <v>3.7999999999999999E-2</v>
      </c>
      <c r="X7" s="12">
        <v>3.7999999999999999E-2</v>
      </c>
      <c r="Y7" s="12">
        <v>3.7999999999999999E-2</v>
      </c>
      <c r="Z7" s="12">
        <v>3.7999999999999999E-2</v>
      </c>
      <c r="AA7" s="12">
        <v>0.55700000000000005</v>
      </c>
      <c r="AB7" s="12">
        <v>1.107</v>
      </c>
      <c r="AC7" s="12">
        <v>0.55700000000000005</v>
      </c>
      <c r="AD7" s="12">
        <v>1.107</v>
      </c>
      <c r="AE7" s="12">
        <v>2.65</v>
      </c>
      <c r="AF7" s="12">
        <v>2.65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13"/>
      <c r="AT7" s="2"/>
    </row>
    <row r="8" spans="2:46" ht="18.75" x14ac:dyDescent="0.3">
      <c r="B8" s="2"/>
      <c r="C8" s="14">
        <v>1</v>
      </c>
      <c r="D8" s="15">
        <v>0</v>
      </c>
      <c r="E8" s="15">
        <v>1</v>
      </c>
      <c r="F8" s="16">
        <f>AQ8</f>
        <v>0.98585025530228632</v>
      </c>
      <c r="G8" s="17">
        <f>E8-F8</f>
        <v>1.4149744697713684E-2</v>
      </c>
      <c r="H8" s="17"/>
      <c r="I8" s="18"/>
      <c r="J8" s="19">
        <f>AS8*G8*C8</f>
        <v>7.0748723488568421E-3</v>
      </c>
      <c r="K8" s="19">
        <f>AS8*D8*G8</f>
        <v>0</v>
      </c>
      <c r="L8" s="19">
        <f>AS8*C8*G8</f>
        <v>7.0748723488568421E-3</v>
      </c>
      <c r="M8" s="19">
        <f>AS8*D8*G8</f>
        <v>0</v>
      </c>
      <c r="N8" s="19">
        <f>AS8*G8*AM8</f>
        <v>3.6046393751520225E-3</v>
      </c>
      <c r="O8" s="19">
        <f>U8*AS8*G8</f>
        <v>7.0748723488568421E-3</v>
      </c>
      <c r="P8" s="19">
        <f>AN8*AS8*G8</f>
        <v>3.6046393751520225E-3</v>
      </c>
      <c r="Q8" s="19">
        <f>U8*AS8*G8</f>
        <v>7.0748723488568421E-3</v>
      </c>
      <c r="R8" s="19">
        <f>AO8*AS8*G8</f>
        <v>5.6649809623774468E-3</v>
      </c>
      <c r="S8" s="19">
        <f>AS8*AP8*G8</f>
        <v>5.6649809623774468E-3</v>
      </c>
      <c r="T8" s="18"/>
      <c r="U8" s="20">
        <v>1</v>
      </c>
      <c r="V8" s="18"/>
      <c r="W8" s="19">
        <f>W7+J8</f>
        <v>4.5074872348856841E-2</v>
      </c>
      <c r="X8" s="19">
        <f>X7+K8</f>
        <v>3.7999999999999999E-2</v>
      </c>
      <c r="Y8" s="19">
        <f t="shared" ref="Y8:AF8" si="0">Y7+L8</f>
        <v>4.5074872348856841E-2</v>
      </c>
      <c r="Z8" s="19">
        <f t="shared" si="0"/>
        <v>3.7999999999999999E-2</v>
      </c>
      <c r="AA8" s="19">
        <f t="shared" si="0"/>
        <v>0.56060463937515204</v>
      </c>
      <c r="AB8" s="19">
        <f t="shared" si="0"/>
        <v>1.1140748723488567</v>
      </c>
      <c r="AC8" s="19">
        <f t="shared" si="0"/>
        <v>0.56060463937515204</v>
      </c>
      <c r="AD8" s="19">
        <f t="shared" si="0"/>
        <v>1.1140748723488567</v>
      </c>
      <c r="AE8" s="19">
        <f t="shared" si="0"/>
        <v>2.6556649809623774</v>
      </c>
      <c r="AF8" s="19">
        <f t="shared" si="0"/>
        <v>2.6556649809623774</v>
      </c>
      <c r="AG8" s="18"/>
      <c r="AH8" s="21">
        <f>SUM(PRODUCT(C8, W7), PRODUCT(Y7,D8))</f>
        <v>3.7999999999999999E-2</v>
      </c>
      <c r="AI8" s="21">
        <f>SUM(PRODUCT(C8,X7),PRODUCT(D8,Z7))</f>
        <v>3.7999999999999999E-2</v>
      </c>
      <c r="AJ8" s="21">
        <f>SUM(PRODUCT(AM8,AA7),PRODUCT(U8,AB7))</f>
        <v>1.390790863348099</v>
      </c>
      <c r="AK8" s="21">
        <f>SUM(PRODUCT(AN8,AC7),PRODUCT(U8,AD7))</f>
        <v>1.390790863348099</v>
      </c>
      <c r="AL8" s="21">
        <f>SUM(PRODUCT(AO8,AE7),PRODUCT(AP8,AF7))</f>
        <v>4.2438078908168295</v>
      </c>
      <c r="AM8" s="22">
        <f>1/(1+EXP(-AH8))</f>
        <v>0.50949885699838249</v>
      </c>
      <c r="AN8" s="22">
        <f t="shared" ref="AN8:AO23" si="1">1/(1+EXP(-AI8))</f>
        <v>0.50949885699838249</v>
      </c>
      <c r="AO8" s="22">
        <f t="shared" si="1"/>
        <v>0.80071846996543961</v>
      </c>
      <c r="AP8" s="22">
        <f>1/(1+EXP(-AK8))</f>
        <v>0.80071846996543961</v>
      </c>
      <c r="AQ8" s="22">
        <f>1/(1+EXP(-AL8))</f>
        <v>0.98585025530228632</v>
      </c>
      <c r="AR8" s="18"/>
      <c r="AS8" s="23">
        <v>0.5</v>
      </c>
      <c r="AT8" s="2"/>
    </row>
    <row r="9" spans="2:46" ht="18.75" x14ac:dyDescent="0.3">
      <c r="B9" s="2"/>
      <c r="C9" s="24">
        <v>1</v>
      </c>
      <c r="D9" s="25">
        <v>1</v>
      </c>
      <c r="E9" s="25">
        <v>1</v>
      </c>
      <c r="F9" s="26">
        <f t="shared" ref="F9:F27" si="2">AQ9</f>
        <v>0.98615271608958333</v>
      </c>
      <c r="G9" s="27">
        <f t="shared" ref="G9:G11" si="3">E9-F9</f>
        <v>1.3847283910416675E-2</v>
      </c>
      <c r="H9" s="27"/>
      <c r="I9" s="28"/>
      <c r="J9" s="29">
        <f>AS9*G9*C9</f>
        <v>6.9236419552083373E-3</v>
      </c>
      <c r="K9" s="29">
        <f t="shared" ref="K9:K15" si="4">AS9*D9*G9</f>
        <v>6.9236419552083373E-3</v>
      </c>
      <c r="L9" s="29">
        <f t="shared" ref="L9:L15" si="5">AS9*C9*G9</f>
        <v>6.9236419552083373E-3</v>
      </c>
      <c r="M9" s="29">
        <f t="shared" ref="M9:M15" si="6">AS9*D9*G9</f>
        <v>6.9236419552083373E-3</v>
      </c>
      <c r="N9" s="29">
        <f t="shared" ref="N9:N15" si="7">AS9*G9*AM9</f>
        <v>3.6177565235232384E-3</v>
      </c>
      <c r="O9" s="29">
        <f t="shared" ref="O9:O15" si="8">U9*AS9*G9</f>
        <v>6.9236419552083373E-3</v>
      </c>
      <c r="P9" s="29">
        <f t="shared" ref="P9:P15" si="9">AN9*AS9*G9</f>
        <v>3.5933068922912649E-3</v>
      </c>
      <c r="Q9" s="29">
        <f t="shared" ref="Q9:Q15" si="10">U9*AS9*G9</f>
        <v>6.9236419552083373E-3</v>
      </c>
      <c r="R9" s="29">
        <f t="shared" ref="R9:R15" si="11">AO9*AS9*G9</f>
        <v>5.5617120410113817E-3</v>
      </c>
      <c r="S9" s="29">
        <f t="shared" ref="S9:S15" si="12">AS9*AP9*G9</f>
        <v>5.5595449170524483E-3</v>
      </c>
      <c r="T9" s="28"/>
      <c r="U9" s="30">
        <f>U8</f>
        <v>1</v>
      </c>
      <c r="V9" s="28"/>
      <c r="W9" s="29">
        <f>W8+J9</f>
        <v>5.1998514304065178E-2</v>
      </c>
      <c r="X9" s="29">
        <f t="shared" ref="X9:X15" si="13">X8+K9</f>
        <v>4.4923641955208336E-2</v>
      </c>
      <c r="Y9" s="29">
        <f t="shared" ref="Y9:Y15" si="14">Y8+L9</f>
        <v>5.1998514304065178E-2</v>
      </c>
      <c r="Z9" s="29">
        <f t="shared" ref="Z9:Z15" si="15">Z8+M9</f>
        <v>4.4923641955208336E-2</v>
      </c>
      <c r="AA9" s="29">
        <f t="shared" ref="AA9:AA15" si="16">AA8+N9</f>
        <v>0.56422239589867529</v>
      </c>
      <c r="AB9" s="29">
        <f t="shared" ref="AB9:AB14" si="17">AB8+O9</f>
        <v>1.1209985143040651</v>
      </c>
      <c r="AC9" s="29">
        <f t="shared" ref="AC9:AC15" si="18">AC8+P9</f>
        <v>0.56419794626744335</v>
      </c>
      <c r="AD9" s="29">
        <f t="shared" ref="AD9:AD15" si="19">AD8+Q9</f>
        <v>1.1209985143040651</v>
      </c>
      <c r="AE9" s="29">
        <f t="shared" ref="AE9:AE15" si="20">AE8+R9</f>
        <v>2.6612266930033885</v>
      </c>
      <c r="AF9" s="29">
        <f t="shared" ref="AF9:AF15" si="21">AF8+S9</f>
        <v>2.6612245258794296</v>
      </c>
      <c r="AG9" s="28"/>
      <c r="AH9" s="31">
        <f>SUM(PRODUCT(C9, W8), PRODUCT(Y8,D9))</f>
        <v>9.0149744697713682E-2</v>
      </c>
      <c r="AI9" s="31">
        <f t="shared" ref="AI9:AI27" si="22">SUM(PRODUCT(C9,X8),PRODUCT(D9,Z8))</f>
        <v>7.5999999999999998E-2</v>
      </c>
      <c r="AJ9" s="31">
        <f>SUM(PRODUCT(AM9,AA8),PRODUCT(U9,AB8))</f>
        <v>1.4070032335116085</v>
      </c>
      <c r="AK9" s="31">
        <f>SUM(PRODUCT(AN9,AC8),PRODUCT(U9,AD8))</f>
        <v>1.4050235562278424</v>
      </c>
      <c r="AL9" s="31">
        <f t="shared" ref="AL9:AL15" si="23">SUM(PRODUCT(AO9,AE8),PRODUCT(AP9,AF8))</f>
        <v>4.2657221212308603</v>
      </c>
      <c r="AM9" s="32">
        <f t="shared" ref="AM9:AO27" si="24">1/(1+EXP(-AH9))</f>
        <v>0.52252218513433768</v>
      </c>
      <c r="AN9" s="32">
        <f t="shared" si="1"/>
        <v>0.51899085994592564</v>
      </c>
      <c r="AO9" s="32">
        <f t="shared" si="1"/>
        <v>0.80329284457402683</v>
      </c>
      <c r="AP9" s="32">
        <f t="shared" ref="AP9:AP27" si="25">1/(1+EXP(-AK9))</f>
        <v>0.80297984110375009</v>
      </c>
      <c r="AQ9" s="32">
        <f t="shared" ref="AQ9:AQ27" si="26">1/(1+EXP(-AL9))</f>
        <v>0.98615271608958333</v>
      </c>
      <c r="AR9" s="28"/>
      <c r="AS9" s="33">
        <f t="shared" ref="AS9:AS27" si="27">AS8</f>
        <v>0.5</v>
      </c>
      <c r="AT9" s="2"/>
    </row>
    <row r="10" spans="2:46" ht="18.75" x14ac:dyDescent="0.3">
      <c r="B10" s="2"/>
      <c r="C10" s="24">
        <v>0</v>
      </c>
      <c r="D10" s="25">
        <v>1</v>
      </c>
      <c r="E10" s="25">
        <v>1</v>
      </c>
      <c r="F10" s="26">
        <f t="shared" si="2"/>
        <v>0.98631874267053554</v>
      </c>
      <c r="G10" s="27">
        <f>E10-F10</f>
        <v>1.3681257329464458E-2</v>
      </c>
      <c r="H10" s="27"/>
      <c r="I10" s="28"/>
      <c r="J10" s="29">
        <f>AS10*G10*C10</f>
        <v>0</v>
      </c>
      <c r="K10" s="29">
        <f t="shared" si="4"/>
        <v>6.840628664732229E-3</v>
      </c>
      <c r="L10" s="29">
        <f t="shared" si="5"/>
        <v>0</v>
      </c>
      <c r="M10" s="29">
        <f t="shared" si="6"/>
        <v>6.840628664732229E-3</v>
      </c>
      <c r="N10" s="29">
        <f t="shared" si="7"/>
        <v>3.5092199328861785E-3</v>
      </c>
      <c r="O10" s="29">
        <f t="shared" si="8"/>
        <v>6.840628664732229E-3</v>
      </c>
      <c r="P10" s="29">
        <f t="shared" si="9"/>
        <v>3.4971279026840421E-3</v>
      </c>
      <c r="Q10" s="29">
        <f t="shared" si="10"/>
        <v>6.840628664732229E-3</v>
      </c>
      <c r="R10" s="29">
        <f t="shared" si="11"/>
        <v>5.4987419841408475E-3</v>
      </c>
      <c r="S10" s="29">
        <f t="shared" si="12"/>
        <v>5.4976523546096997E-3</v>
      </c>
      <c r="T10" s="28"/>
      <c r="U10" s="30">
        <f t="shared" ref="U10:U27" si="28">U9</f>
        <v>1</v>
      </c>
      <c r="V10" s="28"/>
      <c r="W10" s="29">
        <f>W9+J10</f>
        <v>5.1998514304065178E-2</v>
      </c>
      <c r="X10" s="29">
        <f t="shared" si="13"/>
        <v>5.1764270619940565E-2</v>
      </c>
      <c r="Y10" s="29">
        <f t="shared" si="14"/>
        <v>5.1998514304065178E-2</v>
      </c>
      <c r="Z10" s="29">
        <f t="shared" si="15"/>
        <v>5.1764270619940565E-2</v>
      </c>
      <c r="AA10" s="29">
        <f t="shared" si="16"/>
        <v>0.56773161583156151</v>
      </c>
      <c r="AB10" s="29">
        <f t="shared" si="17"/>
        <v>1.1278391429687973</v>
      </c>
      <c r="AC10" s="29">
        <f t="shared" si="18"/>
        <v>0.56769507417012743</v>
      </c>
      <c r="AD10" s="29">
        <f>AD9+Q10</f>
        <v>1.1278391429687973</v>
      </c>
      <c r="AE10" s="29">
        <f t="shared" si="20"/>
        <v>2.6667254349875296</v>
      </c>
      <c r="AF10" s="29">
        <f t="shared" si="21"/>
        <v>2.6667221782340391</v>
      </c>
      <c r="AG10" s="28"/>
      <c r="AH10" s="31">
        <f t="shared" ref="AH10:AH27" si="29">SUM(PRODUCT(C10, W9), PRODUCT(Y9,D10))</f>
        <v>5.1998514304065178E-2</v>
      </c>
      <c r="AI10" s="31">
        <f t="shared" si="22"/>
        <v>4.4923641955208336E-2</v>
      </c>
      <c r="AJ10" s="31">
        <f>SUM(PRODUCT(AM10,AA9),PRODUCT(U10,AB9))</f>
        <v>1.410442741627276</v>
      </c>
      <c r="AK10" s="31">
        <f t="shared" ref="AK10:AK15" si="30">SUM(PRODUCT(AN10,AC9),PRODUCT(U10,AD9))</f>
        <v>1.4094328786339614</v>
      </c>
      <c r="AL10" s="31">
        <f t="shared" si="23"/>
        <v>4.2779527527716894</v>
      </c>
      <c r="AM10" s="32">
        <f>1/(1+EXP(-AH10))</f>
        <v>0.51299670028552036</v>
      </c>
      <c r="AN10" s="32">
        <f t="shared" si="1"/>
        <v>0.51122902208008314</v>
      </c>
      <c r="AO10" s="32">
        <f t="shared" si="1"/>
        <v>0.80383576621990072</v>
      </c>
      <c r="AP10" s="32">
        <f t="shared" si="25"/>
        <v>0.80367647829702815</v>
      </c>
      <c r="AQ10" s="32">
        <f t="shared" si="26"/>
        <v>0.98631874267053554</v>
      </c>
      <c r="AR10" s="28"/>
      <c r="AS10" s="33">
        <f t="shared" si="27"/>
        <v>0.5</v>
      </c>
      <c r="AT10" s="2"/>
    </row>
    <row r="11" spans="2:46" ht="19.5" thickBot="1" x14ac:dyDescent="0.35">
      <c r="B11" s="2"/>
      <c r="C11" s="34">
        <v>0</v>
      </c>
      <c r="D11" s="35">
        <v>0</v>
      </c>
      <c r="E11" s="35">
        <v>1</v>
      </c>
      <c r="F11" s="36">
        <f t="shared" si="2"/>
        <v>0.98645725988535471</v>
      </c>
      <c r="G11" s="37">
        <f t="shared" si="3"/>
        <v>1.3542740114645291E-2</v>
      </c>
      <c r="H11" s="37"/>
      <c r="I11" s="38"/>
      <c r="J11" s="39">
        <f>AS11*G11*C11</f>
        <v>0</v>
      </c>
      <c r="K11" s="39">
        <f t="shared" si="4"/>
        <v>0</v>
      </c>
      <c r="L11" s="39">
        <f t="shared" si="5"/>
        <v>0</v>
      </c>
      <c r="M11" s="39">
        <f t="shared" si="6"/>
        <v>0</v>
      </c>
      <c r="N11" s="39">
        <f t="shared" si="7"/>
        <v>3.3856850286613227E-3</v>
      </c>
      <c r="O11" s="39">
        <f t="shared" si="8"/>
        <v>6.7713700573226454E-3</v>
      </c>
      <c r="P11" s="39">
        <f t="shared" si="9"/>
        <v>3.3856850286613227E-3</v>
      </c>
      <c r="Q11" s="39">
        <f t="shared" si="10"/>
        <v>6.7713700573226454E-3</v>
      </c>
      <c r="R11" s="39">
        <f t="shared" si="11"/>
        <v>5.4444166272450906E-3</v>
      </c>
      <c r="S11" s="39">
        <f t="shared" si="12"/>
        <v>5.4443971336836788E-3</v>
      </c>
      <c r="T11" s="38"/>
      <c r="U11" s="40">
        <f t="shared" si="28"/>
        <v>1</v>
      </c>
      <c r="V11" s="38"/>
      <c r="W11" s="39">
        <f t="shared" ref="W11:W15" si="31">W10+J11</f>
        <v>5.1998514304065178E-2</v>
      </c>
      <c r="X11" s="39">
        <f t="shared" si="13"/>
        <v>5.1764270619940565E-2</v>
      </c>
      <c r="Y11" s="39">
        <f t="shared" si="14"/>
        <v>5.1998514304065178E-2</v>
      </c>
      <c r="Z11" s="39">
        <f t="shared" si="15"/>
        <v>5.1764270619940565E-2</v>
      </c>
      <c r="AA11" s="39">
        <f t="shared" si="16"/>
        <v>0.57111730086022283</v>
      </c>
      <c r="AB11" s="39">
        <f t="shared" si="17"/>
        <v>1.1346105130261199</v>
      </c>
      <c r="AC11" s="39">
        <f t="shared" si="18"/>
        <v>0.57108075919878876</v>
      </c>
      <c r="AD11" s="39">
        <f t="shared" si="19"/>
        <v>1.1346105130261199</v>
      </c>
      <c r="AE11" s="39">
        <f t="shared" si="20"/>
        <v>2.6721698516147745</v>
      </c>
      <c r="AF11" s="39">
        <f t="shared" si="21"/>
        <v>2.6721665753677226</v>
      </c>
      <c r="AG11" s="38"/>
      <c r="AH11" s="41">
        <f t="shared" si="29"/>
        <v>0</v>
      </c>
      <c r="AI11" s="41">
        <f t="shared" si="22"/>
        <v>0</v>
      </c>
      <c r="AJ11" s="41">
        <f>SUM(PRODUCT(AM11,AA10),PRODUCT(U11,AB10))</f>
        <v>1.411704950884578</v>
      </c>
      <c r="AK11" s="41">
        <f t="shared" si="30"/>
        <v>1.411686680053861</v>
      </c>
      <c r="AL11" s="41">
        <f t="shared" si="23"/>
        <v>4.2882693806772716</v>
      </c>
      <c r="AM11" s="42">
        <f t="shared" si="24"/>
        <v>0.5</v>
      </c>
      <c r="AN11" s="42">
        <f t="shared" si="1"/>
        <v>0.5</v>
      </c>
      <c r="AO11" s="42">
        <f t="shared" si="1"/>
        <v>0.80403471988027431</v>
      </c>
      <c r="AP11" s="42">
        <f t="shared" si="25"/>
        <v>0.8040318410594085</v>
      </c>
      <c r="AQ11" s="42">
        <f t="shared" si="26"/>
        <v>0.98645725988535471</v>
      </c>
      <c r="AR11" s="38"/>
      <c r="AS11" s="43">
        <f t="shared" si="27"/>
        <v>0.5</v>
      </c>
      <c r="AT11" s="2"/>
    </row>
    <row r="12" spans="2:46" ht="18.75" x14ac:dyDescent="0.3">
      <c r="B12" s="2"/>
      <c r="C12" s="14">
        <f t="shared" ref="C12:E31" si="32">C8</f>
        <v>1</v>
      </c>
      <c r="D12" s="15">
        <f t="shared" si="32"/>
        <v>0</v>
      </c>
      <c r="E12" s="15">
        <f t="shared" si="32"/>
        <v>1</v>
      </c>
      <c r="F12" s="16">
        <f t="shared" si="2"/>
        <v>0.9867487496402344</v>
      </c>
      <c r="G12" s="17">
        <f t="shared" ref="G12:G15" si="33">E12-F12</f>
        <v>1.3251250359765598E-2</v>
      </c>
      <c r="H12" s="17"/>
      <c r="I12" s="44"/>
      <c r="J12" s="19">
        <f t="shared" ref="J12:J15" si="34">AS12*G12*C12</f>
        <v>6.6256251798827992E-3</v>
      </c>
      <c r="K12" s="19">
        <f t="shared" si="4"/>
        <v>0</v>
      </c>
      <c r="L12" s="19">
        <f t="shared" si="5"/>
        <v>6.6256251798827992E-3</v>
      </c>
      <c r="M12" s="19">
        <f t="shared" si="6"/>
        <v>0</v>
      </c>
      <c r="N12" s="19">
        <f t="shared" si="7"/>
        <v>3.3989238546085331E-3</v>
      </c>
      <c r="O12" s="19">
        <f t="shared" si="8"/>
        <v>6.6256251798827992E-3</v>
      </c>
      <c r="P12" s="19">
        <f t="shared" si="9"/>
        <v>3.398536112873626E-3</v>
      </c>
      <c r="Q12" s="19">
        <f t="shared" si="10"/>
        <v>6.6256251798827992E-3</v>
      </c>
      <c r="R12" s="19">
        <f t="shared" si="11"/>
        <v>5.3437377386068071E-3</v>
      </c>
      <c r="S12" s="19">
        <f t="shared" si="12"/>
        <v>5.3436838043230926E-3</v>
      </c>
      <c r="T12" s="44"/>
      <c r="U12" s="20">
        <f t="shared" si="28"/>
        <v>1</v>
      </c>
      <c r="V12" s="44"/>
      <c r="W12" s="19">
        <f t="shared" si="31"/>
        <v>5.8624139483947978E-2</v>
      </c>
      <c r="X12" s="19">
        <f t="shared" si="13"/>
        <v>5.1764270619940565E-2</v>
      </c>
      <c r="Y12" s="19">
        <f t="shared" si="14"/>
        <v>5.8624139483947978E-2</v>
      </c>
      <c r="Z12" s="19">
        <f t="shared" si="15"/>
        <v>5.1764270619940565E-2</v>
      </c>
      <c r="AA12" s="19">
        <f t="shared" si="16"/>
        <v>0.57451622471483133</v>
      </c>
      <c r="AB12" s="19">
        <f t="shared" si="17"/>
        <v>1.1412361382060028</v>
      </c>
      <c r="AC12" s="19">
        <f t="shared" si="18"/>
        <v>0.57447929531166242</v>
      </c>
      <c r="AD12" s="19">
        <f t="shared" si="19"/>
        <v>1.1412361382060028</v>
      </c>
      <c r="AE12" s="19">
        <f t="shared" si="20"/>
        <v>2.6775135893533815</v>
      </c>
      <c r="AF12" s="19">
        <f t="shared" si="21"/>
        <v>2.6775102591720459</v>
      </c>
      <c r="AG12" s="44"/>
      <c r="AH12" s="21">
        <f t="shared" si="29"/>
        <v>5.1998514304065178E-2</v>
      </c>
      <c r="AI12" s="21">
        <f>SUM(PRODUCT(C12,X11),PRODUCT(D12,Z11))</f>
        <v>5.1764270619940565E-2</v>
      </c>
      <c r="AJ12" s="21">
        <f t="shared" ref="AJ12:AJ15" si="35">SUM(PRODUCT(AM12,AA11),PRODUCT(U12,AB11))</f>
        <v>1.427591803843387</v>
      </c>
      <c r="AK12" s="21">
        <f t="shared" si="30"/>
        <v>1.4275396375708171</v>
      </c>
      <c r="AL12" s="21">
        <f t="shared" si="23"/>
        <v>4.310323532637927</v>
      </c>
      <c r="AM12" s="22">
        <f t="shared" si="24"/>
        <v>0.51299670028552036</v>
      </c>
      <c r="AN12" s="22">
        <f t="shared" si="1"/>
        <v>0.51293817875368297</v>
      </c>
      <c r="AO12" s="22">
        <f t="shared" si="1"/>
        <v>0.80652581356878572</v>
      </c>
      <c r="AP12" s="22">
        <f t="shared" si="25"/>
        <v>0.80651767331299851</v>
      </c>
      <c r="AQ12" s="22">
        <f t="shared" si="26"/>
        <v>0.9867487496402344</v>
      </c>
      <c r="AR12" s="18"/>
      <c r="AS12" s="23">
        <f t="shared" si="27"/>
        <v>0.5</v>
      </c>
      <c r="AT12" s="2"/>
    </row>
    <row r="13" spans="2:46" ht="18.75" x14ac:dyDescent="0.3">
      <c r="B13" s="2"/>
      <c r="C13" s="24">
        <f t="shared" si="32"/>
        <v>1</v>
      </c>
      <c r="D13" s="25">
        <f t="shared" si="32"/>
        <v>1</v>
      </c>
      <c r="E13" s="25">
        <f t="shared" si="32"/>
        <v>1</v>
      </c>
      <c r="F13" s="26">
        <f t="shared" si="2"/>
        <v>0.98704039809513688</v>
      </c>
      <c r="G13" s="27">
        <f t="shared" si="33"/>
        <v>1.2959601904863116E-2</v>
      </c>
      <c r="H13" s="27"/>
      <c r="I13" s="45"/>
      <c r="J13" s="29">
        <f t="shared" si="34"/>
        <v>6.4798009524315581E-3</v>
      </c>
      <c r="K13" s="29">
        <f t="shared" si="4"/>
        <v>6.4798009524315581E-3</v>
      </c>
      <c r="L13" s="29">
        <f t="shared" si="5"/>
        <v>6.4798009524315581E-3</v>
      </c>
      <c r="M13" s="29">
        <f t="shared" si="6"/>
        <v>6.4798009524315581E-3</v>
      </c>
      <c r="N13" s="29">
        <f t="shared" si="7"/>
        <v>3.4296195618933171E-3</v>
      </c>
      <c r="O13" s="29">
        <f t="shared" si="8"/>
        <v>6.4798009524315581E-3</v>
      </c>
      <c r="P13" s="29">
        <f t="shared" si="9"/>
        <v>3.407461925457384E-3</v>
      </c>
      <c r="Q13" s="29">
        <f t="shared" si="10"/>
        <v>6.4798009524315581E-3</v>
      </c>
      <c r="R13" s="29">
        <f t="shared" si="11"/>
        <v>5.243949976514152E-3</v>
      </c>
      <c r="S13" s="29">
        <f t="shared" si="12"/>
        <v>5.2419644970678478E-3</v>
      </c>
      <c r="T13" s="45"/>
      <c r="U13" s="30">
        <f t="shared" si="28"/>
        <v>1</v>
      </c>
      <c r="V13" s="45"/>
      <c r="W13" s="29">
        <f t="shared" si="31"/>
        <v>6.5103940436379543E-2</v>
      </c>
      <c r="X13" s="29">
        <f t="shared" si="13"/>
        <v>5.8244071572372123E-2</v>
      </c>
      <c r="Y13" s="29">
        <f t="shared" si="14"/>
        <v>6.5103940436379543E-2</v>
      </c>
      <c r="Z13" s="29">
        <f t="shared" si="15"/>
        <v>5.8244071572372123E-2</v>
      </c>
      <c r="AA13" s="29">
        <f t="shared" si="16"/>
        <v>0.57794584427672469</v>
      </c>
      <c r="AB13" s="29">
        <f t="shared" si="17"/>
        <v>1.1477159391584344</v>
      </c>
      <c r="AC13" s="29">
        <f t="shared" si="18"/>
        <v>0.5778867572371198</v>
      </c>
      <c r="AD13" s="29">
        <f t="shared" si="19"/>
        <v>1.1477159391584344</v>
      </c>
      <c r="AE13" s="29">
        <f t="shared" si="20"/>
        <v>2.6827575393298955</v>
      </c>
      <c r="AF13" s="29">
        <f t="shared" si="21"/>
        <v>2.6827522236691137</v>
      </c>
      <c r="AG13" s="45"/>
      <c r="AH13" s="31">
        <f t="shared" si="29"/>
        <v>0.11724827896789596</v>
      </c>
      <c r="AI13" s="31">
        <f t="shared" si="22"/>
        <v>0.10352854123988113</v>
      </c>
      <c r="AJ13" s="31">
        <f t="shared" si="35"/>
        <v>1.4453152445507271</v>
      </c>
      <c r="AK13" s="31">
        <f t="shared" si="30"/>
        <v>1.4433312704651993</v>
      </c>
      <c r="AL13" s="31">
        <f t="shared" si="23"/>
        <v>4.3328739955484519</v>
      </c>
      <c r="AM13" s="32">
        <f t="shared" si="24"/>
        <v>0.52927853603378749</v>
      </c>
      <c r="AN13" s="32">
        <f t="shared" si="1"/>
        <v>0.52585904265758765</v>
      </c>
      <c r="AO13" s="32">
        <f t="shared" si="1"/>
        <v>0.80927639830454201</v>
      </c>
      <c r="AP13" s="32">
        <f t="shared" si="25"/>
        <v>0.80896998774334117</v>
      </c>
      <c r="AQ13" s="32">
        <f t="shared" si="26"/>
        <v>0.98704039809513688</v>
      </c>
      <c r="AR13" s="28"/>
      <c r="AS13" s="33">
        <f t="shared" si="27"/>
        <v>0.5</v>
      </c>
      <c r="AT13" s="2"/>
    </row>
    <row r="14" spans="2:46" ht="18.75" x14ac:dyDescent="0.3">
      <c r="B14" s="2"/>
      <c r="C14" s="24">
        <f t="shared" si="32"/>
        <v>0</v>
      </c>
      <c r="D14" s="25">
        <f t="shared" si="32"/>
        <v>1</v>
      </c>
      <c r="E14" s="25">
        <f t="shared" si="32"/>
        <v>1</v>
      </c>
      <c r="F14" s="26">
        <f t="shared" si="2"/>
        <v>0.9871617021920388</v>
      </c>
      <c r="G14" s="27">
        <f t="shared" si="33"/>
        <v>1.2838297807961196E-2</v>
      </c>
      <c r="H14" s="27"/>
      <c r="I14" s="45"/>
      <c r="J14" s="29">
        <f t="shared" si="34"/>
        <v>0</v>
      </c>
      <c r="K14" s="29">
        <f t="shared" si="4"/>
        <v>6.4191489039805982E-3</v>
      </c>
      <c r="L14" s="29">
        <f t="shared" si="5"/>
        <v>0</v>
      </c>
      <c r="M14" s="29">
        <f t="shared" si="6"/>
        <v>6.4191489039805982E-3</v>
      </c>
      <c r="N14" s="29">
        <f t="shared" si="7"/>
        <v>3.3140155369080094E-3</v>
      </c>
      <c r="O14" s="29">
        <f t="shared" si="8"/>
        <v>6.4191489039805982E-3</v>
      </c>
      <c r="P14" s="29">
        <f t="shared" si="9"/>
        <v>3.3030173794364528E-3</v>
      </c>
      <c r="Q14" s="29">
        <f t="shared" si="10"/>
        <v>6.4191489039805982E-3</v>
      </c>
      <c r="R14" s="29">
        <f t="shared" si="11"/>
        <v>5.1956352932108676E-3</v>
      </c>
      <c r="S14" s="29">
        <f t="shared" si="12"/>
        <v>5.1946242475761168E-3</v>
      </c>
      <c r="T14" s="45"/>
      <c r="U14" s="30">
        <f t="shared" si="28"/>
        <v>1</v>
      </c>
      <c r="V14" s="45"/>
      <c r="W14" s="29">
        <f t="shared" si="31"/>
        <v>6.5103940436379543E-2</v>
      </c>
      <c r="X14" s="29">
        <f t="shared" si="13"/>
        <v>6.4663220476352729E-2</v>
      </c>
      <c r="Y14" s="29">
        <f t="shared" si="14"/>
        <v>6.5103940436379543E-2</v>
      </c>
      <c r="Z14" s="29">
        <f t="shared" si="15"/>
        <v>6.4663220476352729E-2</v>
      </c>
      <c r="AA14" s="29">
        <f t="shared" si="16"/>
        <v>0.58125985981363271</v>
      </c>
      <c r="AB14" s="29">
        <f t="shared" si="17"/>
        <v>1.154135088062415</v>
      </c>
      <c r="AC14" s="29">
        <f t="shared" si="18"/>
        <v>0.5811897746165563</v>
      </c>
      <c r="AD14" s="29">
        <f t="shared" si="19"/>
        <v>1.154135088062415</v>
      </c>
      <c r="AE14" s="29">
        <f t="shared" si="20"/>
        <v>2.6879531746231065</v>
      </c>
      <c r="AF14" s="29">
        <f t="shared" si="21"/>
        <v>2.6879468479166899</v>
      </c>
      <c r="AG14" s="45"/>
      <c r="AH14" s="31">
        <f t="shared" si="29"/>
        <v>6.5103940436379543E-2</v>
      </c>
      <c r="AI14" s="31">
        <f t="shared" si="22"/>
        <v>5.8244071572372123E-2</v>
      </c>
      <c r="AJ14" s="31">
        <f t="shared" si="35"/>
        <v>1.4460921781387712</v>
      </c>
      <c r="AK14" s="31">
        <f t="shared" si="30"/>
        <v>1.4450715592028187</v>
      </c>
      <c r="AL14" s="31">
        <f t="shared" si="23"/>
        <v>4.3424011380223497</v>
      </c>
      <c r="AM14" s="32">
        <f t="shared" si="24"/>
        <v>0.51627023869986022</v>
      </c>
      <c r="AN14" s="32">
        <f t="shared" si="1"/>
        <v>0.51455690292340917</v>
      </c>
      <c r="AO14" s="32">
        <f t="shared" si="1"/>
        <v>0.8093962877211005</v>
      </c>
      <c r="AP14" s="32">
        <f t="shared" si="25"/>
        <v>0.80923878309706487</v>
      </c>
      <c r="AQ14" s="32">
        <f t="shared" si="26"/>
        <v>0.9871617021920388</v>
      </c>
      <c r="AR14" s="28"/>
      <c r="AS14" s="33">
        <f t="shared" si="27"/>
        <v>0.5</v>
      </c>
      <c r="AT14" s="2"/>
    </row>
    <row r="15" spans="2:46" ht="19.5" thickBot="1" x14ac:dyDescent="0.35">
      <c r="B15" s="2"/>
      <c r="C15" s="34">
        <f t="shared" si="32"/>
        <v>0</v>
      </c>
      <c r="D15" s="35">
        <f t="shared" si="32"/>
        <v>0</v>
      </c>
      <c r="E15" s="35">
        <f t="shared" si="32"/>
        <v>1</v>
      </c>
      <c r="F15" s="36">
        <f t="shared" si="2"/>
        <v>0.98725913275784427</v>
      </c>
      <c r="G15" s="37">
        <f t="shared" si="33"/>
        <v>1.2740867242155729E-2</v>
      </c>
      <c r="H15" s="37"/>
      <c r="I15" s="46"/>
      <c r="J15" s="39">
        <f t="shared" si="34"/>
        <v>0</v>
      </c>
      <c r="K15" s="39">
        <f t="shared" si="4"/>
        <v>0</v>
      </c>
      <c r="L15" s="39">
        <f t="shared" si="5"/>
        <v>0</v>
      </c>
      <c r="M15" s="39">
        <f t="shared" si="6"/>
        <v>0</v>
      </c>
      <c r="N15" s="39">
        <f t="shared" si="7"/>
        <v>3.1852168105389322E-3</v>
      </c>
      <c r="O15" s="39">
        <f t="shared" si="8"/>
        <v>6.3704336210778645E-3</v>
      </c>
      <c r="P15" s="39">
        <f t="shared" si="9"/>
        <v>3.1852168105389322E-3</v>
      </c>
      <c r="Q15" s="39">
        <f t="shared" si="10"/>
        <v>6.3704336210778645E-3</v>
      </c>
      <c r="R15" s="39">
        <f t="shared" si="11"/>
        <v>5.1549004662341325E-3</v>
      </c>
      <c r="S15" s="39">
        <f t="shared" si="12"/>
        <v>5.1548659979942166E-3</v>
      </c>
      <c r="T15" s="46"/>
      <c r="U15" s="40">
        <f t="shared" si="28"/>
        <v>1</v>
      </c>
      <c r="V15" s="46"/>
      <c r="W15" s="39">
        <f t="shared" si="31"/>
        <v>6.5103940436379543E-2</v>
      </c>
      <c r="X15" s="39">
        <f t="shared" si="13"/>
        <v>6.4663220476352729E-2</v>
      </c>
      <c r="Y15" s="39">
        <f t="shared" si="14"/>
        <v>6.5103940436379543E-2</v>
      </c>
      <c r="Z15" s="39">
        <f t="shared" si="15"/>
        <v>6.4663220476352729E-2</v>
      </c>
      <c r="AA15" s="39">
        <f t="shared" si="16"/>
        <v>0.58444507662417167</v>
      </c>
      <c r="AB15" s="39">
        <f>AB14+O15</f>
        <v>1.160505521683493</v>
      </c>
      <c r="AC15" s="39">
        <f t="shared" si="18"/>
        <v>0.58437499142709526</v>
      </c>
      <c r="AD15" s="39">
        <f t="shared" si="19"/>
        <v>1.160505521683493</v>
      </c>
      <c r="AE15" s="39">
        <f t="shared" si="20"/>
        <v>2.6931080750893406</v>
      </c>
      <c r="AF15" s="39">
        <f t="shared" si="21"/>
        <v>2.6931017139146842</v>
      </c>
      <c r="AG15" s="46"/>
      <c r="AH15" s="41">
        <f t="shared" si="29"/>
        <v>0</v>
      </c>
      <c r="AI15" s="41">
        <f t="shared" si="22"/>
        <v>0</v>
      </c>
      <c r="AJ15" s="41">
        <f t="shared" si="35"/>
        <v>1.4447650179692313</v>
      </c>
      <c r="AK15" s="41">
        <f t="shared" si="30"/>
        <v>1.4447299753706933</v>
      </c>
      <c r="AL15" s="41">
        <f t="shared" si="23"/>
        <v>4.3501178306183821</v>
      </c>
      <c r="AM15" s="42">
        <f t="shared" si="24"/>
        <v>0.5</v>
      </c>
      <c r="AN15" s="42">
        <f t="shared" si="1"/>
        <v>0.5</v>
      </c>
      <c r="AO15" s="42">
        <f t="shared" si="1"/>
        <v>0.8091914574194925</v>
      </c>
      <c r="AP15" s="42">
        <f t="shared" si="25"/>
        <v>0.80918604676113459</v>
      </c>
      <c r="AQ15" s="42">
        <f t="shared" si="26"/>
        <v>0.98725913275784427</v>
      </c>
      <c r="AR15" s="38"/>
      <c r="AS15" s="43">
        <f t="shared" si="27"/>
        <v>0.5</v>
      </c>
      <c r="AT15" s="2"/>
    </row>
    <row r="16" spans="2:46" ht="18.75" x14ac:dyDescent="0.3">
      <c r="B16" s="2"/>
      <c r="C16" s="14">
        <f t="shared" si="32"/>
        <v>1</v>
      </c>
      <c r="D16" s="15">
        <f t="shared" si="32"/>
        <v>0</v>
      </c>
      <c r="E16" s="15">
        <f t="shared" si="32"/>
        <v>1</v>
      </c>
      <c r="F16" s="16">
        <f t="shared" si="2"/>
        <v>0.98754236325733236</v>
      </c>
      <c r="G16" s="17">
        <f t="shared" ref="G16:G27" si="36">E16-F16</f>
        <v>1.2457636742667644E-2</v>
      </c>
      <c r="H16" s="17"/>
      <c r="I16" s="44"/>
      <c r="J16" s="19">
        <f t="shared" ref="J16:J27" si="37">AS16*G16*C16</f>
        <v>6.2288183713338219E-3</v>
      </c>
      <c r="K16" s="19">
        <f t="shared" ref="K16:K27" si="38">AS16*D16*G16</f>
        <v>0</v>
      </c>
      <c r="L16" s="19">
        <f t="shared" ref="L16:L27" si="39">AS16*C16*G16</f>
        <v>6.2288183713338219E-3</v>
      </c>
      <c r="M16" s="19">
        <f t="shared" ref="M16:M27" si="40">AS16*D16*G16</f>
        <v>0</v>
      </c>
      <c r="N16" s="19">
        <f t="shared" ref="N16:N27" si="41">AS16*G16*AM16</f>
        <v>3.2157535473865866E-3</v>
      </c>
      <c r="O16" s="19">
        <f t="shared" ref="O16:O27" si="42">U16*AS16*G16</f>
        <v>6.2288183713338219E-3</v>
      </c>
      <c r="P16" s="19">
        <f t="shared" ref="P16:P27" si="43">AN16*AS16*G16</f>
        <v>3.2150679780376199E-3</v>
      </c>
      <c r="Q16" s="19">
        <f t="shared" ref="Q16:Q27" si="44">U16*AS16*G16</f>
        <v>6.2288183713338219E-3</v>
      </c>
      <c r="R16" s="19">
        <f t="shared" ref="R16:R27" si="45">AO16*AS16*G16</f>
        <v>5.0570194121954126E-3</v>
      </c>
      <c r="S16" s="19">
        <f t="shared" ref="S16:S27" si="46">AS16*AP16*G16</f>
        <v>5.0569237966046343E-3</v>
      </c>
      <c r="T16" s="44"/>
      <c r="U16" s="20">
        <f t="shared" si="28"/>
        <v>1</v>
      </c>
      <c r="V16" s="44"/>
      <c r="W16" s="19">
        <f t="shared" ref="W16:W27" si="47">W15+J16</f>
        <v>7.1332758807713365E-2</v>
      </c>
      <c r="X16" s="19">
        <f t="shared" ref="X16:X27" si="48">X15+K16</f>
        <v>6.4663220476352729E-2</v>
      </c>
      <c r="Y16" s="19">
        <f t="shared" ref="Y16:Y27" si="49">Y15+L16</f>
        <v>7.1332758807713365E-2</v>
      </c>
      <c r="Z16" s="19">
        <f t="shared" ref="Z16:Z27" si="50">Z15+M16</f>
        <v>6.4663220476352729E-2</v>
      </c>
      <c r="AA16" s="19">
        <f t="shared" ref="AA16:AA27" si="51">AA15+N16</f>
        <v>0.58766083017155823</v>
      </c>
      <c r="AB16" s="19">
        <f t="shared" ref="AB16:AB27" si="52">AB15+O16</f>
        <v>1.1667343400548269</v>
      </c>
      <c r="AC16" s="19">
        <f t="shared" ref="AC16:AC27" si="53">AC15+P16</f>
        <v>0.58759005940513287</v>
      </c>
      <c r="AD16" s="19">
        <f t="shared" ref="AD16:AD27" si="54">AD15+Q16</f>
        <v>1.1667343400548269</v>
      </c>
      <c r="AE16" s="19">
        <f t="shared" ref="AE16:AE27" si="55">AE15+R16</f>
        <v>2.6981650945015359</v>
      </c>
      <c r="AF16" s="19">
        <f t="shared" ref="AF16:AF27" si="56">AF15+S16</f>
        <v>2.6981586377112889</v>
      </c>
      <c r="AG16" s="44"/>
      <c r="AH16" s="21">
        <f t="shared" si="29"/>
        <v>6.5103940436379543E-2</v>
      </c>
      <c r="AI16" s="21">
        <f t="shared" si="22"/>
        <v>6.4663220476352729E-2</v>
      </c>
      <c r="AJ16" s="21">
        <f t="shared" ref="AJ16:AJ27" si="57">SUM(PRODUCT(AM16,AA15),PRODUCT(U16,AB15))</f>
        <v>1.4622371208992122</v>
      </c>
      <c r="AK16" s="21">
        <f t="shared" ref="AK16:AK27" si="58">SUM(PRODUCT(AN16,AC15),PRODUCT(U16,AD15))</f>
        <v>1.4621366192845842</v>
      </c>
      <c r="AL16" s="21">
        <f t="shared" ref="AL16:AL27" si="59">SUM(PRODUCT(AO16,AE15),PRODUCT(AP16,AF15))</f>
        <v>4.3728855675087308</v>
      </c>
      <c r="AM16" s="22">
        <f t="shared" si="24"/>
        <v>0.51627023869986022</v>
      </c>
      <c r="AN16" s="22">
        <f t="shared" si="1"/>
        <v>0.51616017459008912</v>
      </c>
      <c r="AO16" s="22">
        <f t="shared" si="1"/>
        <v>0.81187459815311913</v>
      </c>
      <c r="AP16" s="22">
        <f t="shared" si="25"/>
        <v>0.81185924763475781</v>
      </c>
      <c r="AQ16" s="22">
        <f t="shared" si="26"/>
        <v>0.98754236325733236</v>
      </c>
      <c r="AR16" s="18"/>
      <c r="AS16" s="23">
        <f t="shared" si="27"/>
        <v>0.5</v>
      </c>
      <c r="AT16" s="2"/>
    </row>
    <row r="17" spans="2:46" ht="18.75" x14ac:dyDescent="0.3">
      <c r="B17" s="2"/>
      <c r="C17" s="24">
        <f t="shared" si="32"/>
        <v>1</v>
      </c>
      <c r="D17" s="25">
        <f t="shared" si="32"/>
        <v>1</v>
      </c>
      <c r="E17" s="25">
        <f t="shared" si="32"/>
        <v>1</v>
      </c>
      <c r="F17" s="26">
        <f t="shared" si="2"/>
        <v>0.98782475322510155</v>
      </c>
      <c r="G17" s="27">
        <f t="shared" si="36"/>
        <v>1.2175246774898452E-2</v>
      </c>
      <c r="H17" s="27"/>
      <c r="I17" s="45"/>
      <c r="J17" s="29">
        <f t="shared" si="37"/>
        <v>6.0876233874492258E-3</v>
      </c>
      <c r="K17" s="29">
        <f t="shared" si="38"/>
        <v>6.0876233874492258E-3</v>
      </c>
      <c r="L17" s="29">
        <f t="shared" si="39"/>
        <v>6.0876233874492258E-3</v>
      </c>
      <c r="M17" s="29">
        <f t="shared" si="40"/>
        <v>6.0876233874492258E-3</v>
      </c>
      <c r="N17" s="29">
        <f t="shared" si="41"/>
        <v>3.2605676594748456E-3</v>
      </c>
      <c r="O17" s="29">
        <f t="shared" si="42"/>
        <v>6.0876233874492258E-3</v>
      </c>
      <c r="P17" s="29">
        <f t="shared" si="43"/>
        <v>3.240360491433236E-3</v>
      </c>
      <c r="Q17" s="29">
        <f t="shared" si="44"/>
        <v>6.0876233874492258E-3</v>
      </c>
      <c r="R17" s="29">
        <f t="shared" si="45"/>
        <v>4.9601795969770272E-3</v>
      </c>
      <c r="S17" s="29">
        <f t="shared" si="46"/>
        <v>4.9583518855480738E-3</v>
      </c>
      <c r="T17" s="45"/>
      <c r="U17" s="30">
        <f t="shared" si="28"/>
        <v>1</v>
      </c>
      <c r="V17" s="45"/>
      <c r="W17" s="29">
        <f t="shared" si="47"/>
        <v>7.742038219516259E-2</v>
      </c>
      <c r="X17" s="29">
        <f t="shared" si="48"/>
        <v>7.0750843863801954E-2</v>
      </c>
      <c r="Y17" s="29">
        <f t="shared" si="49"/>
        <v>7.742038219516259E-2</v>
      </c>
      <c r="Z17" s="29">
        <f t="shared" si="50"/>
        <v>7.0750843863801954E-2</v>
      </c>
      <c r="AA17" s="29">
        <f t="shared" si="51"/>
        <v>0.59092139783103304</v>
      </c>
      <c r="AB17" s="29">
        <f t="shared" si="52"/>
        <v>1.1728219634422761</v>
      </c>
      <c r="AC17" s="29">
        <f t="shared" si="53"/>
        <v>0.59083041989656615</v>
      </c>
      <c r="AD17" s="29">
        <f t="shared" si="54"/>
        <v>1.1728219634422761</v>
      </c>
      <c r="AE17" s="29">
        <f t="shared" si="55"/>
        <v>2.7031252740985128</v>
      </c>
      <c r="AF17" s="29">
        <f t="shared" si="56"/>
        <v>2.703116989596837</v>
      </c>
      <c r="AG17" s="45"/>
      <c r="AH17" s="31">
        <f t="shared" si="29"/>
        <v>0.14266551761542673</v>
      </c>
      <c r="AI17" s="31">
        <f t="shared" si="22"/>
        <v>0.12932644095270546</v>
      </c>
      <c r="AJ17" s="31">
        <f t="shared" si="57"/>
        <v>1.4814890112370056</v>
      </c>
      <c r="AK17" s="31">
        <f t="shared" si="58"/>
        <v>1.4795006681395702</v>
      </c>
      <c r="AL17" s="31">
        <f t="shared" si="59"/>
        <v>4.39610036898803</v>
      </c>
      <c r="AM17" s="32">
        <f t="shared" si="24"/>
        <v>0.53560600778903567</v>
      </c>
      <c r="AN17" s="32">
        <f t="shared" si="1"/>
        <v>0.53228662241390379</v>
      </c>
      <c r="AO17" s="32">
        <f t="shared" si="1"/>
        <v>0.81479738171769389</v>
      </c>
      <c r="AP17" s="32">
        <f t="shared" si="25"/>
        <v>0.81449714773266746</v>
      </c>
      <c r="AQ17" s="32">
        <f t="shared" si="26"/>
        <v>0.98782475322510155</v>
      </c>
      <c r="AR17" s="28"/>
      <c r="AS17" s="33">
        <f t="shared" si="27"/>
        <v>0.5</v>
      </c>
      <c r="AT17" s="2"/>
    </row>
    <row r="18" spans="2:46" ht="18.75" x14ac:dyDescent="0.3">
      <c r="B18" s="2"/>
      <c r="C18" s="24">
        <f t="shared" si="32"/>
        <v>0</v>
      </c>
      <c r="D18" s="25">
        <f t="shared" si="32"/>
        <v>1</v>
      </c>
      <c r="E18" s="25">
        <f t="shared" si="32"/>
        <v>1</v>
      </c>
      <c r="F18" s="26">
        <f t="shared" si="2"/>
        <v>0.9879089163833914</v>
      </c>
      <c r="G18" s="27">
        <f t="shared" si="36"/>
        <v>1.20910836166086E-2</v>
      </c>
      <c r="H18" s="27"/>
      <c r="I18" s="45"/>
      <c r="J18" s="29">
        <f t="shared" si="37"/>
        <v>0</v>
      </c>
      <c r="K18" s="29">
        <f t="shared" si="38"/>
        <v>6.0455418083043E-3</v>
      </c>
      <c r="L18" s="29">
        <f t="shared" si="39"/>
        <v>0</v>
      </c>
      <c r="M18" s="29">
        <f t="shared" si="40"/>
        <v>6.0455418083043E-3</v>
      </c>
      <c r="N18" s="29">
        <f t="shared" si="41"/>
        <v>3.1397245318168406E-3</v>
      </c>
      <c r="O18" s="29">
        <f t="shared" si="42"/>
        <v>6.0455418083043E-3</v>
      </c>
      <c r="P18" s="29">
        <f t="shared" si="43"/>
        <v>3.1296581170603818E-3</v>
      </c>
      <c r="Q18" s="29">
        <f t="shared" si="44"/>
        <v>6.0455418083043E-3</v>
      </c>
      <c r="R18" s="29">
        <f t="shared" si="45"/>
        <v>4.9242716776853636E-3</v>
      </c>
      <c r="S18" s="29">
        <f t="shared" si="46"/>
        <v>4.9233297165846551E-3</v>
      </c>
      <c r="T18" s="45"/>
      <c r="U18" s="30">
        <f t="shared" si="28"/>
        <v>1</v>
      </c>
      <c r="V18" s="45"/>
      <c r="W18" s="29">
        <f t="shared" si="47"/>
        <v>7.742038219516259E-2</v>
      </c>
      <c r="X18" s="29">
        <f t="shared" si="48"/>
        <v>7.6796385672106254E-2</v>
      </c>
      <c r="Y18" s="29">
        <f t="shared" si="49"/>
        <v>7.742038219516259E-2</v>
      </c>
      <c r="Z18" s="29">
        <f t="shared" si="50"/>
        <v>7.6796385672106254E-2</v>
      </c>
      <c r="AA18" s="29">
        <f t="shared" si="51"/>
        <v>0.59406112236284991</v>
      </c>
      <c r="AB18" s="29">
        <f t="shared" si="52"/>
        <v>1.1788675052505804</v>
      </c>
      <c r="AC18" s="29">
        <f t="shared" si="53"/>
        <v>0.59396007801362649</v>
      </c>
      <c r="AD18" s="29">
        <f t="shared" si="54"/>
        <v>1.1788675052505804</v>
      </c>
      <c r="AE18" s="29">
        <f t="shared" si="55"/>
        <v>2.7080495457761979</v>
      </c>
      <c r="AF18" s="29">
        <f t="shared" si="56"/>
        <v>2.7080403193134215</v>
      </c>
      <c r="AG18" s="45"/>
      <c r="AH18" s="31">
        <f t="shared" si="29"/>
        <v>7.742038219516259E-2</v>
      </c>
      <c r="AI18" s="31">
        <f t="shared" si="22"/>
        <v>7.0750843863801954E-2</v>
      </c>
      <c r="AJ18" s="31">
        <f t="shared" si="57"/>
        <v>1.4797142930258822</v>
      </c>
      <c r="AK18" s="31">
        <f t="shared" si="58"/>
        <v>1.4786832539713595</v>
      </c>
      <c r="AL18" s="31">
        <f t="shared" si="59"/>
        <v>4.4031222138272046</v>
      </c>
      <c r="AM18" s="32">
        <f t="shared" si="24"/>
        <v>0.51934543360597396</v>
      </c>
      <c r="AN18" s="32">
        <f t="shared" si="1"/>
        <v>0.51768033640283639</v>
      </c>
      <c r="AO18" s="32">
        <f t="shared" si="1"/>
        <v>0.81452942247810889</v>
      </c>
      <c r="AP18" s="32">
        <f t="shared" si="25"/>
        <v>0.81437361161275112</v>
      </c>
      <c r="AQ18" s="32">
        <f t="shared" si="26"/>
        <v>0.9879089163833914</v>
      </c>
      <c r="AR18" s="28"/>
      <c r="AS18" s="33">
        <f t="shared" si="27"/>
        <v>0.5</v>
      </c>
      <c r="AT18" s="2"/>
    </row>
    <row r="19" spans="2:46" ht="19.5" thickBot="1" x14ac:dyDescent="0.35">
      <c r="B19" s="2"/>
      <c r="C19" s="34">
        <f t="shared" si="32"/>
        <v>0</v>
      </c>
      <c r="D19" s="35">
        <f t="shared" si="32"/>
        <v>0</v>
      </c>
      <c r="E19" s="35">
        <f t="shared" si="32"/>
        <v>1</v>
      </c>
      <c r="F19" s="36">
        <f t="shared" si="2"/>
        <v>0.98797200587838963</v>
      </c>
      <c r="G19" s="37">
        <f t="shared" si="36"/>
        <v>1.2027994121610375E-2</v>
      </c>
      <c r="H19" s="37"/>
      <c r="I19" s="46"/>
      <c r="J19" s="39">
        <f t="shared" si="37"/>
        <v>0</v>
      </c>
      <c r="K19" s="39">
        <f t="shared" si="38"/>
        <v>0</v>
      </c>
      <c r="L19" s="39">
        <f t="shared" si="39"/>
        <v>0</v>
      </c>
      <c r="M19" s="39">
        <f t="shared" si="40"/>
        <v>0</v>
      </c>
      <c r="N19" s="39">
        <f t="shared" si="41"/>
        <v>3.0069985304025937E-3</v>
      </c>
      <c r="O19" s="39">
        <f t="shared" si="42"/>
        <v>6.0139970608051874E-3</v>
      </c>
      <c r="P19" s="39">
        <f t="shared" si="43"/>
        <v>3.0069985304025937E-3</v>
      </c>
      <c r="Q19" s="39">
        <f t="shared" si="44"/>
        <v>6.0139970608051874E-3</v>
      </c>
      <c r="R19" s="39">
        <f t="shared" si="45"/>
        <v>4.8951061880310558E-3</v>
      </c>
      <c r="S19" s="39">
        <f t="shared" si="46"/>
        <v>4.8950601755596099E-3</v>
      </c>
      <c r="T19" s="46"/>
      <c r="U19" s="40">
        <f t="shared" si="28"/>
        <v>1</v>
      </c>
      <c r="V19" s="46"/>
      <c r="W19" s="39">
        <f t="shared" si="47"/>
        <v>7.742038219516259E-2</v>
      </c>
      <c r="X19" s="39">
        <f t="shared" si="48"/>
        <v>7.6796385672106254E-2</v>
      </c>
      <c r="Y19" s="39">
        <f t="shared" si="49"/>
        <v>7.742038219516259E-2</v>
      </c>
      <c r="Z19" s="39">
        <f t="shared" si="50"/>
        <v>7.6796385672106254E-2</v>
      </c>
      <c r="AA19" s="39">
        <f t="shared" si="51"/>
        <v>0.59706812089325245</v>
      </c>
      <c r="AB19" s="39">
        <f t="shared" si="52"/>
        <v>1.1848815023113857</v>
      </c>
      <c r="AC19" s="39">
        <f t="shared" si="53"/>
        <v>0.59696707654402914</v>
      </c>
      <c r="AD19" s="39">
        <f t="shared" si="54"/>
        <v>1.1848815023113857</v>
      </c>
      <c r="AE19" s="39">
        <f t="shared" si="55"/>
        <v>2.7129446519642291</v>
      </c>
      <c r="AF19" s="39">
        <f t="shared" si="56"/>
        <v>2.712935379488981</v>
      </c>
      <c r="AG19" s="46"/>
      <c r="AH19" s="41">
        <f t="shared" si="29"/>
        <v>0</v>
      </c>
      <c r="AI19" s="41">
        <f t="shared" si="22"/>
        <v>0</v>
      </c>
      <c r="AJ19" s="41">
        <f t="shared" si="57"/>
        <v>1.4758980664320054</v>
      </c>
      <c r="AK19" s="41">
        <f t="shared" si="58"/>
        <v>1.4758475442573937</v>
      </c>
      <c r="AL19" s="41">
        <f t="shared" si="59"/>
        <v>4.4084175868145525</v>
      </c>
      <c r="AM19" s="42">
        <f t="shared" si="24"/>
        <v>0.5</v>
      </c>
      <c r="AN19" s="42">
        <f t="shared" si="1"/>
        <v>0.5</v>
      </c>
      <c r="AO19" s="42">
        <f t="shared" si="1"/>
        <v>0.81395220824661862</v>
      </c>
      <c r="AP19" s="42">
        <f t="shared" si="25"/>
        <v>0.81394455734972249</v>
      </c>
      <c r="AQ19" s="42">
        <f t="shared" si="26"/>
        <v>0.98797200587838963</v>
      </c>
      <c r="AR19" s="38"/>
      <c r="AS19" s="43">
        <f t="shared" si="27"/>
        <v>0.5</v>
      </c>
      <c r="AT19" s="2"/>
    </row>
    <row r="20" spans="2:46" ht="18.75" x14ac:dyDescent="0.3">
      <c r="B20" s="2"/>
      <c r="C20" s="14">
        <f t="shared" si="32"/>
        <v>1</v>
      </c>
      <c r="D20" s="15">
        <f t="shared" si="32"/>
        <v>0</v>
      </c>
      <c r="E20" s="15">
        <f t="shared" si="32"/>
        <v>1</v>
      </c>
      <c r="F20" s="16">
        <f t="shared" si="2"/>
        <v>0.98824813399398448</v>
      </c>
      <c r="G20" s="17">
        <f t="shared" si="36"/>
        <v>1.1751866006015521E-2</v>
      </c>
      <c r="H20" s="17"/>
      <c r="I20" s="44"/>
      <c r="J20" s="19">
        <f t="shared" si="37"/>
        <v>5.8759330030077606E-3</v>
      </c>
      <c r="K20" s="19">
        <f t="shared" si="38"/>
        <v>0</v>
      </c>
      <c r="L20" s="19">
        <f t="shared" si="39"/>
        <v>5.8759330030077606E-3</v>
      </c>
      <c r="M20" s="19">
        <f t="shared" si="40"/>
        <v>0</v>
      </c>
      <c r="N20" s="19">
        <f t="shared" si="41"/>
        <v>3.0516389732867179E-3</v>
      </c>
      <c r="O20" s="19">
        <f t="shared" si="42"/>
        <v>5.8759330030077606E-3</v>
      </c>
      <c r="P20" s="19">
        <f t="shared" si="43"/>
        <v>3.0507236940220863E-3</v>
      </c>
      <c r="Q20" s="19">
        <f t="shared" si="44"/>
        <v>5.8759330030077606E-3</v>
      </c>
      <c r="R20" s="19">
        <f t="shared" si="45"/>
        <v>4.7995942146269238E-3</v>
      </c>
      <c r="S20" s="19">
        <f t="shared" si="46"/>
        <v>4.799466319164775E-3</v>
      </c>
      <c r="T20" s="44"/>
      <c r="U20" s="20">
        <f t="shared" si="28"/>
        <v>1</v>
      </c>
      <c r="V20" s="44"/>
      <c r="W20" s="19">
        <f t="shared" si="47"/>
        <v>8.3296315198170351E-2</v>
      </c>
      <c r="X20" s="19">
        <f t="shared" si="48"/>
        <v>7.6796385672106254E-2</v>
      </c>
      <c r="Y20" s="19">
        <f>Y19+L20</f>
        <v>8.3296315198170351E-2</v>
      </c>
      <c r="Z20" s="19">
        <f t="shared" si="50"/>
        <v>7.6796385672106254E-2</v>
      </c>
      <c r="AA20" s="19">
        <f t="shared" si="51"/>
        <v>0.6001197598665392</v>
      </c>
      <c r="AB20" s="19">
        <f t="shared" si="52"/>
        <v>1.1907574353143935</v>
      </c>
      <c r="AC20" s="19">
        <f t="shared" si="53"/>
        <v>0.60001780023805118</v>
      </c>
      <c r="AD20" s="19">
        <f t="shared" si="54"/>
        <v>1.1907574353143935</v>
      </c>
      <c r="AE20" s="19">
        <f t="shared" si="55"/>
        <v>2.7177442461788561</v>
      </c>
      <c r="AF20" s="19">
        <f t="shared" si="56"/>
        <v>2.7177348458081458</v>
      </c>
      <c r="AG20" s="44"/>
      <c r="AH20" s="21">
        <f t="shared" si="29"/>
        <v>7.742038219516259E-2</v>
      </c>
      <c r="AI20" s="21">
        <f t="shared" si="22"/>
        <v>7.6796385672106254E-2</v>
      </c>
      <c r="AJ20" s="21">
        <f t="shared" si="57"/>
        <v>1.4949661044489959</v>
      </c>
      <c r="AK20" s="21">
        <f t="shared" si="58"/>
        <v>1.4948206394716874</v>
      </c>
      <c r="AL20" s="21">
        <f t="shared" si="59"/>
        <v>4.4319217769787844</v>
      </c>
      <c r="AM20" s="22">
        <f t="shared" si="24"/>
        <v>0.51934543360597396</v>
      </c>
      <c r="AN20" s="22">
        <f t="shared" si="1"/>
        <v>0.51918966612799844</v>
      </c>
      <c r="AO20" s="22">
        <f t="shared" si="1"/>
        <v>0.8168224879640591</v>
      </c>
      <c r="AP20" s="22">
        <f t="shared" si="25"/>
        <v>0.81680072198032794</v>
      </c>
      <c r="AQ20" s="22">
        <f t="shared" si="26"/>
        <v>0.98824813399398448</v>
      </c>
      <c r="AR20" s="18"/>
      <c r="AS20" s="23">
        <f t="shared" si="27"/>
        <v>0.5</v>
      </c>
      <c r="AT20" s="2"/>
    </row>
    <row r="21" spans="2:46" ht="18.75" x14ac:dyDescent="0.3">
      <c r="B21" s="2"/>
      <c r="C21" s="24">
        <f t="shared" si="32"/>
        <v>1</v>
      </c>
      <c r="D21" s="25">
        <f t="shared" si="32"/>
        <v>1</v>
      </c>
      <c r="E21" s="25">
        <f t="shared" si="32"/>
        <v>1</v>
      </c>
      <c r="F21" s="26">
        <f t="shared" si="2"/>
        <v>0.98852242345537178</v>
      </c>
      <c r="G21" s="27">
        <f t="shared" si="36"/>
        <v>1.1477576544628221E-2</v>
      </c>
      <c r="H21" s="27"/>
      <c r="I21" s="45"/>
      <c r="J21" s="29">
        <f t="shared" si="37"/>
        <v>5.7387882723141104E-3</v>
      </c>
      <c r="K21" s="29">
        <f t="shared" si="38"/>
        <v>5.7387882723141104E-3</v>
      </c>
      <c r="L21" s="29">
        <f t="shared" si="39"/>
        <v>5.7387882723141104E-3</v>
      </c>
      <c r="M21" s="29">
        <f t="shared" si="40"/>
        <v>5.7387882723141104E-3</v>
      </c>
      <c r="N21" s="29">
        <f t="shared" si="41"/>
        <v>3.1078528520061383E-3</v>
      </c>
      <c r="O21" s="29">
        <f t="shared" si="42"/>
        <v>5.7387882723141104E-3</v>
      </c>
      <c r="P21" s="29">
        <f t="shared" si="43"/>
        <v>3.0893210515668848E-3</v>
      </c>
      <c r="Q21" s="29">
        <f t="shared" si="44"/>
        <v>5.7387882723141104E-3</v>
      </c>
      <c r="R21" s="29">
        <f t="shared" si="45"/>
        <v>4.7053031965396718E-3</v>
      </c>
      <c r="S21" s="29">
        <f t="shared" si="46"/>
        <v>4.7036134824306203E-3</v>
      </c>
      <c r="T21" s="45"/>
      <c r="U21" s="30">
        <f t="shared" si="28"/>
        <v>1</v>
      </c>
      <c r="V21" s="45"/>
      <c r="W21" s="29">
        <f t="shared" si="47"/>
        <v>8.9035103470484461E-2</v>
      </c>
      <c r="X21" s="29">
        <f t="shared" si="48"/>
        <v>8.2535173944420365E-2</v>
      </c>
      <c r="Y21" s="29">
        <f t="shared" si="49"/>
        <v>8.9035103470484461E-2</v>
      </c>
      <c r="Z21" s="29">
        <f t="shared" si="50"/>
        <v>8.2535173944420365E-2</v>
      </c>
      <c r="AA21" s="29">
        <f t="shared" si="51"/>
        <v>0.6032276127185453</v>
      </c>
      <c r="AB21" s="29">
        <f t="shared" si="52"/>
        <v>1.1964962235867076</v>
      </c>
      <c r="AC21" s="29">
        <f t="shared" si="53"/>
        <v>0.60310712128961808</v>
      </c>
      <c r="AD21" s="29">
        <f t="shared" si="54"/>
        <v>1.1964962235867076</v>
      </c>
      <c r="AE21" s="29">
        <f t="shared" si="55"/>
        <v>2.722449549375396</v>
      </c>
      <c r="AF21" s="29">
        <f t="shared" si="56"/>
        <v>2.7224384592905766</v>
      </c>
      <c r="AG21" s="45"/>
      <c r="AH21" s="31">
        <f t="shared" si="29"/>
        <v>0.1665926303963407</v>
      </c>
      <c r="AI21" s="31">
        <f t="shared" si="22"/>
        <v>0.15359277134421251</v>
      </c>
      <c r="AJ21" s="31">
        <f t="shared" si="57"/>
        <v>1.5157535527429227</v>
      </c>
      <c r="AK21" s="31">
        <f t="shared" si="58"/>
        <v>1.5137607477963855</v>
      </c>
      <c r="AL21" s="31">
        <f t="shared" si="59"/>
        <v>4.4558160604566304</v>
      </c>
      <c r="AM21" s="32">
        <f t="shared" si="24"/>
        <v>0.54155210203510906</v>
      </c>
      <c r="AN21" s="32">
        <f t="shared" si="1"/>
        <v>0.53832288367752346</v>
      </c>
      <c r="AO21" s="32">
        <f t="shared" si="1"/>
        <v>0.81991231829194222</v>
      </c>
      <c r="AP21" s="32">
        <f t="shared" si="25"/>
        <v>0.81961788085517462</v>
      </c>
      <c r="AQ21" s="32">
        <f t="shared" si="26"/>
        <v>0.98852242345537178</v>
      </c>
      <c r="AR21" s="28"/>
      <c r="AS21" s="33">
        <f t="shared" si="27"/>
        <v>0.5</v>
      </c>
      <c r="AT21" s="2"/>
    </row>
    <row r="22" spans="2:46" ht="18.75" x14ac:dyDescent="0.3">
      <c r="B22" s="2"/>
      <c r="C22" s="24">
        <f t="shared" si="32"/>
        <v>0</v>
      </c>
      <c r="D22" s="25">
        <f t="shared" si="32"/>
        <v>1</v>
      </c>
      <c r="E22" s="25">
        <f t="shared" si="32"/>
        <v>1</v>
      </c>
      <c r="F22" s="26">
        <f t="shared" si="2"/>
        <v>0.98857555091123894</v>
      </c>
      <c r="G22" s="27">
        <f t="shared" si="36"/>
        <v>1.1424449088761057E-2</v>
      </c>
      <c r="H22" s="27"/>
      <c r="I22" s="45"/>
      <c r="J22" s="29">
        <f t="shared" si="37"/>
        <v>0</v>
      </c>
      <c r="K22" s="29">
        <f t="shared" si="38"/>
        <v>5.7122245443805286E-3</v>
      </c>
      <c r="L22" s="29">
        <f t="shared" si="39"/>
        <v>0</v>
      </c>
      <c r="M22" s="29">
        <f t="shared" si="40"/>
        <v>5.7122245443805286E-3</v>
      </c>
      <c r="N22" s="29">
        <f t="shared" si="41"/>
        <v>2.9831754706424614E-3</v>
      </c>
      <c r="O22" s="29">
        <f t="shared" si="42"/>
        <v>5.7122245443805286E-3</v>
      </c>
      <c r="P22" s="29">
        <f t="shared" si="43"/>
        <v>2.9739102708396053E-3</v>
      </c>
      <c r="Q22" s="29">
        <f t="shared" si="44"/>
        <v>5.7122245443805286E-3</v>
      </c>
      <c r="R22" s="29">
        <f t="shared" si="45"/>
        <v>4.6799546617687952E-3</v>
      </c>
      <c r="S22" s="29">
        <f t="shared" si="46"/>
        <v>4.6790738307817565E-3</v>
      </c>
      <c r="T22" s="45"/>
      <c r="U22" s="30">
        <f t="shared" si="28"/>
        <v>1</v>
      </c>
      <c r="V22" s="45"/>
      <c r="W22" s="29">
        <f t="shared" si="47"/>
        <v>8.9035103470484461E-2</v>
      </c>
      <c r="X22" s="29">
        <f t="shared" si="48"/>
        <v>8.8247398488800893E-2</v>
      </c>
      <c r="Y22" s="29">
        <f t="shared" si="49"/>
        <v>8.9035103470484461E-2</v>
      </c>
      <c r="Z22" s="29">
        <f t="shared" si="50"/>
        <v>8.8247398488800893E-2</v>
      </c>
      <c r="AA22" s="29">
        <f t="shared" si="51"/>
        <v>0.60621078818918772</v>
      </c>
      <c r="AB22" s="29">
        <f t="shared" si="52"/>
        <v>1.2022084481310882</v>
      </c>
      <c r="AC22" s="29">
        <f t="shared" si="53"/>
        <v>0.60608103156045767</v>
      </c>
      <c r="AD22" s="29">
        <f t="shared" si="54"/>
        <v>1.2022084481310882</v>
      </c>
      <c r="AE22" s="29">
        <f t="shared" si="55"/>
        <v>2.7271295040371646</v>
      </c>
      <c r="AF22" s="29">
        <f t="shared" si="56"/>
        <v>2.7271175331213584</v>
      </c>
      <c r="AG22" s="45"/>
      <c r="AH22" s="31">
        <f t="shared" si="29"/>
        <v>8.9035103470484461E-2</v>
      </c>
      <c r="AI22" s="31">
        <f t="shared" si="22"/>
        <v>8.2535173944420365E-2</v>
      </c>
      <c r="AJ22" s="31">
        <f t="shared" si="57"/>
        <v>1.5115282751972292</v>
      </c>
      <c r="AK22" s="31">
        <f t="shared" si="58"/>
        <v>1.5104871125100372</v>
      </c>
      <c r="AL22" s="31">
        <f t="shared" si="59"/>
        <v>4.4605093537290621</v>
      </c>
      <c r="AM22" s="32">
        <f t="shared" si="24"/>
        <v>0.52224408327526217</v>
      </c>
      <c r="AN22" s="32">
        <f t="shared" si="1"/>
        <v>0.52062208824847866</v>
      </c>
      <c r="AO22" s="32">
        <f t="shared" si="1"/>
        <v>0.81928758672009117</v>
      </c>
      <c r="AP22" s="32">
        <f t="shared" si="25"/>
        <v>0.81913338567631289</v>
      </c>
      <c r="AQ22" s="32">
        <f t="shared" si="26"/>
        <v>0.98857555091123894</v>
      </c>
      <c r="AR22" s="28"/>
      <c r="AS22" s="33">
        <f t="shared" si="27"/>
        <v>0.5</v>
      </c>
      <c r="AT22" s="2"/>
    </row>
    <row r="23" spans="2:46" ht="19.5" thickBot="1" x14ac:dyDescent="0.35">
      <c r="B23" s="2"/>
      <c r="C23" s="34">
        <f t="shared" si="32"/>
        <v>0</v>
      </c>
      <c r="D23" s="35">
        <f t="shared" si="32"/>
        <v>0</v>
      </c>
      <c r="E23" s="35">
        <f t="shared" si="32"/>
        <v>1</v>
      </c>
      <c r="F23" s="36">
        <f t="shared" si="2"/>
        <v>0.98860975391417139</v>
      </c>
      <c r="G23" s="37">
        <f t="shared" si="36"/>
        <v>1.1390246085828615E-2</v>
      </c>
      <c r="H23" s="37"/>
      <c r="I23" s="46"/>
      <c r="J23" s="39">
        <f t="shared" si="37"/>
        <v>0</v>
      </c>
      <c r="K23" s="39">
        <f t="shared" si="38"/>
        <v>0</v>
      </c>
      <c r="L23" s="39">
        <f t="shared" si="39"/>
        <v>0</v>
      </c>
      <c r="M23" s="39">
        <f t="shared" si="40"/>
        <v>0</v>
      </c>
      <c r="N23" s="39">
        <f t="shared" si="41"/>
        <v>2.8475615214571537E-3</v>
      </c>
      <c r="O23" s="39">
        <f t="shared" si="42"/>
        <v>5.6951230429143074E-3</v>
      </c>
      <c r="P23" s="39">
        <f t="shared" si="43"/>
        <v>2.8475615214571537E-3</v>
      </c>
      <c r="Q23" s="39">
        <f t="shared" si="44"/>
        <v>5.6951230429143074E-3</v>
      </c>
      <c r="R23" s="39">
        <f t="shared" si="45"/>
        <v>4.6606932408915112E-3</v>
      </c>
      <c r="S23" s="39">
        <f t="shared" si="46"/>
        <v>4.6606383175489367E-3</v>
      </c>
      <c r="T23" s="46"/>
      <c r="U23" s="40">
        <f t="shared" si="28"/>
        <v>1</v>
      </c>
      <c r="V23" s="46"/>
      <c r="W23" s="39">
        <f t="shared" si="47"/>
        <v>8.9035103470484461E-2</v>
      </c>
      <c r="X23" s="39">
        <f t="shared" si="48"/>
        <v>8.8247398488800893E-2</v>
      </c>
      <c r="Y23" s="39">
        <f t="shared" si="49"/>
        <v>8.9035103470484461E-2</v>
      </c>
      <c r="Z23" s="39">
        <f t="shared" si="50"/>
        <v>8.8247398488800893E-2</v>
      </c>
      <c r="AA23" s="39">
        <f t="shared" si="51"/>
        <v>0.60905834971064488</v>
      </c>
      <c r="AB23" s="39">
        <f t="shared" si="52"/>
        <v>1.2079035711740025</v>
      </c>
      <c r="AC23" s="39">
        <f t="shared" si="53"/>
        <v>0.60892859308191483</v>
      </c>
      <c r="AD23" s="39">
        <f t="shared" si="54"/>
        <v>1.2079035711740025</v>
      </c>
      <c r="AE23" s="39">
        <f t="shared" si="55"/>
        <v>2.7317901972780563</v>
      </c>
      <c r="AF23" s="39">
        <f t="shared" si="56"/>
        <v>2.7317781714389073</v>
      </c>
      <c r="AG23" s="46"/>
      <c r="AH23" s="41">
        <f t="shared" si="29"/>
        <v>0</v>
      </c>
      <c r="AI23" s="41">
        <f t="shared" si="22"/>
        <v>0</v>
      </c>
      <c r="AJ23" s="41">
        <f t="shared" si="57"/>
        <v>1.505313842225682</v>
      </c>
      <c r="AK23" s="41">
        <f t="shared" si="58"/>
        <v>1.5052489639113169</v>
      </c>
      <c r="AL23" s="41">
        <f t="shared" si="59"/>
        <v>4.4635422845611838</v>
      </c>
      <c r="AM23" s="42">
        <f t="shared" si="24"/>
        <v>0.5</v>
      </c>
      <c r="AN23" s="42">
        <f t="shared" si="1"/>
        <v>0.5</v>
      </c>
      <c r="AO23" s="42">
        <f t="shared" si="1"/>
        <v>0.81836567985834807</v>
      </c>
      <c r="AP23" s="42">
        <f t="shared" si="25"/>
        <v>0.8183560359328067</v>
      </c>
      <c r="AQ23" s="42">
        <f t="shared" si="26"/>
        <v>0.98860975391417139</v>
      </c>
      <c r="AR23" s="38"/>
      <c r="AS23" s="43">
        <f t="shared" si="27"/>
        <v>0.5</v>
      </c>
      <c r="AT23" s="2"/>
    </row>
    <row r="24" spans="2:46" ht="18.75" x14ac:dyDescent="0.3">
      <c r="B24" s="2"/>
      <c r="C24" s="14">
        <f t="shared" si="32"/>
        <v>1</v>
      </c>
      <c r="D24" s="15">
        <f t="shared" si="32"/>
        <v>0</v>
      </c>
      <c r="E24" s="15">
        <f t="shared" si="32"/>
        <v>1</v>
      </c>
      <c r="F24" s="16">
        <f t="shared" si="2"/>
        <v>0.98887964527797567</v>
      </c>
      <c r="G24" s="17">
        <f t="shared" si="36"/>
        <v>1.1120354722024328E-2</v>
      </c>
      <c r="H24" s="17"/>
      <c r="I24" s="44"/>
      <c r="J24" s="19">
        <f t="shared" si="37"/>
        <v>5.5601773610121641E-3</v>
      </c>
      <c r="K24" s="19">
        <f t="shared" si="38"/>
        <v>0</v>
      </c>
      <c r="L24" s="19">
        <f t="shared" si="39"/>
        <v>5.5601773610121641E-3</v>
      </c>
      <c r="M24" s="19">
        <f t="shared" si="40"/>
        <v>0</v>
      </c>
      <c r="N24" s="19">
        <f t="shared" si="41"/>
        <v>2.903769728749664E-3</v>
      </c>
      <c r="O24" s="19">
        <f t="shared" si="42"/>
        <v>5.5601773610121641E-3</v>
      </c>
      <c r="P24" s="19">
        <f t="shared" si="43"/>
        <v>2.9026769319183752E-3</v>
      </c>
      <c r="Q24" s="19">
        <f t="shared" si="44"/>
        <v>5.5601773610121641E-3</v>
      </c>
      <c r="R24" s="19">
        <f t="shared" si="45"/>
        <v>4.5672268761995458E-3</v>
      </c>
      <c r="S24" s="19">
        <f t="shared" si="46"/>
        <v>4.5670739831035218E-3</v>
      </c>
      <c r="T24" s="44"/>
      <c r="U24" s="20">
        <f t="shared" si="28"/>
        <v>1</v>
      </c>
      <c r="V24" s="44"/>
      <c r="W24" s="19">
        <f t="shared" si="47"/>
        <v>9.4595280831496625E-2</v>
      </c>
      <c r="X24" s="19">
        <f t="shared" si="48"/>
        <v>8.8247398488800893E-2</v>
      </c>
      <c r="Y24" s="19">
        <f t="shared" si="49"/>
        <v>9.4595280831496625E-2</v>
      </c>
      <c r="Z24" s="19">
        <f t="shared" si="50"/>
        <v>8.8247398488800893E-2</v>
      </c>
      <c r="AA24" s="19">
        <f t="shared" si="51"/>
        <v>0.61196211943939449</v>
      </c>
      <c r="AB24" s="19">
        <f t="shared" si="52"/>
        <v>1.2134637485350146</v>
      </c>
      <c r="AC24" s="19">
        <f t="shared" si="53"/>
        <v>0.61183127001383319</v>
      </c>
      <c r="AD24" s="19">
        <f t="shared" si="54"/>
        <v>1.2134637485350146</v>
      </c>
      <c r="AE24" s="19">
        <f t="shared" si="55"/>
        <v>2.7363574241542556</v>
      </c>
      <c r="AF24" s="19">
        <f t="shared" si="56"/>
        <v>2.7363452454220107</v>
      </c>
      <c r="AG24" s="44"/>
      <c r="AH24" s="21">
        <f t="shared" si="29"/>
        <v>8.9035103470484461E-2</v>
      </c>
      <c r="AI24" s="21">
        <f t="shared" si="22"/>
        <v>8.8247398488800893E-2</v>
      </c>
      <c r="AJ24" s="21">
        <f t="shared" si="57"/>
        <v>1.5259806906797824</v>
      </c>
      <c r="AK24" s="21">
        <f t="shared" si="58"/>
        <v>1.5257932472692679</v>
      </c>
      <c r="AL24" s="21">
        <f t="shared" si="59"/>
        <v>4.4877954430923328</v>
      </c>
      <c r="AM24" s="22">
        <f t="shared" si="24"/>
        <v>0.52224408327526217</v>
      </c>
      <c r="AN24" s="22">
        <f t="shared" si="24"/>
        <v>0.52204754335210224</v>
      </c>
      <c r="AO24" s="22">
        <f t="shared" si="24"/>
        <v>0.82141747999350445</v>
      </c>
      <c r="AP24" s="22">
        <f t="shared" si="25"/>
        <v>0.82138998211239445</v>
      </c>
      <c r="AQ24" s="22">
        <f t="shared" si="26"/>
        <v>0.98887964527797567</v>
      </c>
      <c r="AR24" s="18"/>
      <c r="AS24" s="23">
        <f t="shared" si="27"/>
        <v>0.5</v>
      </c>
      <c r="AT24" s="2"/>
    </row>
    <row r="25" spans="2:46" ht="18.75" x14ac:dyDescent="0.3">
      <c r="B25" s="2"/>
      <c r="C25" s="24">
        <f t="shared" si="32"/>
        <v>1</v>
      </c>
      <c r="D25" s="25">
        <f t="shared" si="32"/>
        <v>1</v>
      </c>
      <c r="E25" s="25">
        <f t="shared" si="32"/>
        <v>1</v>
      </c>
      <c r="F25" s="26">
        <f t="shared" si="2"/>
        <v>0.98914671462665482</v>
      </c>
      <c r="G25" s="27">
        <f t="shared" si="36"/>
        <v>1.0853285373345178E-2</v>
      </c>
      <c r="H25" s="27"/>
      <c r="I25" s="45"/>
      <c r="J25" s="29">
        <f t="shared" si="37"/>
        <v>5.4266426866725892E-3</v>
      </c>
      <c r="K25" s="29">
        <f t="shared" si="38"/>
        <v>5.4266426866725892E-3</v>
      </c>
      <c r="L25" s="29">
        <f t="shared" si="39"/>
        <v>5.4266426866725892E-3</v>
      </c>
      <c r="M25" s="29">
        <f t="shared" si="40"/>
        <v>5.4266426866725892E-3</v>
      </c>
      <c r="N25" s="29">
        <f t="shared" si="41"/>
        <v>2.9692258919995925E-3</v>
      </c>
      <c r="O25" s="29">
        <f t="shared" si="42"/>
        <v>5.4266426866725892E-3</v>
      </c>
      <c r="P25" s="29">
        <f t="shared" si="43"/>
        <v>2.9521452594667499E-3</v>
      </c>
      <c r="Q25" s="29">
        <f t="shared" si="44"/>
        <v>5.4266426866725892E-3</v>
      </c>
      <c r="R25" s="29">
        <f t="shared" si="45"/>
        <v>4.4751813839461647E-3</v>
      </c>
      <c r="S25" s="29">
        <f t="shared" si="46"/>
        <v>4.4736131545992175E-3</v>
      </c>
      <c r="T25" s="45"/>
      <c r="U25" s="30">
        <f t="shared" si="28"/>
        <v>1</v>
      </c>
      <c r="V25" s="45"/>
      <c r="W25" s="29">
        <f t="shared" si="47"/>
        <v>0.10002192351816921</v>
      </c>
      <c r="X25" s="29">
        <f t="shared" si="48"/>
        <v>9.3674041175473483E-2</v>
      </c>
      <c r="Y25" s="29">
        <f t="shared" si="49"/>
        <v>0.10002192351816921</v>
      </c>
      <c r="Z25" s="29">
        <f t="shared" si="50"/>
        <v>9.3674041175473483E-2</v>
      </c>
      <c r="AA25" s="29">
        <f t="shared" si="51"/>
        <v>0.61493134533139404</v>
      </c>
      <c r="AB25" s="29">
        <f t="shared" si="52"/>
        <v>1.2188903912216871</v>
      </c>
      <c r="AC25" s="29">
        <f t="shared" si="53"/>
        <v>0.61478341527329994</v>
      </c>
      <c r="AD25" s="29">
        <f t="shared" si="54"/>
        <v>1.2188903912216871</v>
      </c>
      <c r="AE25" s="29">
        <f t="shared" si="55"/>
        <v>2.740832605538202</v>
      </c>
      <c r="AF25" s="29">
        <f t="shared" si="56"/>
        <v>2.7408188585766098</v>
      </c>
      <c r="AG25" s="45"/>
      <c r="AH25" s="31">
        <f t="shared" si="29"/>
        <v>0.18919056166299325</v>
      </c>
      <c r="AI25" s="31">
        <f t="shared" si="22"/>
        <v>0.17649479697760179</v>
      </c>
      <c r="AJ25" s="31">
        <f t="shared" si="57"/>
        <v>1.5483031464605386</v>
      </c>
      <c r="AK25" s="31">
        <f t="shared" si="58"/>
        <v>1.5463057813817287</v>
      </c>
      <c r="AL25" s="31">
        <f t="shared" si="59"/>
        <v>4.5123748335192975</v>
      </c>
      <c r="AM25" s="32">
        <f t="shared" si="24"/>
        <v>0.54715706624498783</v>
      </c>
      <c r="AN25" s="32">
        <f t="shared" si="24"/>
        <v>0.54400951562869404</v>
      </c>
      <c r="AO25" s="32">
        <f t="shared" si="24"/>
        <v>0.82466851833397115</v>
      </c>
      <c r="AP25" s="32">
        <f t="shared" si="25"/>
        <v>0.8243795313050668</v>
      </c>
      <c r="AQ25" s="32">
        <f t="shared" si="26"/>
        <v>0.98914671462665482</v>
      </c>
      <c r="AR25" s="28"/>
      <c r="AS25" s="33">
        <f t="shared" si="27"/>
        <v>0.5</v>
      </c>
      <c r="AT25" s="2"/>
    </row>
    <row r="26" spans="2:46" ht="18.75" x14ac:dyDescent="0.3">
      <c r="B26" s="2"/>
      <c r="C26" s="24">
        <f t="shared" si="32"/>
        <v>0</v>
      </c>
      <c r="D26" s="25">
        <f t="shared" si="32"/>
        <v>1</v>
      </c>
      <c r="E26" s="25">
        <f t="shared" si="32"/>
        <v>1</v>
      </c>
      <c r="F26" s="26">
        <f t="shared" si="2"/>
        <v>0.98917376825437708</v>
      </c>
      <c r="G26" s="27">
        <f t="shared" si="36"/>
        <v>1.0826231745622916E-2</v>
      </c>
      <c r="H26" s="27"/>
      <c r="I26" s="45"/>
      <c r="J26" s="29">
        <f t="shared" si="37"/>
        <v>0</v>
      </c>
      <c r="K26" s="29">
        <f t="shared" si="38"/>
        <v>5.4131158728114581E-3</v>
      </c>
      <c r="L26" s="29">
        <f t="shared" si="39"/>
        <v>0</v>
      </c>
      <c r="M26" s="29">
        <f t="shared" si="40"/>
        <v>5.4131158728114581E-3</v>
      </c>
      <c r="N26" s="29">
        <f t="shared" si="41"/>
        <v>2.8418027672096058E-3</v>
      </c>
      <c r="O26" s="29">
        <f t="shared" si="42"/>
        <v>5.4131158728114581E-3</v>
      </c>
      <c r="P26" s="29">
        <f t="shared" si="43"/>
        <v>2.8332324308517638E-3</v>
      </c>
      <c r="Q26" s="29">
        <f t="shared" si="44"/>
        <v>5.4131158728114581E-3</v>
      </c>
      <c r="R26" s="29">
        <f t="shared" si="45"/>
        <v>4.4588626333842227E-3</v>
      </c>
      <c r="S26" s="29">
        <f t="shared" si="46"/>
        <v>4.4580362172134168E-3</v>
      </c>
      <c r="T26" s="45"/>
      <c r="U26" s="30">
        <f t="shared" si="28"/>
        <v>1</v>
      </c>
      <c r="V26" s="45"/>
      <c r="W26" s="29">
        <f t="shared" si="47"/>
        <v>0.10002192351816921</v>
      </c>
      <c r="X26" s="29">
        <f t="shared" si="48"/>
        <v>9.9087157048284941E-2</v>
      </c>
      <c r="Y26" s="29">
        <f t="shared" si="49"/>
        <v>0.10002192351816921</v>
      </c>
      <c r="Z26" s="29">
        <f t="shared" si="50"/>
        <v>9.9087157048284941E-2</v>
      </c>
      <c r="AA26" s="29">
        <f t="shared" si="51"/>
        <v>0.61777314809860362</v>
      </c>
      <c r="AB26" s="29">
        <f t="shared" si="52"/>
        <v>1.2243035070944985</v>
      </c>
      <c r="AC26" s="29">
        <f t="shared" si="53"/>
        <v>0.6176166477041517</v>
      </c>
      <c r="AD26" s="29">
        <f t="shared" si="54"/>
        <v>1.2243035070944985</v>
      </c>
      <c r="AE26" s="29">
        <f t="shared" si="55"/>
        <v>2.7452914681715863</v>
      </c>
      <c r="AF26" s="29">
        <f t="shared" si="56"/>
        <v>2.7452768947938231</v>
      </c>
      <c r="AG26" s="45"/>
      <c r="AH26" s="31">
        <f t="shared" si="29"/>
        <v>0.10002192351816921</v>
      </c>
      <c r="AI26" s="31">
        <f t="shared" si="22"/>
        <v>9.3674041175473483E-2</v>
      </c>
      <c r="AJ26" s="31">
        <f t="shared" si="57"/>
        <v>1.5417199111999949</v>
      </c>
      <c r="AK26" s="31">
        <f t="shared" si="58"/>
        <v>1.5406688920017664</v>
      </c>
      <c r="AL26" s="31">
        <f t="shared" si="59"/>
        <v>4.5148979626142793</v>
      </c>
      <c r="AM26" s="32">
        <f t="shared" si="24"/>
        <v>0.5249846546760939</v>
      </c>
      <c r="AN26" s="32">
        <f t="shared" si="24"/>
        <v>0.52340140086087661</v>
      </c>
      <c r="AO26" s="32">
        <f t="shared" si="24"/>
        <v>0.82371461061453022</v>
      </c>
      <c r="AP26" s="32">
        <f t="shared" si="25"/>
        <v>0.82356194139587235</v>
      </c>
      <c r="AQ26" s="32">
        <f t="shared" si="26"/>
        <v>0.98917376825437708</v>
      </c>
      <c r="AR26" s="28"/>
      <c r="AS26" s="33">
        <f t="shared" si="27"/>
        <v>0.5</v>
      </c>
      <c r="AT26" s="2"/>
    </row>
    <row r="27" spans="2:46" ht="19.5" thickBot="1" x14ac:dyDescent="0.35">
      <c r="B27" s="2"/>
      <c r="C27" s="34">
        <f t="shared" si="32"/>
        <v>0</v>
      </c>
      <c r="D27" s="35">
        <f t="shared" si="32"/>
        <v>0</v>
      </c>
      <c r="E27" s="35">
        <f t="shared" si="32"/>
        <v>1</v>
      </c>
      <c r="F27" s="36">
        <f t="shared" si="2"/>
        <v>0.9891835370304487</v>
      </c>
      <c r="G27" s="37">
        <f t="shared" si="36"/>
        <v>1.0816462969551299E-2</v>
      </c>
      <c r="H27" s="37"/>
      <c r="I27" s="46"/>
      <c r="J27" s="39">
        <f t="shared" si="37"/>
        <v>0</v>
      </c>
      <c r="K27" s="39">
        <f t="shared" si="38"/>
        <v>0</v>
      </c>
      <c r="L27" s="39">
        <f t="shared" si="39"/>
        <v>0</v>
      </c>
      <c r="M27" s="39">
        <f t="shared" si="40"/>
        <v>0</v>
      </c>
      <c r="N27" s="39">
        <f t="shared" si="41"/>
        <v>2.7041157423878248E-3</v>
      </c>
      <c r="O27" s="39">
        <f t="shared" si="42"/>
        <v>5.4082314847756496E-3</v>
      </c>
      <c r="P27" s="39">
        <f t="shared" si="43"/>
        <v>2.7041157423878248E-3</v>
      </c>
      <c r="Q27" s="39">
        <f t="shared" si="44"/>
        <v>5.4082314847756496E-3</v>
      </c>
      <c r="R27" s="39">
        <f t="shared" si="45"/>
        <v>4.4481221122367378E-3</v>
      </c>
      <c r="S27" s="39">
        <f t="shared" si="46"/>
        <v>4.4480603193423783E-3</v>
      </c>
      <c r="T27" s="46"/>
      <c r="U27" s="40">
        <f t="shared" si="28"/>
        <v>1</v>
      </c>
      <c r="V27" s="46"/>
      <c r="W27" s="39">
        <f t="shared" si="47"/>
        <v>0.10002192351816921</v>
      </c>
      <c r="X27" s="39">
        <f t="shared" si="48"/>
        <v>9.9087157048284941E-2</v>
      </c>
      <c r="Y27" s="39">
        <f t="shared" si="49"/>
        <v>0.10002192351816921</v>
      </c>
      <c r="Z27" s="39">
        <f t="shared" si="50"/>
        <v>9.9087157048284941E-2</v>
      </c>
      <c r="AA27" s="39">
        <f t="shared" si="51"/>
        <v>0.62047726384099144</v>
      </c>
      <c r="AB27" s="39">
        <f t="shared" si="52"/>
        <v>1.2297117385792742</v>
      </c>
      <c r="AC27" s="39">
        <f t="shared" si="53"/>
        <v>0.62032076344653952</v>
      </c>
      <c r="AD27" s="39">
        <f t="shared" si="54"/>
        <v>1.2297117385792742</v>
      </c>
      <c r="AE27" s="39">
        <f t="shared" si="55"/>
        <v>2.7497395902838231</v>
      </c>
      <c r="AF27" s="39">
        <f t="shared" si="56"/>
        <v>2.7497249551131655</v>
      </c>
      <c r="AG27" s="46"/>
      <c r="AH27" s="41">
        <f t="shared" si="29"/>
        <v>0</v>
      </c>
      <c r="AI27" s="41">
        <f t="shared" si="22"/>
        <v>0</v>
      </c>
      <c r="AJ27" s="41">
        <f t="shared" si="57"/>
        <v>1.5331900811438004</v>
      </c>
      <c r="AK27" s="41">
        <f t="shared" si="58"/>
        <v>1.5331118309465743</v>
      </c>
      <c r="AL27" s="41">
        <f t="shared" si="59"/>
        <v>4.5158105702758915</v>
      </c>
      <c r="AM27" s="42">
        <f t="shared" si="24"/>
        <v>0.5</v>
      </c>
      <c r="AN27" s="42">
        <f t="shared" si="24"/>
        <v>0.5</v>
      </c>
      <c r="AO27" s="42">
        <f t="shared" si="24"/>
        <v>0.82247258179653526</v>
      </c>
      <c r="AP27" s="42">
        <f t="shared" si="25"/>
        <v>0.82246115608472292</v>
      </c>
      <c r="AQ27" s="42">
        <f t="shared" si="26"/>
        <v>0.9891835370304487</v>
      </c>
      <c r="AR27" s="38"/>
      <c r="AS27" s="43">
        <f t="shared" si="27"/>
        <v>0.5</v>
      </c>
      <c r="AT27" s="2"/>
    </row>
    <row r="28" spans="2:46" ht="18.75" x14ac:dyDescent="0.3">
      <c r="B28" s="2"/>
      <c r="C28" s="14">
        <f t="shared" si="32"/>
        <v>1</v>
      </c>
      <c r="D28" s="15">
        <f t="shared" si="32"/>
        <v>0</v>
      </c>
      <c r="E28" s="15">
        <f t="shared" si="32"/>
        <v>1</v>
      </c>
      <c r="F28" s="16">
        <f t="shared" ref="F28:F47" si="60">AQ28</f>
        <v>0.98944785086569353</v>
      </c>
      <c r="G28" s="17">
        <f t="shared" ref="G28:G47" si="61">E28-F28</f>
        <v>1.0552149134306466E-2</v>
      </c>
      <c r="H28" s="17"/>
      <c r="I28" s="44"/>
      <c r="J28" s="19">
        <f t="shared" ref="J28:J47" si="62">AS28*G28*C28</f>
        <v>5.2760745671532328E-3</v>
      </c>
      <c r="K28" s="19">
        <f t="shared" ref="K28:K47" si="63">AS28*D28*G28</f>
        <v>0</v>
      </c>
      <c r="L28" s="19">
        <f t="shared" ref="L28:L47" si="64">AS28*C28*G28</f>
        <v>5.2760745671532328E-3</v>
      </c>
      <c r="M28" s="19">
        <f t="shared" ref="M28:M47" si="65">AS28*D28*G28</f>
        <v>0</v>
      </c>
      <c r="N28" s="19">
        <f t="shared" ref="N28:N47" si="66">AS28*G28*AM28</f>
        <v>2.7698581846822613E-3</v>
      </c>
      <c r="O28" s="19">
        <f t="shared" ref="O28:O47" si="67">U28*AS28*G28</f>
        <v>5.2760745671532328E-3</v>
      </c>
      <c r="P28" s="19">
        <f t="shared" ref="P28:P47" si="68">AN28*AS28*G28</f>
        <v>2.7686282603007458E-3</v>
      </c>
      <c r="Q28" s="19">
        <f t="shared" ref="Q28:Q47" si="69">U28*AS28*G28</f>
        <v>5.2760745671532328E-3</v>
      </c>
      <c r="R28" s="19">
        <f t="shared" ref="R28:R47" si="70">AO28*AS28*G28</f>
        <v>4.3564541791677198E-3</v>
      </c>
      <c r="S28" s="19">
        <f t="shared" ref="S28:S47" si="71">AS28*AP28*G28</f>
        <v>4.3562819765231965E-3</v>
      </c>
      <c r="T28" s="44"/>
      <c r="U28" s="20">
        <f t="shared" ref="U28:U47" si="72">U27</f>
        <v>1</v>
      </c>
      <c r="V28" s="44"/>
      <c r="W28" s="19">
        <f t="shared" ref="W28:W47" si="73">W27+J28</f>
        <v>0.10529799808532245</v>
      </c>
      <c r="X28" s="19">
        <f t="shared" ref="X28:X47" si="74">X27+K28</f>
        <v>9.9087157048284941E-2</v>
      </c>
      <c r="Y28" s="19">
        <f t="shared" ref="Y28:Y47" si="75">Y27+L28</f>
        <v>0.10529799808532245</v>
      </c>
      <c r="Z28" s="19">
        <f t="shared" ref="Z28:Z47" si="76">Z27+M28</f>
        <v>9.9087157048284941E-2</v>
      </c>
      <c r="AA28" s="19">
        <f t="shared" ref="AA28:AA47" si="77">AA27+N28</f>
        <v>0.62324712202567367</v>
      </c>
      <c r="AB28" s="19">
        <f t="shared" ref="AB28:AB47" si="78">AB27+O28</f>
        <v>1.2349878131464274</v>
      </c>
      <c r="AC28" s="19">
        <f t="shared" ref="AC28:AC47" si="79">AC27+P28</f>
        <v>0.6230893917068403</v>
      </c>
      <c r="AD28" s="19">
        <f t="shared" ref="AD28:AD47" si="80">AD27+Q28</f>
        <v>1.2349878131464274</v>
      </c>
      <c r="AE28" s="19">
        <f t="shared" ref="AE28:AE47" si="81">AE27+R28</f>
        <v>2.7540960444629907</v>
      </c>
      <c r="AF28" s="19">
        <f t="shared" ref="AF28:AF47" si="82">AF27+S28</f>
        <v>2.7540812370896885</v>
      </c>
      <c r="AG28" s="44"/>
      <c r="AH28" s="21">
        <f t="shared" ref="AH28:AH47" si="83">SUM(PRODUCT(C28, W27), PRODUCT(Y27,D28))</f>
        <v>0.10002192351816921</v>
      </c>
      <c r="AI28" s="21">
        <f t="shared" ref="AI28:AI47" si="84">SUM(PRODUCT(C28,X27),PRODUCT(D28,Z27))</f>
        <v>9.9087157048284941E-2</v>
      </c>
      <c r="AJ28" s="21">
        <f t="shared" ref="AJ28:AJ47" si="85">SUM(PRODUCT(AM28,AA27),PRODUCT(U28,AB27))</f>
        <v>1.5554527806712046</v>
      </c>
      <c r="AK28" s="21">
        <f t="shared" ref="AK28:AK47" si="86">SUM(PRODUCT(AN28,AC27),PRODUCT(U28,AD27))</f>
        <v>1.555226015201048</v>
      </c>
      <c r="AL28" s="21">
        <f t="shared" ref="AL28:AL47" si="87">SUM(PRODUCT(AO28,AE27),PRODUCT(AP28,AF27))</f>
        <v>4.5408175125540513</v>
      </c>
      <c r="AM28" s="22">
        <f t="shared" ref="AM28:AM47" si="88">1/(1+EXP(-AH28))</f>
        <v>0.5249846546760939</v>
      </c>
      <c r="AN28" s="22">
        <f t="shared" ref="AN28:AN47" si="89">1/(1+EXP(-AI28))</f>
        <v>0.52475154114332223</v>
      </c>
      <c r="AO28" s="22">
        <f t="shared" ref="AO28:AO47" si="90">1/(1+EXP(-AJ28))</f>
        <v>0.82569988799803773</v>
      </c>
      <c r="AP28" s="22">
        <f t="shared" ref="AP28:AP47" si="91">1/(1+EXP(-AK28))</f>
        <v>0.82566724959569304</v>
      </c>
      <c r="AQ28" s="22">
        <f t="shared" ref="AQ28:AQ47" si="92">1/(1+EXP(-AL28))</f>
        <v>0.98944785086569353</v>
      </c>
      <c r="AR28" s="18"/>
      <c r="AS28" s="23">
        <f t="shared" ref="AS28:AS47" si="93">AS27</f>
        <v>0.5</v>
      </c>
      <c r="AT28" s="2"/>
    </row>
    <row r="29" spans="2:46" ht="18.75" x14ac:dyDescent="0.3">
      <c r="B29" s="2"/>
      <c r="C29" s="24">
        <f t="shared" si="32"/>
        <v>1</v>
      </c>
      <c r="D29" s="25">
        <f t="shared" si="32"/>
        <v>1</v>
      </c>
      <c r="E29" s="25">
        <f t="shared" si="32"/>
        <v>1</v>
      </c>
      <c r="F29" s="26">
        <f t="shared" si="60"/>
        <v>0.98970838289775509</v>
      </c>
      <c r="G29" s="27">
        <f t="shared" si="61"/>
        <v>1.029161710224491E-2</v>
      </c>
      <c r="H29" s="27"/>
      <c r="I29" s="45"/>
      <c r="J29" s="29">
        <f t="shared" si="62"/>
        <v>5.1458085511224549E-3</v>
      </c>
      <c r="K29" s="29">
        <f t="shared" si="63"/>
        <v>5.1458085511224549E-3</v>
      </c>
      <c r="L29" s="29">
        <f t="shared" si="64"/>
        <v>5.1458085511224549E-3</v>
      </c>
      <c r="M29" s="29">
        <f t="shared" si="65"/>
        <v>5.1458085511224549E-3</v>
      </c>
      <c r="N29" s="29">
        <f t="shared" si="66"/>
        <v>2.8428290694753663E-3</v>
      </c>
      <c r="O29" s="29">
        <f t="shared" si="67"/>
        <v>5.1458085511224549E-3</v>
      </c>
      <c r="P29" s="29">
        <f t="shared" si="68"/>
        <v>2.827014947481523E-3</v>
      </c>
      <c r="Q29" s="29">
        <f t="shared" si="69"/>
        <v>5.1458085511224549E-3</v>
      </c>
      <c r="R29" s="29">
        <f t="shared" si="70"/>
        <v>4.266420337510006E-3</v>
      </c>
      <c r="S29" s="29">
        <f t="shared" si="71"/>
        <v>4.2649596908183656E-3</v>
      </c>
      <c r="T29" s="45"/>
      <c r="U29" s="30">
        <f t="shared" si="72"/>
        <v>1</v>
      </c>
      <c r="V29" s="45"/>
      <c r="W29" s="29">
        <f t="shared" si="73"/>
        <v>0.1104438066364449</v>
      </c>
      <c r="X29" s="29">
        <f t="shared" si="74"/>
        <v>0.1042329655994074</v>
      </c>
      <c r="Y29" s="29">
        <f t="shared" si="75"/>
        <v>0.1104438066364449</v>
      </c>
      <c r="Z29" s="29">
        <f t="shared" si="76"/>
        <v>0.1042329655994074</v>
      </c>
      <c r="AA29" s="29">
        <f t="shared" si="77"/>
        <v>0.62608995109514909</v>
      </c>
      <c r="AB29" s="29">
        <f t="shared" si="78"/>
        <v>1.2401336216975498</v>
      </c>
      <c r="AC29" s="29">
        <f t="shared" si="79"/>
        <v>0.6259164066543218</v>
      </c>
      <c r="AD29" s="29">
        <f t="shared" si="80"/>
        <v>1.2401336216975498</v>
      </c>
      <c r="AE29" s="29">
        <f t="shared" si="81"/>
        <v>2.7583624648005007</v>
      </c>
      <c r="AF29" s="29">
        <f t="shared" si="82"/>
        <v>2.758346196780507</v>
      </c>
      <c r="AG29" s="45"/>
      <c r="AH29" s="31">
        <f t="shared" si="83"/>
        <v>0.21059599617064489</v>
      </c>
      <c r="AI29" s="31">
        <f t="shared" si="84"/>
        <v>0.19817431409656988</v>
      </c>
      <c r="AJ29" s="31">
        <f t="shared" si="85"/>
        <v>1.5793039722804407</v>
      </c>
      <c r="AK29" s="31">
        <f t="shared" si="86"/>
        <v>1.57730195221174</v>
      </c>
      <c r="AL29" s="31">
        <f t="shared" si="87"/>
        <v>4.5660806467147417</v>
      </c>
      <c r="AM29" s="32">
        <f t="shared" si="88"/>
        <v>0.55245527330301869</v>
      </c>
      <c r="AN29" s="32">
        <f t="shared" si="89"/>
        <v>0.54938206880333051</v>
      </c>
      <c r="AO29" s="32">
        <f t="shared" si="90"/>
        <v>0.829105920891552</v>
      </c>
      <c r="AP29" s="32">
        <f t="shared" si="91"/>
        <v>0.8288220691553031</v>
      </c>
      <c r="AQ29" s="32">
        <f t="shared" si="92"/>
        <v>0.98970838289775509</v>
      </c>
      <c r="AR29" s="28"/>
      <c r="AS29" s="33">
        <f t="shared" si="93"/>
        <v>0.5</v>
      </c>
      <c r="AT29" s="2"/>
    </row>
    <row r="30" spans="2:46" ht="18.75" x14ac:dyDescent="0.3">
      <c r="B30" s="2"/>
      <c r="C30" s="24">
        <f t="shared" si="32"/>
        <v>0</v>
      </c>
      <c r="D30" s="25">
        <f t="shared" si="32"/>
        <v>1</v>
      </c>
      <c r="E30" s="25">
        <f t="shared" si="32"/>
        <v>1</v>
      </c>
      <c r="F30" s="26">
        <f t="shared" si="60"/>
        <v>0.98971342903206039</v>
      </c>
      <c r="G30" s="27">
        <f t="shared" si="61"/>
        <v>1.0286570967939612E-2</v>
      </c>
      <c r="H30" s="27"/>
      <c r="I30" s="45"/>
      <c r="J30" s="29">
        <f t="shared" si="62"/>
        <v>0</v>
      </c>
      <c r="K30" s="29">
        <f t="shared" si="63"/>
        <v>5.1432854839698061E-3</v>
      </c>
      <c r="L30" s="29">
        <f t="shared" si="64"/>
        <v>0</v>
      </c>
      <c r="M30" s="29">
        <f t="shared" si="65"/>
        <v>5.1432854839698061E-3</v>
      </c>
      <c r="N30" s="29">
        <f t="shared" si="66"/>
        <v>2.7135095724841779E-3</v>
      </c>
      <c r="O30" s="29">
        <f t="shared" si="67"/>
        <v>5.1432854839698061E-3</v>
      </c>
      <c r="P30" s="29">
        <f t="shared" si="68"/>
        <v>2.7055465054173222E-3</v>
      </c>
      <c r="Q30" s="29">
        <f t="shared" si="69"/>
        <v>5.1432854839698061E-3</v>
      </c>
      <c r="R30" s="29">
        <f t="shared" si="70"/>
        <v>4.257855838605511E-3</v>
      </c>
      <c r="S30" s="29">
        <f t="shared" si="71"/>
        <v>4.2570781248837545E-3</v>
      </c>
      <c r="T30" s="45"/>
      <c r="U30" s="30">
        <f t="shared" si="72"/>
        <v>1</v>
      </c>
      <c r="V30" s="45"/>
      <c r="W30" s="29">
        <f t="shared" si="73"/>
        <v>0.1104438066364449</v>
      </c>
      <c r="X30" s="29">
        <f t="shared" si="74"/>
        <v>0.1093762510833772</v>
      </c>
      <c r="Y30" s="29">
        <f t="shared" si="75"/>
        <v>0.1104438066364449</v>
      </c>
      <c r="Z30" s="29">
        <f t="shared" si="76"/>
        <v>0.1093762510833772</v>
      </c>
      <c r="AA30" s="29">
        <f t="shared" si="77"/>
        <v>0.62880346066763326</v>
      </c>
      <c r="AB30" s="29">
        <f t="shared" si="78"/>
        <v>1.2452769071815197</v>
      </c>
      <c r="AC30" s="29">
        <f t="shared" si="79"/>
        <v>0.62862195315973912</v>
      </c>
      <c r="AD30" s="29">
        <f t="shared" si="80"/>
        <v>1.2452769071815197</v>
      </c>
      <c r="AE30" s="29">
        <f t="shared" si="81"/>
        <v>2.7626203206391065</v>
      </c>
      <c r="AF30" s="29">
        <f t="shared" si="82"/>
        <v>2.7626032749053908</v>
      </c>
      <c r="AG30" s="45"/>
      <c r="AH30" s="31">
        <f t="shared" si="83"/>
        <v>0.1104438066364449</v>
      </c>
      <c r="AI30" s="31">
        <f t="shared" si="84"/>
        <v>0.1042329655994074</v>
      </c>
      <c r="AJ30" s="31">
        <f t="shared" si="85"/>
        <v>1.5704479860912512</v>
      </c>
      <c r="AK30" s="31">
        <f t="shared" si="86"/>
        <v>1.5693873549357629</v>
      </c>
      <c r="AL30" s="31">
        <f t="shared" si="87"/>
        <v>4.5665761805590606</v>
      </c>
      <c r="AM30" s="32">
        <f t="shared" si="88"/>
        <v>0.52758291970014781</v>
      </c>
      <c r="AN30" s="32">
        <f t="shared" si="89"/>
        <v>0.52603467449935648</v>
      </c>
      <c r="AO30" s="32">
        <f t="shared" si="90"/>
        <v>0.8278474628476421</v>
      </c>
      <c r="AP30" s="32">
        <f t="shared" si="91"/>
        <v>0.82769625332909991</v>
      </c>
      <c r="AQ30" s="32">
        <f t="shared" si="92"/>
        <v>0.98971342903206039</v>
      </c>
      <c r="AR30" s="28"/>
      <c r="AS30" s="33">
        <f t="shared" si="93"/>
        <v>0.5</v>
      </c>
      <c r="AT30" s="2"/>
    </row>
    <row r="31" spans="2:46" ht="19.5" thickBot="1" x14ac:dyDescent="0.35">
      <c r="B31" s="2"/>
      <c r="C31" s="34">
        <f t="shared" si="32"/>
        <v>0</v>
      </c>
      <c r="D31" s="35">
        <f t="shared" si="32"/>
        <v>0</v>
      </c>
      <c r="E31" s="35">
        <f t="shared" si="32"/>
        <v>1</v>
      </c>
      <c r="F31" s="36">
        <f t="shared" si="60"/>
        <v>0.98970242865996239</v>
      </c>
      <c r="G31" s="37">
        <f t="shared" si="61"/>
        <v>1.0297571340037615E-2</v>
      </c>
      <c r="H31" s="37"/>
      <c r="I31" s="46"/>
      <c r="J31" s="39">
        <f t="shared" si="62"/>
        <v>0</v>
      </c>
      <c r="K31" s="39">
        <f t="shared" si="63"/>
        <v>0</v>
      </c>
      <c r="L31" s="39">
        <f t="shared" si="64"/>
        <v>0</v>
      </c>
      <c r="M31" s="39">
        <f t="shared" si="65"/>
        <v>0</v>
      </c>
      <c r="N31" s="39">
        <f t="shared" si="66"/>
        <v>2.5743928350094036E-3</v>
      </c>
      <c r="O31" s="39">
        <f t="shared" si="67"/>
        <v>5.1487856700188073E-3</v>
      </c>
      <c r="P31" s="39">
        <f t="shared" si="68"/>
        <v>2.5743928350094036E-3</v>
      </c>
      <c r="Q31" s="39">
        <f t="shared" si="69"/>
        <v>5.1487856700188073E-3</v>
      </c>
      <c r="R31" s="39">
        <f t="shared" si="70"/>
        <v>4.2544788491615517E-3</v>
      </c>
      <c r="S31" s="39">
        <f t="shared" si="71"/>
        <v>4.2544117826746565E-3</v>
      </c>
      <c r="T31" s="46"/>
      <c r="U31" s="40">
        <f t="shared" si="72"/>
        <v>1</v>
      </c>
      <c r="V31" s="46"/>
      <c r="W31" s="39">
        <f t="shared" si="73"/>
        <v>0.1104438066364449</v>
      </c>
      <c r="X31" s="39">
        <f t="shared" si="74"/>
        <v>0.1093762510833772</v>
      </c>
      <c r="Y31" s="39">
        <f t="shared" si="75"/>
        <v>0.1104438066364449</v>
      </c>
      <c r="Z31" s="39">
        <f t="shared" si="76"/>
        <v>0.1093762510833772</v>
      </c>
      <c r="AA31" s="39">
        <f t="shared" si="77"/>
        <v>0.63137785350264264</v>
      </c>
      <c r="AB31" s="39">
        <f t="shared" si="78"/>
        <v>1.2504256928515385</v>
      </c>
      <c r="AC31" s="39">
        <f t="shared" si="79"/>
        <v>0.6311963459947485</v>
      </c>
      <c r="AD31" s="39">
        <f t="shared" si="80"/>
        <v>1.2504256928515385</v>
      </c>
      <c r="AE31" s="39">
        <f t="shared" si="81"/>
        <v>2.7668747994882681</v>
      </c>
      <c r="AF31" s="39">
        <f t="shared" si="82"/>
        <v>2.7668576866880654</v>
      </c>
      <c r="AG31" s="46"/>
      <c r="AH31" s="41">
        <f t="shared" si="83"/>
        <v>0</v>
      </c>
      <c r="AI31" s="41">
        <f t="shared" si="84"/>
        <v>0</v>
      </c>
      <c r="AJ31" s="41">
        <f t="shared" si="85"/>
        <v>1.5596786375153364</v>
      </c>
      <c r="AK31" s="41">
        <f t="shared" si="86"/>
        <v>1.5595878837613892</v>
      </c>
      <c r="AL31" s="41">
        <f t="shared" si="87"/>
        <v>4.5654962456322643</v>
      </c>
      <c r="AM31" s="42">
        <f t="shared" si="88"/>
        <v>0.5</v>
      </c>
      <c r="AN31" s="42">
        <f t="shared" si="89"/>
        <v>0.5</v>
      </c>
      <c r="AO31" s="42">
        <f t="shared" si="90"/>
        <v>0.8263072347204562</v>
      </c>
      <c r="AP31" s="42">
        <f t="shared" si="91"/>
        <v>0.82629420903028494</v>
      </c>
      <c r="AQ31" s="42">
        <f t="shared" si="92"/>
        <v>0.98970242865996239</v>
      </c>
      <c r="AR31" s="38"/>
      <c r="AS31" s="43">
        <f t="shared" si="93"/>
        <v>0.5</v>
      </c>
      <c r="AT31" s="2"/>
    </row>
    <row r="32" spans="2:46" ht="18.75" x14ac:dyDescent="0.3">
      <c r="B32" s="2"/>
      <c r="C32" s="14">
        <f t="shared" ref="C32:E47" si="94">C28</f>
        <v>1</v>
      </c>
      <c r="D32" s="15">
        <f t="shared" si="94"/>
        <v>0</v>
      </c>
      <c r="E32" s="15">
        <f t="shared" si="94"/>
        <v>1</v>
      </c>
      <c r="F32" s="16">
        <f t="shared" si="60"/>
        <v>0.98996167591342954</v>
      </c>
      <c r="G32" s="17">
        <f t="shared" si="61"/>
        <v>1.003832408657046E-2</v>
      </c>
      <c r="H32" s="17"/>
      <c r="I32" s="44"/>
      <c r="J32" s="19">
        <f t="shared" si="62"/>
        <v>5.0191620432852302E-3</v>
      </c>
      <c r="K32" s="19">
        <f t="shared" si="63"/>
        <v>0</v>
      </c>
      <c r="L32" s="19">
        <f t="shared" si="64"/>
        <v>5.0191620432852302E-3</v>
      </c>
      <c r="M32" s="19">
        <f t="shared" si="65"/>
        <v>0</v>
      </c>
      <c r="N32" s="19">
        <f t="shared" si="66"/>
        <v>2.6480241652445816E-3</v>
      </c>
      <c r="O32" s="19">
        <f t="shared" si="67"/>
        <v>5.0191620432852302E-3</v>
      </c>
      <c r="P32" s="19">
        <f t="shared" si="68"/>
        <v>2.6466886441057149E-3</v>
      </c>
      <c r="Q32" s="19">
        <f t="shared" si="69"/>
        <v>5.0191620432852302E-3</v>
      </c>
      <c r="R32" s="19">
        <f t="shared" si="70"/>
        <v>4.1644180814380686E-3</v>
      </c>
      <c r="S32" s="19">
        <f t="shared" si="71"/>
        <v>4.1642310448831146E-3</v>
      </c>
      <c r="T32" s="44"/>
      <c r="U32" s="20">
        <f t="shared" si="72"/>
        <v>1</v>
      </c>
      <c r="V32" s="44"/>
      <c r="W32" s="19">
        <f t="shared" si="73"/>
        <v>0.11546296867973013</v>
      </c>
      <c r="X32" s="19">
        <f t="shared" si="74"/>
        <v>0.1093762510833772</v>
      </c>
      <c r="Y32" s="19">
        <f t="shared" si="75"/>
        <v>0.11546296867973013</v>
      </c>
      <c r="Z32" s="19">
        <f t="shared" si="76"/>
        <v>0.1093762510833772</v>
      </c>
      <c r="AA32" s="19">
        <f t="shared" si="77"/>
        <v>0.63402587766788721</v>
      </c>
      <c r="AB32" s="19">
        <f t="shared" si="78"/>
        <v>1.2554448548948236</v>
      </c>
      <c r="AC32" s="19">
        <f t="shared" si="79"/>
        <v>0.63384303463885416</v>
      </c>
      <c r="AD32" s="19">
        <f t="shared" si="80"/>
        <v>1.2554448548948236</v>
      </c>
      <c r="AE32" s="19">
        <f t="shared" si="81"/>
        <v>2.7710392175697063</v>
      </c>
      <c r="AF32" s="19">
        <f t="shared" si="82"/>
        <v>2.7710219177329485</v>
      </c>
      <c r="AG32" s="44"/>
      <c r="AH32" s="21">
        <f t="shared" si="83"/>
        <v>0.1104438066364449</v>
      </c>
      <c r="AI32" s="21">
        <f t="shared" si="84"/>
        <v>0.1093762510833772</v>
      </c>
      <c r="AJ32" s="21">
        <f t="shared" si="85"/>
        <v>1.5835298642364748</v>
      </c>
      <c r="AK32" s="21">
        <f t="shared" si="86"/>
        <v>1.5832661524219303</v>
      </c>
      <c r="AL32" s="21">
        <f t="shared" si="87"/>
        <v>4.5912560544988619</v>
      </c>
      <c r="AM32" s="22">
        <f t="shared" si="88"/>
        <v>0.52758291970014781</v>
      </c>
      <c r="AN32" s="22">
        <f t="shared" si="89"/>
        <v>0.5273168352168518</v>
      </c>
      <c r="AO32" s="22">
        <f t="shared" si="90"/>
        <v>0.82970385206218622</v>
      </c>
      <c r="AP32" s="22">
        <f t="shared" si="91"/>
        <v>0.82966658756398082</v>
      </c>
      <c r="AQ32" s="22">
        <f t="shared" si="92"/>
        <v>0.98996167591342954</v>
      </c>
      <c r="AR32" s="18"/>
      <c r="AS32" s="23">
        <f t="shared" si="93"/>
        <v>0.5</v>
      </c>
      <c r="AT32" s="2"/>
    </row>
    <row r="33" spans="2:46" ht="18.75" x14ac:dyDescent="0.3">
      <c r="B33" s="2"/>
      <c r="C33" s="24">
        <f t="shared" si="94"/>
        <v>1</v>
      </c>
      <c r="D33" s="25">
        <f t="shared" si="94"/>
        <v>1</v>
      </c>
      <c r="E33" s="25">
        <f t="shared" si="94"/>
        <v>1</v>
      </c>
      <c r="F33" s="26">
        <f t="shared" si="60"/>
        <v>0.99021621074403166</v>
      </c>
      <c r="G33" s="27">
        <f t="shared" si="61"/>
        <v>9.7837892559683448E-3</v>
      </c>
      <c r="H33" s="27"/>
      <c r="I33" s="45"/>
      <c r="J33" s="29">
        <f t="shared" si="62"/>
        <v>4.8918946279841724E-3</v>
      </c>
      <c r="K33" s="29">
        <f t="shared" si="63"/>
        <v>4.8918946279841724E-3</v>
      </c>
      <c r="L33" s="29">
        <f t="shared" si="64"/>
        <v>4.8918946279841724E-3</v>
      </c>
      <c r="M33" s="29">
        <f t="shared" si="65"/>
        <v>4.8918946279841724E-3</v>
      </c>
      <c r="N33" s="29">
        <f t="shared" si="66"/>
        <v>2.7271152791541239E-3</v>
      </c>
      <c r="O33" s="29">
        <f t="shared" si="67"/>
        <v>4.8918946279841724E-3</v>
      </c>
      <c r="P33" s="29">
        <f t="shared" si="68"/>
        <v>2.7124141126819512E-3</v>
      </c>
      <c r="Q33" s="29">
        <f t="shared" si="69"/>
        <v>4.8918946279841724E-3</v>
      </c>
      <c r="R33" s="29">
        <f t="shared" si="70"/>
        <v>4.0762128078600038E-3</v>
      </c>
      <c r="S33" s="29">
        <f t="shared" si="71"/>
        <v>4.0748479522735685E-3</v>
      </c>
      <c r="T33" s="45"/>
      <c r="U33" s="30">
        <f t="shared" si="72"/>
        <v>1</v>
      </c>
      <c r="V33" s="45"/>
      <c r="W33" s="29">
        <f t="shared" si="73"/>
        <v>0.1203548633077143</v>
      </c>
      <c r="X33" s="29">
        <f t="shared" si="74"/>
        <v>0.11426814571136137</v>
      </c>
      <c r="Y33" s="29">
        <f t="shared" si="75"/>
        <v>0.1203548633077143</v>
      </c>
      <c r="Z33" s="29">
        <f t="shared" si="76"/>
        <v>0.11426814571136137</v>
      </c>
      <c r="AA33" s="29">
        <f t="shared" si="77"/>
        <v>0.63675299294704135</v>
      </c>
      <c r="AB33" s="29">
        <f t="shared" si="78"/>
        <v>1.2603367495228077</v>
      </c>
      <c r="AC33" s="29">
        <f t="shared" si="79"/>
        <v>0.63655544875153613</v>
      </c>
      <c r="AD33" s="29">
        <f t="shared" si="80"/>
        <v>1.2603367495228077</v>
      </c>
      <c r="AE33" s="29">
        <f t="shared" si="81"/>
        <v>2.7751154303775665</v>
      </c>
      <c r="AF33" s="29">
        <f t="shared" si="82"/>
        <v>2.7750967656852219</v>
      </c>
      <c r="AG33" s="45"/>
      <c r="AH33" s="31">
        <f t="shared" si="83"/>
        <v>0.23092593735946026</v>
      </c>
      <c r="AI33" s="31">
        <f t="shared" si="84"/>
        <v>0.2187525021667544</v>
      </c>
      <c r="AJ33" s="31">
        <f t="shared" si="85"/>
        <v>1.6088992503505373</v>
      </c>
      <c r="AK33" s="31">
        <f t="shared" si="86"/>
        <v>1.6068924888124905</v>
      </c>
      <c r="AL33" s="31">
        <f t="shared" si="87"/>
        <v>4.6171964554818619</v>
      </c>
      <c r="AM33" s="32">
        <f t="shared" si="88"/>
        <v>0.55747629222297868</v>
      </c>
      <c r="AN33" s="32">
        <f t="shared" si="89"/>
        <v>0.55447108307802395</v>
      </c>
      <c r="AO33" s="32">
        <f t="shared" si="90"/>
        <v>0.8332585057212708</v>
      </c>
      <c r="AP33" s="32">
        <f t="shared" si="91"/>
        <v>0.8329795022491544</v>
      </c>
      <c r="AQ33" s="32">
        <f t="shared" si="92"/>
        <v>0.99021621074403166</v>
      </c>
      <c r="AR33" s="28"/>
      <c r="AS33" s="33">
        <f t="shared" si="93"/>
        <v>0.5</v>
      </c>
      <c r="AT33" s="2"/>
    </row>
    <row r="34" spans="2:46" ht="18.75" x14ac:dyDescent="0.3">
      <c r="B34" s="2"/>
      <c r="C34" s="24">
        <f t="shared" si="94"/>
        <v>0</v>
      </c>
      <c r="D34" s="25">
        <f t="shared" si="94"/>
        <v>1</v>
      </c>
      <c r="E34" s="25">
        <f t="shared" si="94"/>
        <v>1</v>
      </c>
      <c r="F34" s="26">
        <f t="shared" si="60"/>
        <v>0.99020260705252927</v>
      </c>
      <c r="G34" s="27">
        <f t="shared" si="61"/>
        <v>9.7973929474707289E-3</v>
      </c>
      <c r="H34" s="27"/>
      <c r="I34" s="45"/>
      <c r="J34" s="29">
        <f t="shared" si="62"/>
        <v>0</v>
      </c>
      <c r="K34" s="29">
        <f t="shared" si="63"/>
        <v>4.8986964737353644E-3</v>
      </c>
      <c r="L34" s="29">
        <f t="shared" si="64"/>
        <v>0</v>
      </c>
      <c r="M34" s="29">
        <f t="shared" si="65"/>
        <v>4.8986964737353644E-3</v>
      </c>
      <c r="N34" s="29">
        <f t="shared" si="66"/>
        <v>2.5965660581015338E-3</v>
      </c>
      <c r="O34" s="29">
        <f t="shared" si="67"/>
        <v>4.8986964737353644E-3</v>
      </c>
      <c r="P34" s="29">
        <f t="shared" si="68"/>
        <v>2.589137405871491E-3</v>
      </c>
      <c r="Q34" s="29">
        <f t="shared" si="69"/>
        <v>4.8986964737353644E-3</v>
      </c>
      <c r="R34" s="29">
        <f t="shared" si="70"/>
        <v>4.0743319321088966E-3</v>
      </c>
      <c r="S34" s="29">
        <f t="shared" si="71"/>
        <v>4.0735980272667291E-3</v>
      </c>
      <c r="T34" s="45"/>
      <c r="U34" s="30">
        <f t="shared" si="72"/>
        <v>1</v>
      </c>
      <c r="V34" s="45"/>
      <c r="W34" s="29">
        <f t="shared" si="73"/>
        <v>0.1203548633077143</v>
      </c>
      <c r="X34" s="29">
        <f t="shared" si="74"/>
        <v>0.11916684218509674</v>
      </c>
      <c r="Y34" s="29">
        <f t="shared" si="75"/>
        <v>0.1203548633077143</v>
      </c>
      <c r="Z34" s="29">
        <f t="shared" si="76"/>
        <v>0.11916684218509674</v>
      </c>
      <c r="AA34" s="29">
        <f t="shared" si="77"/>
        <v>0.6393495590051429</v>
      </c>
      <c r="AB34" s="29">
        <f t="shared" si="78"/>
        <v>1.2652354459965431</v>
      </c>
      <c r="AC34" s="29">
        <f t="shared" si="79"/>
        <v>0.63914458615740766</v>
      </c>
      <c r="AD34" s="29">
        <f t="shared" si="80"/>
        <v>1.2652354459965431</v>
      </c>
      <c r="AE34" s="29">
        <f t="shared" si="81"/>
        <v>2.7791897623096755</v>
      </c>
      <c r="AF34" s="29">
        <f t="shared" si="82"/>
        <v>2.7791703637124887</v>
      </c>
      <c r="AG34" s="45"/>
      <c r="AH34" s="31">
        <f t="shared" si="83"/>
        <v>0.1203548633077143</v>
      </c>
      <c r="AI34" s="31">
        <f t="shared" si="84"/>
        <v>0.11426814571136137</v>
      </c>
      <c r="AJ34" s="31">
        <f t="shared" si="85"/>
        <v>1.5978492322302984</v>
      </c>
      <c r="AK34" s="31">
        <f t="shared" si="86"/>
        <v>1.5967792158218432</v>
      </c>
      <c r="AL34" s="31">
        <f t="shared" si="87"/>
        <v>4.6157932512612625</v>
      </c>
      <c r="AM34" s="32">
        <f t="shared" si="88"/>
        <v>0.53005244803860951</v>
      </c>
      <c r="AN34" s="32">
        <f t="shared" si="89"/>
        <v>0.52853599314701294</v>
      </c>
      <c r="AO34" s="32">
        <f t="shared" si="90"/>
        <v>0.83171757098110799</v>
      </c>
      <c r="AP34" s="32">
        <f t="shared" si="91"/>
        <v>0.83156775462769594</v>
      </c>
      <c r="AQ34" s="32">
        <f t="shared" si="92"/>
        <v>0.99020260705252927</v>
      </c>
      <c r="AR34" s="28"/>
      <c r="AS34" s="33">
        <f t="shared" si="93"/>
        <v>0.5</v>
      </c>
      <c r="AT34" s="2"/>
    </row>
    <row r="35" spans="2:46" ht="19.5" thickBot="1" x14ac:dyDescent="0.35">
      <c r="B35" s="2"/>
      <c r="C35" s="34">
        <f t="shared" si="94"/>
        <v>0</v>
      </c>
      <c r="D35" s="35">
        <f t="shared" si="94"/>
        <v>0</v>
      </c>
      <c r="E35" s="35">
        <f t="shared" si="94"/>
        <v>1</v>
      </c>
      <c r="F35" s="36">
        <f t="shared" si="60"/>
        <v>0.99017387787953659</v>
      </c>
      <c r="G35" s="37">
        <f t="shared" si="61"/>
        <v>9.8261221204634097E-3</v>
      </c>
      <c r="H35" s="37"/>
      <c r="I35" s="46"/>
      <c r="J35" s="39">
        <f t="shared" si="62"/>
        <v>0</v>
      </c>
      <c r="K35" s="39">
        <f t="shared" si="63"/>
        <v>0</v>
      </c>
      <c r="L35" s="39">
        <f t="shared" si="64"/>
        <v>0</v>
      </c>
      <c r="M35" s="39">
        <f t="shared" si="65"/>
        <v>0</v>
      </c>
      <c r="N35" s="39">
        <f t="shared" si="66"/>
        <v>2.4565305301158524E-3</v>
      </c>
      <c r="O35" s="39">
        <f t="shared" si="67"/>
        <v>4.9130610602317049E-3</v>
      </c>
      <c r="P35" s="39">
        <f t="shared" si="68"/>
        <v>2.4565305301158524E-3</v>
      </c>
      <c r="Q35" s="39">
        <f t="shared" si="69"/>
        <v>4.9130610602317049E-3</v>
      </c>
      <c r="R35" s="39">
        <f t="shared" si="70"/>
        <v>4.0773434878561225E-3</v>
      </c>
      <c r="S35" s="39">
        <f t="shared" si="71"/>
        <v>4.0772724048649947E-3</v>
      </c>
      <c r="T35" s="46"/>
      <c r="U35" s="40">
        <f t="shared" si="72"/>
        <v>1</v>
      </c>
      <c r="V35" s="46"/>
      <c r="W35" s="39">
        <f t="shared" si="73"/>
        <v>0.1203548633077143</v>
      </c>
      <c r="X35" s="39">
        <f t="shared" si="74"/>
        <v>0.11916684218509674</v>
      </c>
      <c r="Y35" s="39">
        <f t="shared" si="75"/>
        <v>0.1203548633077143</v>
      </c>
      <c r="Z35" s="39">
        <f t="shared" si="76"/>
        <v>0.11916684218509674</v>
      </c>
      <c r="AA35" s="39">
        <f t="shared" si="77"/>
        <v>0.64180608953525875</v>
      </c>
      <c r="AB35" s="39">
        <f t="shared" si="78"/>
        <v>1.2701485070567748</v>
      </c>
      <c r="AC35" s="39">
        <f t="shared" si="79"/>
        <v>0.64160111668752351</v>
      </c>
      <c r="AD35" s="39">
        <f t="shared" si="80"/>
        <v>1.2701485070567748</v>
      </c>
      <c r="AE35" s="39">
        <f t="shared" si="81"/>
        <v>2.7832671057975316</v>
      </c>
      <c r="AF35" s="39">
        <f t="shared" si="82"/>
        <v>2.7832476361173537</v>
      </c>
      <c r="AG35" s="46"/>
      <c r="AH35" s="41">
        <f t="shared" si="83"/>
        <v>0</v>
      </c>
      <c r="AI35" s="41">
        <f t="shared" si="84"/>
        <v>0</v>
      </c>
      <c r="AJ35" s="41">
        <f t="shared" si="85"/>
        <v>1.5849102254991145</v>
      </c>
      <c r="AK35" s="41">
        <f t="shared" si="86"/>
        <v>1.5848077390752469</v>
      </c>
      <c r="AL35" s="41">
        <f t="shared" si="87"/>
        <v>4.6128361999605367</v>
      </c>
      <c r="AM35" s="42">
        <f t="shared" si="88"/>
        <v>0.5</v>
      </c>
      <c r="AN35" s="42">
        <f t="shared" si="89"/>
        <v>0.5</v>
      </c>
      <c r="AO35" s="42">
        <f t="shared" si="90"/>
        <v>0.82989880196274846</v>
      </c>
      <c r="AP35" s="42">
        <f t="shared" si="91"/>
        <v>0.82988433379509152</v>
      </c>
      <c r="AQ35" s="42">
        <f t="shared" si="92"/>
        <v>0.99017387787953659</v>
      </c>
      <c r="AR35" s="38"/>
      <c r="AS35" s="43">
        <f t="shared" si="93"/>
        <v>0.5</v>
      </c>
      <c r="AT35" s="2"/>
    </row>
    <row r="36" spans="2:46" ht="18.75" x14ac:dyDescent="0.3">
      <c r="B36" s="2"/>
      <c r="C36" s="14">
        <f t="shared" si="94"/>
        <v>1</v>
      </c>
      <c r="D36" s="15">
        <f t="shared" si="94"/>
        <v>0</v>
      </c>
      <c r="E36" s="15">
        <f t="shared" si="94"/>
        <v>1</v>
      </c>
      <c r="F36" s="16">
        <f t="shared" si="60"/>
        <v>0.99042846162510689</v>
      </c>
      <c r="G36" s="17">
        <f t="shared" si="61"/>
        <v>9.5715383748931071E-3</v>
      </c>
      <c r="H36" s="17"/>
      <c r="I36" s="44"/>
      <c r="J36" s="19">
        <f t="shared" si="62"/>
        <v>4.7857691874465536E-3</v>
      </c>
      <c r="K36" s="19">
        <f t="shared" si="63"/>
        <v>0</v>
      </c>
      <c r="L36" s="19">
        <f t="shared" si="64"/>
        <v>4.7857691874465536E-3</v>
      </c>
      <c r="M36" s="19">
        <f t="shared" si="65"/>
        <v>0</v>
      </c>
      <c r="N36" s="19">
        <f t="shared" si="66"/>
        <v>2.536708673553793E-3</v>
      </c>
      <c r="O36" s="19">
        <f t="shared" si="67"/>
        <v>4.7857691874465536E-3</v>
      </c>
      <c r="P36" s="19">
        <f t="shared" si="68"/>
        <v>2.5352923593760577E-3</v>
      </c>
      <c r="Q36" s="19">
        <f t="shared" si="69"/>
        <v>4.7857691874465536E-3</v>
      </c>
      <c r="R36" s="19">
        <f t="shared" si="70"/>
        <v>3.9887400167413194E-3</v>
      </c>
      <c r="S36" s="19">
        <f t="shared" si="71"/>
        <v>3.9885416905221039E-3</v>
      </c>
      <c r="T36" s="44"/>
      <c r="U36" s="20">
        <f t="shared" si="72"/>
        <v>1</v>
      </c>
      <c r="V36" s="44"/>
      <c r="W36" s="19">
        <f t="shared" si="73"/>
        <v>0.12514063249516086</v>
      </c>
      <c r="X36" s="19">
        <f t="shared" si="74"/>
        <v>0.11916684218509674</v>
      </c>
      <c r="Y36" s="19">
        <f t="shared" si="75"/>
        <v>0.12514063249516086</v>
      </c>
      <c r="Z36" s="19">
        <f t="shared" si="76"/>
        <v>0.11916684218509674</v>
      </c>
      <c r="AA36" s="19">
        <f t="shared" si="77"/>
        <v>0.64434279820881257</v>
      </c>
      <c r="AB36" s="19">
        <f t="shared" si="78"/>
        <v>1.2749342762442213</v>
      </c>
      <c r="AC36" s="19">
        <f t="shared" si="79"/>
        <v>0.64413640904689962</v>
      </c>
      <c r="AD36" s="19">
        <f t="shared" si="80"/>
        <v>1.2749342762442213</v>
      </c>
      <c r="AE36" s="19">
        <f t="shared" si="81"/>
        <v>2.7872558458142729</v>
      </c>
      <c r="AF36" s="19">
        <f t="shared" si="82"/>
        <v>2.787236177807876</v>
      </c>
      <c r="AG36" s="44"/>
      <c r="AH36" s="21">
        <f t="shared" si="83"/>
        <v>0.1203548633077143</v>
      </c>
      <c r="AI36" s="21">
        <f t="shared" si="84"/>
        <v>0.11916684218509674</v>
      </c>
      <c r="AJ36" s="21">
        <f t="shared" si="85"/>
        <v>1.6103393959810257</v>
      </c>
      <c r="AK36" s="21">
        <f t="shared" si="86"/>
        <v>1.6100408723576016</v>
      </c>
      <c r="AL36" s="21">
        <f t="shared" si="87"/>
        <v>4.6393436967489619</v>
      </c>
      <c r="AM36" s="22">
        <f t="shared" si="88"/>
        <v>0.53005244803860951</v>
      </c>
      <c r="AN36" s="22">
        <f t="shared" si="89"/>
        <v>0.52975650518757311</v>
      </c>
      <c r="AO36" s="22">
        <f t="shared" si="90"/>
        <v>0.83345850176061476</v>
      </c>
      <c r="AP36" s="22">
        <f t="shared" si="91"/>
        <v>0.83341706093648649</v>
      </c>
      <c r="AQ36" s="22">
        <f t="shared" si="92"/>
        <v>0.99042846162510689</v>
      </c>
      <c r="AR36" s="18"/>
      <c r="AS36" s="23">
        <f t="shared" si="93"/>
        <v>0.5</v>
      </c>
      <c r="AT36" s="2"/>
    </row>
    <row r="37" spans="2:46" ht="18.75" x14ac:dyDescent="0.3">
      <c r="B37" s="2"/>
      <c r="C37" s="24">
        <f t="shared" si="94"/>
        <v>1</v>
      </c>
      <c r="D37" s="25">
        <f t="shared" si="94"/>
        <v>1</v>
      </c>
      <c r="E37" s="25">
        <f t="shared" si="94"/>
        <v>1</v>
      </c>
      <c r="F37" s="26">
        <f t="shared" si="60"/>
        <v>0.99067743491637739</v>
      </c>
      <c r="G37" s="27">
        <f t="shared" si="61"/>
        <v>9.3225650836226137E-3</v>
      </c>
      <c r="H37" s="27"/>
      <c r="I37" s="45"/>
      <c r="J37" s="29">
        <f t="shared" si="62"/>
        <v>4.6612825418113069E-3</v>
      </c>
      <c r="K37" s="29">
        <f t="shared" si="63"/>
        <v>4.6612825418113069E-3</v>
      </c>
      <c r="L37" s="29">
        <f t="shared" si="64"/>
        <v>4.6612825418113069E-3</v>
      </c>
      <c r="M37" s="29">
        <f t="shared" si="65"/>
        <v>4.6612825418113069E-3</v>
      </c>
      <c r="N37" s="29">
        <f t="shared" si="66"/>
        <v>2.6207861988150074E-3</v>
      </c>
      <c r="O37" s="29">
        <f t="shared" si="67"/>
        <v>4.6612825418113069E-3</v>
      </c>
      <c r="P37" s="29">
        <f t="shared" si="68"/>
        <v>2.607069175267492E-3</v>
      </c>
      <c r="Q37" s="29">
        <f t="shared" si="69"/>
        <v>4.6612825418113069E-3</v>
      </c>
      <c r="R37" s="29">
        <f t="shared" si="70"/>
        <v>3.9022177985432011E-3</v>
      </c>
      <c r="S37" s="29">
        <f t="shared" si="71"/>
        <v>3.9009386634921588E-3</v>
      </c>
      <c r="T37" s="45"/>
      <c r="U37" s="30">
        <f t="shared" si="72"/>
        <v>1</v>
      </c>
      <c r="V37" s="45"/>
      <c r="W37" s="29">
        <f t="shared" si="73"/>
        <v>0.12980191503697217</v>
      </c>
      <c r="X37" s="29">
        <f t="shared" si="74"/>
        <v>0.12382812472690805</v>
      </c>
      <c r="Y37" s="29">
        <f t="shared" si="75"/>
        <v>0.12980191503697217</v>
      </c>
      <c r="Z37" s="29">
        <f t="shared" si="76"/>
        <v>0.12382812472690805</v>
      </c>
      <c r="AA37" s="29">
        <f t="shared" si="77"/>
        <v>0.64696358440762758</v>
      </c>
      <c r="AB37" s="29">
        <f t="shared" si="78"/>
        <v>1.2795955587860326</v>
      </c>
      <c r="AC37" s="29">
        <f t="shared" si="79"/>
        <v>0.64674347822216716</v>
      </c>
      <c r="AD37" s="29">
        <f t="shared" si="80"/>
        <v>1.2795955587860326</v>
      </c>
      <c r="AE37" s="29">
        <f t="shared" si="81"/>
        <v>2.7911580636128162</v>
      </c>
      <c r="AF37" s="29">
        <f t="shared" si="82"/>
        <v>2.7911371164713681</v>
      </c>
      <c r="AG37" s="45"/>
      <c r="AH37" s="31">
        <f t="shared" si="83"/>
        <v>0.25028126499032172</v>
      </c>
      <c r="AI37" s="31">
        <f t="shared" si="84"/>
        <v>0.23833368437019348</v>
      </c>
      <c r="AJ37" s="31">
        <f t="shared" si="85"/>
        <v>1.637213262275242</v>
      </c>
      <c r="AK37" s="31">
        <f t="shared" si="86"/>
        <v>1.6352016836863605</v>
      </c>
      <c r="AL37" s="31">
        <f t="shared" si="87"/>
        <v>4.6659511724156113</v>
      </c>
      <c r="AM37" s="32">
        <f t="shared" si="88"/>
        <v>0.56224572857508182</v>
      </c>
      <c r="AN37" s="32">
        <f t="shared" si="89"/>
        <v>0.55930297120638017</v>
      </c>
      <c r="AO37" s="32">
        <f t="shared" si="90"/>
        <v>0.83715538878852336</v>
      </c>
      <c r="AP37" s="32">
        <f t="shared" si="91"/>
        <v>0.83688097181431753</v>
      </c>
      <c r="AQ37" s="32">
        <f t="shared" si="92"/>
        <v>0.99067743491637739</v>
      </c>
      <c r="AR37" s="28"/>
      <c r="AS37" s="33">
        <f t="shared" si="93"/>
        <v>0.5</v>
      </c>
      <c r="AT37" s="2"/>
    </row>
    <row r="38" spans="2:46" ht="18.75" x14ac:dyDescent="0.3">
      <c r="B38" s="2"/>
      <c r="C38" s="24">
        <f t="shared" si="94"/>
        <v>0</v>
      </c>
      <c r="D38" s="25">
        <f t="shared" si="94"/>
        <v>1</v>
      </c>
      <c r="E38" s="25">
        <f t="shared" si="94"/>
        <v>1</v>
      </c>
      <c r="F38" s="26">
        <f t="shared" si="60"/>
        <v>0.99064797299559015</v>
      </c>
      <c r="G38" s="27">
        <f t="shared" si="61"/>
        <v>9.3520270044098464E-3</v>
      </c>
      <c r="H38" s="27"/>
      <c r="I38" s="45"/>
      <c r="J38" s="29">
        <f t="shared" si="62"/>
        <v>0</v>
      </c>
      <c r="K38" s="29">
        <f t="shared" si="63"/>
        <v>4.6760135022049232E-3</v>
      </c>
      <c r="L38" s="29">
        <f t="shared" si="64"/>
        <v>0</v>
      </c>
      <c r="M38" s="29">
        <f t="shared" si="65"/>
        <v>4.6760135022049232E-3</v>
      </c>
      <c r="N38" s="29">
        <f t="shared" si="66"/>
        <v>2.4895329381025141E-3</v>
      </c>
      <c r="O38" s="29">
        <f t="shared" si="67"/>
        <v>4.6760135022049232E-3</v>
      </c>
      <c r="P38" s="29">
        <f t="shared" si="68"/>
        <v>2.4825775638593023E-3</v>
      </c>
      <c r="Q38" s="29">
        <f t="shared" si="69"/>
        <v>4.6760135022049232E-3</v>
      </c>
      <c r="R38" s="29">
        <f t="shared" si="70"/>
        <v>3.9061165047250862E-3</v>
      </c>
      <c r="S38" s="29">
        <f t="shared" si="71"/>
        <v>3.9054221891274589E-3</v>
      </c>
      <c r="T38" s="45"/>
      <c r="U38" s="30">
        <f t="shared" si="72"/>
        <v>1</v>
      </c>
      <c r="V38" s="45"/>
      <c r="W38" s="29">
        <f t="shared" si="73"/>
        <v>0.12980191503697217</v>
      </c>
      <c r="X38" s="29">
        <f t="shared" si="74"/>
        <v>0.12850413822911297</v>
      </c>
      <c r="Y38" s="29">
        <f t="shared" si="75"/>
        <v>0.12980191503697217</v>
      </c>
      <c r="Z38" s="29">
        <f t="shared" si="76"/>
        <v>0.12850413822911297</v>
      </c>
      <c r="AA38" s="29">
        <f t="shared" si="77"/>
        <v>0.64945311734573008</v>
      </c>
      <c r="AB38" s="29">
        <f t="shared" si="78"/>
        <v>1.2842715722882376</v>
      </c>
      <c r="AC38" s="29">
        <f t="shared" si="79"/>
        <v>0.64922605578602643</v>
      </c>
      <c r="AD38" s="29">
        <f t="shared" si="80"/>
        <v>1.2842715722882376</v>
      </c>
      <c r="AE38" s="29">
        <f t="shared" si="81"/>
        <v>2.7950641801175413</v>
      </c>
      <c r="AF38" s="29">
        <f t="shared" si="82"/>
        <v>2.7950425386604953</v>
      </c>
      <c r="AG38" s="45"/>
      <c r="AH38" s="31">
        <f t="shared" si="83"/>
        <v>0.12980191503697217</v>
      </c>
      <c r="AI38" s="31">
        <f t="shared" si="84"/>
        <v>0.12382812472690805</v>
      </c>
      <c r="AJ38" s="31">
        <f t="shared" si="85"/>
        <v>1.6240422017172766</v>
      </c>
      <c r="AK38" s="31">
        <f t="shared" si="86"/>
        <v>1.6229630122481709</v>
      </c>
      <c r="AL38" s="31">
        <f t="shared" si="87"/>
        <v>4.662766135482288</v>
      </c>
      <c r="AM38" s="32">
        <f t="shared" si="88"/>
        <v>0.53240499346903125</v>
      </c>
      <c r="AN38" s="32">
        <f t="shared" si="89"/>
        <v>0.53091753535114261</v>
      </c>
      <c r="AO38" s="32">
        <f t="shared" si="90"/>
        <v>0.83535184466067081</v>
      </c>
      <c r="AP38" s="32">
        <f t="shared" si="91"/>
        <v>0.83520336014553842</v>
      </c>
      <c r="AQ38" s="32">
        <f t="shared" si="92"/>
        <v>0.99064797299559015</v>
      </c>
      <c r="AR38" s="28"/>
      <c r="AS38" s="33">
        <f t="shared" si="93"/>
        <v>0.5</v>
      </c>
      <c r="AT38" s="2"/>
    </row>
    <row r="39" spans="2:46" ht="19.5" thickBot="1" x14ac:dyDescent="0.35">
      <c r="B39" s="2"/>
      <c r="C39" s="34">
        <f t="shared" si="94"/>
        <v>0</v>
      </c>
      <c r="D39" s="35">
        <f t="shared" si="94"/>
        <v>0</v>
      </c>
      <c r="E39" s="35">
        <f t="shared" si="94"/>
        <v>1</v>
      </c>
      <c r="F39" s="36">
        <f t="shared" si="60"/>
        <v>0.99060405481334401</v>
      </c>
      <c r="G39" s="37">
        <f t="shared" si="61"/>
        <v>9.3959451866559851E-3</v>
      </c>
      <c r="H39" s="37"/>
      <c r="I39" s="46"/>
      <c r="J39" s="39">
        <f t="shared" si="62"/>
        <v>0</v>
      </c>
      <c r="K39" s="39">
        <f t="shared" si="63"/>
        <v>0</v>
      </c>
      <c r="L39" s="39">
        <f t="shared" si="64"/>
        <v>0</v>
      </c>
      <c r="M39" s="39">
        <f t="shared" si="65"/>
        <v>0</v>
      </c>
      <c r="N39" s="39">
        <f t="shared" si="66"/>
        <v>2.3489862966639963E-3</v>
      </c>
      <c r="O39" s="39">
        <f t="shared" si="67"/>
        <v>4.6979725933279926E-3</v>
      </c>
      <c r="P39" s="39">
        <f t="shared" si="68"/>
        <v>2.3489862966639963E-3</v>
      </c>
      <c r="Q39" s="39">
        <f t="shared" si="69"/>
        <v>4.6979725933279926E-3</v>
      </c>
      <c r="R39" s="39">
        <f t="shared" si="70"/>
        <v>3.91469016330207E-3</v>
      </c>
      <c r="S39" s="39">
        <f t="shared" si="71"/>
        <v>3.9146160603765762E-3</v>
      </c>
      <c r="T39" s="46"/>
      <c r="U39" s="40">
        <f t="shared" si="72"/>
        <v>1</v>
      </c>
      <c r="V39" s="46"/>
      <c r="W39" s="39">
        <f t="shared" si="73"/>
        <v>0.12980191503697217</v>
      </c>
      <c r="X39" s="39">
        <f t="shared" si="74"/>
        <v>0.12850413822911297</v>
      </c>
      <c r="Y39" s="39">
        <f t="shared" si="75"/>
        <v>0.12980191503697217</v>
      </c>
      <c r="Z39" s="39">
        <f t="shared" si="76"/>
        <v>0.12850413822911297</v>
      </c>
      <c r="AA39" s="39">
        <f t="shared" si="77"/>
        <v>0.6518021036423941</v>
      </c>
      <c r="AB39" s="39">
        <f t="shared" si="78"/>
        <v>1.2889695448815657</v>
      </c>
      <c r="AC39" s="39">
        <f t="shared" si="79"/>
        <v>0.65157504208269046</v>
      </c>
      <c r="AD39" s="39">
        <f t="shared" si="80"/>
        <v>1.2889695448815657</v>
      </c>
      <c r="AE39" s="39">
        <f t="shared" si="81"/>
        <v>2.7989788702808434</v>
      </c>
      <c r="AF39" s="39">
        <f t="shared" si="82"/>
        <v>2.7989571547208718</v>
      </c>
      <c r="AG39" s="46"/>
      <c r="AH39" s="41">
        <f t="shared" si="83"/>
        <v>0</v>
      </c>
      <c r="AI39" s="41">
        <f t="shared" si="84"/>
        <v>0</v>
      </c>
      <c r="AJ39" s="41">
        <f t="shared" si="85"/>
        <v>1.6089981309611026</v>
      </c>
      <c r="AK39" s="41">
        <f t="shared" si="86"/>
        <v>1.6088846001812509</v>
      </c>
      <c r="AL39" s="41">
        <f t="shared" si="87"/>
        <v>4.6580366803456137</v>
      </c>
      <c r="AM39" s="42">
        <f t="shared" si="88"/>
        <v>0.5</v>
      </c>
      <c r="AN39" s="42">
        <f t="shared" si="89"/>
        <v>0.5</v>
      </c>
      <c r="AO39" s="42">
        <f t="shared" si="90"/>
        <v>0.83327224361880448</v>
      </c>
      <c r="AP39" s="42">
        <f t="shared" si="91"/>
        <v>0.83325647023485605</v>
      </c>
      <c r="AQ39" s="42">
        <f t="shared" si="92"/>
        <v>0.99060405481334401</v>
      </c>
      <c r="AR39" s="38"/>
      <c r="AS39" s="43">
        <f t="shared" si="93"/>
        <v>0.5</v>
      </c>
      <c r="AT39" s="2"/>
    </row>
    <row r="40" spans="2:46" ht="18.75" x14ac:dyDescent="0.3">
      <c r="B40" s="2"/>
      <c r="C40" s="14">
        <f t="shared" si="94"/>
        <v>1</v>
      </c>
      <c r="D40" s="15">
        <f t="shared" si="94"/>
        <v>0</v>
      </c>
      <c r="E40" s="15">
        <f t="shared" si="94"/>
        <v>1</v>
      </c>
      <c r="F40" s="16">
        <f t="shared" si="60"/>
        <v>0.99085429869790909</v>
      </c>
      <c r="G40" s="17">
        <f t="shared" si="61"/>
        <v>9.1457013020909139E-3</v>
      </c>
      <c r="H40" s="17"/>
      <c r="I40" s="44"/>
      <c r="J40" s="19">
        <f t="shared" si="62"/>
        <v>4.572850651045457E-3</v>
      </c>
      <c r="K40" s="19">
        <f t="shared" si="63"/>
        <v>0</v>
      </c>
      <c r="L40" s="19">
        <f t="shared" si="64"/>
        <v>4.572850651045457E-3</v>
      </c>
      <c r="M40" s="19">
        <f t="shared" si="65"/>
        <v>0</v>
      </c>
      <c r="N40" s="19">
        <f t="shared" si="66"/>
        <v>2.434608521004712E-3</v>
      </c>
      <c r="O40" s="19">
        <f t="shared" si="67"/>
        <v>4.572850651045457E-3</v>
      </c>
      <c r="P40" s="19">
        <f t="shared" si="68"/>
        <v>2.4331310559605503E-3</v>
      </c>
      <c r="Q40" s="19">
        <f t="shared" si="69"/>
        <v>4.572850651045457E-3</v>
      </c>
      <c r="R40" s="19">
        <f t="shared" si="70"/>
        <v>3.8274250662723697E-3</v>
      </c>
      <c r="S40" s="19">
        <f t="shared" si="71"/>
        <v>3.827218272620894E-3</v>
      </c>
      <c r="T40" s="44"/>
      <c r="U40" s="20">
        <f t="shared" si="72"/>
        <v>1</v>
      </c>
      <c r="V40" s="44"/>
      <c r="W40" s="19">
        <f t="shared" si="73"/>
        <v>0.13437476568801762</v>
      </c>
      <c r="X40" s="19">
        <f t="shared" si="74"/>
        <v>0.12850413822911297</v>
      </c>
      <c r="Y40" s="19">
        <f t="shared" si="75"/>
        <v>0.13437476568801762</v>
      </c>
      <c r="Z40" s="19">
        <f t="shared" si="76"/>
        <v>0.12850413822911297</v>
      </c>
      <c r="AA40" s="19">
        <f t="shared" si="77"/>
        <v>0.65423671216339885</v>
      </c>
      <c r="AB40" s="19">
        <f t="shared" si="78"/>
        <v>1.2935423955326111</v>
      </c>
      <c r="AC40" s="19">
        <f t="shared" si="79"/>
        <v>0.65400817313865101</v>
      </c>
      <c r="AD40" s="19">
        <f t="shared" si="80"/>
        <v>1.2935423955326111</v>
      </c>
      <c r="AE40" s="19">
        <f t="shared" si="81"/>
        <v>2.8028062953471156</v>
      </c>
      <c r="AF40" s="19">
        <f t="shared" si="82"/>
        <v>2.8027843729934929</v>
      </c>
      <c r="AG40" s="44"/>
      <c r="AH40" s="21">
        <f t="shared" si="83"/>
        <v>0.12980191503697217</v>
      </c>
      <c r="AI40" s="21">
        <f t="shared" si="84"/>
        <v>0.12850413822911297</v>
      </c>
      <c r="AJ40" s="21">
        <f t="shared" si="85"/>
        <v>1.6359922396143953</v>
      </c>
      <c r="AK40" s="21">
        <f t="shared" si="86"/>
        <v>1.6356608302874744</v>
      </c>
      <c r="AL40" s="21">
        <f t="shared" si="87"/>
        <v>4.6852835331527967</v>
      </c>
      <c r="AM40" s="22">
        <f t="shared" si="88"/>
        <v>0.53240499346903125</v>
      </c>
      <c r="AN40" s="22">
        <f t="shared" si="89"/>
        <v>0.53208189849897713</v>
      </c>
      <c r="AO40" s="22">
        <f t="shared" si="90"/>
        <v>0.8369888628217792</v>
      </c>
      <c r="AP40" s="22">
        <f t="shared" si="91"/>
        <v>0.83694364077818839</v>
      </c>
      <c r="AQ40" s="22">
        <f t="shared" si="92"/>
        <v>0.99085429869790909</v>
      </c>
      <c r="AR40" s="18"/>
      <c r="AS40" s="23">
        <f t="shared" si="93"/>
        <v>0.5</v>
      </c>
      <c r="AT40" s="2"/>
    </row>
    <row r="41" spans="2:46" ht="18.75" x14ac:dyDescent="0.3">
      <c r="B41" s="2"/>
      <c r="C41" s="24">
        <f t="shared" si="94"/>
        <v>1</v>
      </c>
      <c r="D41" s="25">
        <f t="shared" si="94"/>
        <v>1</v>
      </c>
      <c r="E41" s="25">
        <f t="shared" si="94"/>
        <v>1</v>
      </c>
      <c r="F41" s="26">
        <f t="shared" si="60"/>
        <v>0.9910980686120654</v>
      </c>
      <c r="G41" s="27">
        <f t="shared" si="61"/>
        <v>8.9019313879346029E-3</v>
      </c>
      <c r="H41" s="27"/>
      <c r="I41" s="45"/>
      <c r="J41" s="29">
        <f t="shared" si="62"/>
        <v>4.4509656939673015E-3</v>
      </c>
      <c r="K41" s="29">
        <f t="shared" si="63"/>
        <v>4.4509656939673015E-3</v>
      </c>
      <c r="L41" s="29">
        <f t="shared" si="64"/>
        <v>4.4509656939673015E-3</v>
      </c>
      <c r="M41" s="29">
        <f t="shared" si="65"/>
        <v>4.4509656939673015E-3</v>
      </c>
      <c r="N41" s="29">
        <f t="shared" si="66"/>
        <v>2.5227445567707614E-3</v>
      </c>
      <c r="O41" s="29">
        <f t="shared" si="67"/>
        <v>4.4509656939673015E-3</v>
      </c>
      <c r="P41" s="29">
        <f t="shared" si="68"/>
        <v>2.5099027515042851E-3</v>
      </c>
      <c r="Q41" s="29">
        <f t="shared" si="69"/>
        <v>4.4509656939673015E-3</v>
      </c>
      <c r="R41" s="29">
        <f t="shared" si="70"/>
        <v>3.7424684598178978E-3</v>
      </c>
      <c r="S41" s="29">
        <f t="shared" si="71"/>
        <v>3.7412663892933012E-3</v>
      </c>
      <c r="T41" s="45"/>
      <c r="U41" s="30">
        <f t="shared" si="72"/>
        <v>1</v>
      </c>
      <c r="V41" s="45"/>
      <c r="W41" s="29">
        <f t="shared" si="73"/>
        <v>0.13882573138198492</v>
      </c>
      <c r="X41" s="29">
        <f t="shared" si="74"/>
        <v>0.13295510392308027</v>
      </c>
      <c r="Y41" s="29">
        <f t="shared" si="75"/>
        <v>0.13882573138198492</v>
      </c>
      <c r="Z41" s="29">
        <f t="shared" si="76"/>
        <v>0.13295510392308027</v>
      </c>
      <c r="AA41" s="29">
        <f t="shared" si="77"/>
        <v>0.65675945672016955</v>
      </c>
      <c r="AB41" s="29">
        <f t="shared" si="78"/>
        <v>1.2979933612265784</v>
      </c>
      <c r="AC41" s="29">
        <f t="shared" si="79"/>
        <v>0.65651807589015532</v>
      </c>
      <c r="AD41" s="29">
        <f t="shared" si="80"/>
        <v>1.2979933612265784</v>
      </c>
      <c r="AE41" s="29">
        <f t="shared" si="81"/>
        <v>2.8065487638069335</v>
      </c>
      <c r="AF41" s="29">
        <f t="shared" si="82"/>
        <v>2.8065256393827864</v>
      </c>
      <c r="AG41" s="45"/>
      <c r="AH41" s="31">
        <f t="shared" si="83"/>
        <v>0.26874953137603524</v>
      </c>
      <c r="AI41" s="31">
        <f t="shared" si="84"/>
        <v>0.25700827645822594</v>
      </c>
      <c r="AJ41" s="31">
        <f t="shared" si="85"/>
        <v>1.6643545333764977</v>
      </c>
      <c r="AK41" s="31">
        <f t="shared" si="86"/>
        <v>1.6623380740730735</v>
      </c>
      <c r="AL41" s="31">
        <f t="shared" si="87"/>
        <v>4.7125452256039733</v>
      </c>
      <c r="AM41" s="32">
        <f t="shared" si="88"/>
        <v>0.56678589102360633</v>
      </c>
      <c r="AN41" s="32">
        <f t="shared" si="89"/>
        <v>0.56390071819832899</v>
      </c>
      <c r="AO41" s="32">
        <f t="shared" si="90"/>
        <v>0.8408216816612003</v>
      </c>
      <c r="AP41" s="32">
        <f t="shared" si="91"/>
        <v>0.84055161206119733</v>
      </c>
      <c r="AQ41" s="32">
        <f t="shared" si="92"/>
        <v>0.9910980686120654</v>
      </c>
      <c r="AR41" s="28"/>
      <c r="AS41" s="33">
        <f t="shared" si="93"/>
        <v>0.5</v>
      </c>
      <c r="AT41" s="2"/>
    </row>
    <row r="42" spans="2:46" ht="18.75" x14ac:dyDescent="0.3">
      <c r="B42" s="2"/>
      <c r="C42" s="24">
        <f t="shared" si="94"/>
        <v>0</v>
      </c>
      <c r="D42" s="25">
        <f t="shared" si="94"/>
        <v>1</v>
      </c>
      <c r="E42" s="25">
        <f t="shared" si="94"/>
        <v>1</v>
      </c>
      <c r="F42" s="26">
        <f t="shared" si="60"/>
        <v>0.99105508398944486</v>
      </c>
      <c r="G42" s="27">
        <f t="shared" si="61"/>
        <v>8.9449160105551373E-3</v>
      </c>
      <c r="H42" s="27"/>
      <c r="I42" s="45"/>
      <c r="J42" s="29">
        <f t="shared" si="62"/>
        <v>0</v>
      </c>
      <c r="K42" s="29">
        <f t="shared" si="63"/>
        <v>4.4724580052775686E-3</v>
      </c>
      <c r="L42" s="29">
        <f t="shared" si="64"/>
        <v>0</v>
      </c>
      <c r="M42" s="29">
        <f t="shared" si="65"/>
        <v>4.4724580052775686E-3</v>
      </c>
      <c r="N42" s="29">
        <f t="shared" si="66"/>
        <v>2.3912032497854156E-3</v>
      </c>
      <c r="O42" s="29">
        <f t="shared" si="67"/>
        <v>4.4724580052775686E-3</v>
      </c>
      <c r="P42" s="29">
        <f t="shared" si="68"/>
        <v>2.3846694308964828E-3</v>
      </c>
      <c r="Q42" s="29">
        <f t="shared" si="69"/>
        <v>4.4724580052775686E-3</v>
      </c>
      <c r="R42" s="29">
        <f t="shared" si="70"/>
        <v>3.7513791536302769E-3</v>
      </c>
      <c r="S42" s="29">
        <f t="shared" si="71"/>
        <v>3.7507207666021753E-3</v>
      </c>
      <c r="T42" s="45"/>
      <c r="U42" s="30">
        <f t="shared" si="72"/>
        <v>1</v>
      </c>
      <c r="V42" s="45"/>
      <c r="W42" s="29">
        <f t="shared" si="73"/>
        <v>0.13882573138198492</v>
      </c>
      <c r="X42" s="29">
        <f t="shared" si="74"/>
        <v>0.13742756192835784</v>
      </c>
      <c r="Y42" s="29">
        <f t="shared" si="75"/>
        <v>0.13882573138198492</v>
      </c>
      <c r="Z42" s="29">
        <f t="shared" si="76"/>
        <v>0.13742756192835784</v>
      </c>
      <c r="AA42" s="29">
        <f t="shared" si="77"/>
        <v>0.65915065996995492</v>
      </c>
      <c r="AB42" s="29">
        <f t="shared" si="78"/>
        <v>1.3024658192318559</v>
      </c>
      <c r="AC42" s="29">
        <f t="shared" si="79"/>
        <v>0.65890274532105175</v>
      </c>
      <c r="AD42" s="29">
        <f t="shared" si="80"/>
        <v>1.3024658192318559</v>
      </c>
      <c r="AE42" s="29">
        <f t="shared" si="81"/>
        <v>2.8103001429605636</v>
      </c>
      <c r="AF42" s="29">
        <f t="shared" si="82"/>
        <v>2.8102763601493885</v>
      </c>
      <c r="AG42" s="45"/>
      <c r="AH42" s="31">
        <f t="shared" si="83"/>
        <v>0.13882573138198492</v>
      </c>
      <c r="AI42" s="31">
        <f t="shared" si="84"/>
        <v>0.13295510392308027</v>
      </c>
      <c r="AJ42" s="31">
        <f t="shared" si="85"/>
        <v>1.6491303300664029</v>
      </c>
      <c r="AK42" s="31">
        <f t="shared" si="86"/>
        <v>1.6480421676231558</v>
      </c>
      <c r="AL42" s="31">
        <f t="shared" si="87"/>
        <v>4.7076847896573852</v>
      </c>
      <c r="AM42" s="32">
        <f t="shared" si="88"/>
        <v>0.5346507998428961</v>
      </c>
      <c r="AN42" s="32">
        <f t="shared" si="89"/>
        <v>0.53318989872739697</v>
      </c>
      <c r="AO42" s="32">
        <f t="shared" si="90"/>
        <v>0.83877347740405661</v>
      </c>
      <c r="AP42" s="32">
        <f t="shared" si="91"/>
        <v>0.83862626818994557</v>
      </c>
      <c r="AQ42" s="32">
        <f t="shared" si="92"/>
        <v>0.99105508398944486</v>
      </c>
      <c r="AR42" s="28"/>
      <c r="AS42" s="33">
        <f t="shared" si="93"/>
        <v>0.5</v>
      </c>
      <c r="AT42" s="2"/>
    </row>
    <row r="43" spans="2:46" ht="19.5" thickBot="1" x14ac:dyDescent="0.35">
      <c r="B43" s="2"/>
      <c r="C43" s="34">
        <f t="shared" si="94"/>
        <v>0</v>
      </c>
      <c r="D43" s="35">
        <f t="shared" si="94"/>
        <v>0</v>
      </c>
      <c r="E43" s="35">
        <f t="shared" si="94"/>
        <v>1</v>
      </c>
      <c r="F43" s="36">
        <f t="shared" si="60"/>
        <v>0.99099811200984356</v>
      </c>
      <c r="G43" s="37">
        <f t="shared" si="61"/>
        <v>9.001887990156443E-3</v>
      </c>
      <c r="H43" s="37"/>
      <c r="I43" s="46"/>
      <c r="J43" s="39">
        <f t="shared" si="62"/>
        <v>0</v>
      </c>
      <c r="K43" s="39">
        <f t="shared" si="63"/>
        <v>0</v>
      </c>
      <c r="L43" s="39">
        <f t="shared" si="64"/>
        <v>0</v>
      </c>
      <c r="M43" s="39">
        <f t="shared" si="65"/>
        <v>0</v>
      </c>
      <c r="N43" s="39">
        <f t="shared" si="66"/>
        <v>2.2504719975391108E-3</v>
      </c>
      <c r="O43" s="39">
        <f t="shared" si="67"/>
        <v>4.5009439950782215E-3</v>
      </c>
      <c r="P43" s="39">
        <f t="shared" si="68"/>
        <v>2.2504719975391108E-3</v>
      </c>
      <c r="Q43" s="39">
        <f t="shared" si="69"/>
        <v>4.5009439950782215E-3</v>
      </c>
      <c r="R43" s="39">
        <f t="shared" si="70"/>
        <v>3.764810391456974E-3</v>
      </c>
      <c r="S43" s="39">
        <f t="shared" si="71"/>
        <v>3.764734063006041E-3</v>
      </c>
      <c r="T43" s="46"/>
      <c r="U43" s="40">
        <f t="shared" si="72"/>
        <v>1</v>
      </c>
      <c r="V43" s="46"/>
      <c r="W43" s="39">
        <f t="shared" si="73"/>
        <v>0.13882573138198492</v>
      </c>
      <c r="X43" s="39">
        <f t="shared" si="74"/>
        <v>0.13742756192835784</v>
      </c>
      <c r="Y43" s="39">
        <f t="shared" si="75"/>
        <v>0.13882573138198492</v>
      </c>
      <c r="Z43" s="39">
        <f t="shared" si="76"/>
        <v>0.13742756192835784</v>
      </c>
      <c r="AA43" s="39">
        <f t="shared" si="77"/>
        <v>0.66140113196749406</v>
      </c>
      <c r="AB43" s="39">
        <f t="shared" si="78"/>
        <v>1.3069667632269342</v>
      </c>
      <c r="AC43" s="39">
        <f t="shared" si="79"/>
        <v>0.66115321731859089</v>
      </c>
      <c r="AD43" s="39">
        <f t="shared" si="80"/>
        <v>1.3069667632269342</v>
      </c>
      <c r="AE43" s="39">
        <f t="shared" si="81"/>
        <v>2.8140649533520206</v>
      </c>
      <c r="AF43" s="39">
        <f t="shared" si="82"/>
        <v>2.8140410942123948</v>
      </c>
      <c r="AG43" s="46"/>
      <c r="AH43" s="41">
        <f t="shared" si="83"/>
        <v>0</v>
      </c>
      <c r="AI43" s="41">
        <f t="shared" si="84"/>
        <v>0</v>
      </c>
      <c r="AJ43" s="41">
        <f t="shared" si="85"/>
        <v>1.6320411492168334</v>
      </c>
      <c r="AK43" s="41">
        <f t="shared" si="86"/>
        <v>1.6319171918923818</v>
      </c>
      <c r="AL43" s="41">
        <f t="shared" si="87"/>
        <v>4.7012782971715783</v>
      </c>
      <c r="AM43" s="42">
        <f t="shared" si="88"/>
        <v>0.5</v>
      </c>
      <c r="AN43" s="42">
        <f t="shared" si="89"/>
        <v>0.5</v>
      </c>
      <c r="AO43" s="42">
        <f t="shared" si="90"/>
        <v>0.83644906392387708</v>
      </c>
      <c r="AP43" s="42">
        <f t="shared" si="91"/>
        <v>0.83643210560335224</v>
      </c>
      <c r="AQ43" s="42">
        <f t="shared" si="92"/>
        <v>0.99099811200984356</v>
      </c>
      <c r="AR43" s="38"/>
      <c r="AS43" s="43">
        <f t="shared" si="93"/>
        <v>0.5</v>
      </c>
      <c r="AT43" s="2"/>
    </row>
    <row r="44" spans="2:46" ht="18.75" x14ac:dyDescent="0.3">
      <c r="B44" s="2"/>
      <c r="C44" s="14">
        <f t="shared" si="94"/>
        <v>1</v>
      </c>
      <c r="D44" s="15">
        <f t="shared" si="94"/>
        <v>0</v>
      </c>
      <c r="E44" s="15">
        <f t="shared" si="94"/>
        <v>1</v>
      </c>
      <c r="F44" s="16">
        <f t="shared" si="60"/>
        <v>0.99124428051882008</v>
      </c>
      <c r="G44" s="17">
        <f t="shared" si="61"/>
        <v>8.7557194811799244E-3</v>
      </c>
      <c r="H44" s="17"/>
      <c r="I44" s="44"/>
      <c r="J44" s="19">
        <f t="shared" si="62"/>
        <v>4.3778597405899622E-3</v>
      </c>
      <c r="K44" s="19">
        <f t="shared" si="63"/>
        <v>0</v>
      </c>
      <c r="L44" s="19">
        <f t="shared" si="64"/>
        <v>4.3778597405899622E-3</v>
      </c>
      <c r="M44" s="19">
        <f t="shared" si="65"/>
        <v>0</v>
      </c>
      <c r="N44" s="19">
        <f t="shared" si="66"/>
        <v>2.340626211906437E-3</v>
      </c>
      <c r="O44" s="19">
        <f t="shared" si="67"/>
        <v>4.3778597405899622E-3</v>
      </c>
      <c r="P44" s="19">
        <f t="shared" si="68"/>
        <v>2.3391032402670072E-3</v>
      </c>
      <c r="Q44" s="19">
        <f t="shared" si="69"/>
        <v>4.3778597405899622E-3</v>
      </c>
      <c r="R44" s="19">
        <f t="shared" si="70"/>
        <v>3.6787880872372206E-3</v>
      </c>
      <c r="S44" s="19">
        <f t="shared" si="71"/>
        <v>3.6785750840346806E-3</v>
      </c>
      <c r="T44" s="44"/>
      <c r="U44" s="20">
        <f t="shared" si="72"/>
        <v>1</v>
      </c>
      <c r="V44" s="44"/>
      <c r="W44" s="19">
        <f t="shared" si="73"/>
        <v>0.14320359112257489</v>
      </c>
      <c r="X44" s="19">
        <f t="shared" si="74"/>
        <v>0.13742756192835784</v>
      </c>
      <c r="Y44" s="19">
        <f t="shared" si="75"/>
        <v>0.14320359112257489</v>
      </c>
      <c r="Z44" s="19">
        <f t="shared" si="76"/>
        <v>0.13742756192835784</v>
      </c>
      <c r="AA44" s="19">
        <f t="shared" si="77"/>
        <v>0.66374175817940051</v>
      </c>
      <c r="AB44" s="19">
        <f t="shared" si="78"/>
        <v>1.3113446229675241</v>
      </c>
      <c r="AC44" s="19">
        <f t="shared" si="79"/>
        <v>0.66349232055885787</v>
      </c>
      <c r="AD44" s="19">
        <f t="shared" si="80"/>
        <v>1.3113446229675241</v>
      </c>
      <c r="AE44" s="19">
        <f t="shared" si="81"/>
        <v>2.8177437414392577</v>
      </c>
      <c r="AF44" s="19">
        <f t="shared" si="82"/>
        <v>2.8177196692964293</v>
      </c>
      <c r="AG44" s="44"/>
      <c r="AH44" s="21">
        <f t="shared" si="83"/>
        <v>0.13882573138198492</v>
      </c>
      <c r="AI44" s="21">
        <f t="shared" si="84"/>
        <v>0.13742756192835784</v>
      </c>
      <c r="AJ44" s="21">
        <f t="shared" si="85"/>
        <v>1.6605854074503519</v>
      </c>
      <c r="AK44" s="21">
        <f t="shared" si="86"/>
        <v>1.6602228574330187</v>
      </c>
      <c r="AL44" s="21">
        <f t="shared" si="87"/>
        <v>4.72925386114186</v>
      </c>
      <c r="AM44" s="22">
        <f t="shared" si="88"/>
        <v>0.5346507998428961</v>
      </c>
      <c r="AN44" s="22">
        <f t="shared" si="89"/>
        <v>0.53430291943336417</v>
      </c>
      <c r="AO44" s="22">
        <f t="shared" si="90"/>
        <v>0.84031657138962279</v>
      </c>
      <c r="AP44" s="22">
        <f t="shared" si="91"/>
        <v>0.84026791674667822</v>
      </c>
      <c r="AQ44" s="22">
        <f t="shared" si="92"/>
        <v>0.99124428051882008</v>
      </c>
      <c r="AR44" s="18"/>
      <c r="AS44" s="23">
        <f t="shared" si="93"/>
        <v>0.5</v>
      </c>
      <c r="AT44" s="2"/>
    </row>
    <row r="45" spans="2:46" ht="18.75" x14ac:dyDescent="0.3">
      <c r="B45" s="2"/>
      <c r="C45" s="24">
        <f t="shared" si="94"/>
        <v>1</v>
      </c>
      <c r="D45" s="25">
        <f t="shared" si="94"/>
        <v>1</v>
      </c>
      <c r="E45" s="25">
        <f t="shared" si="94"/>
        <v>1</v>
      </c>
      <c r="F45" s="26">
        <f t="shared" si="60"/>
        <v>0.99148314694948714</v>
      </c>
      <c r="G45" s="27">
        <f t="shared" si="61"/>
        <v>8.5168530505128626E-3</v>
      </c>
      <c r="H45" s="27"/>
      <c r="I45" s="45"/>
      <c r="J45" s="29">
        <f t="shared" si="62"/>
        <v>4.2584265252564313E-3</v>
      </c>
      <c r="K45" s="29">
        <f t="shared" si="63"/>
        <v>4.2584265252564313E-3</v>
      </c>
      <c r="L45" s="29">
        <f t="shared" si="64"/>
        <v>4.2584265252564313E-3</v>
      </c>
      <c r="M45" s="29">
        <f t="shared" si="65"/>
        <v>4.2584265252564313E-3</v>
      </c>
      <c r="N45" s="29">
        <f t="shared" si="66"/>
        <v>2.4320569075010961E-3</v>
      </c>
      <c r="O45" s="29">
        <f t="shared" si="67"/>
        <v>4.2584265252564313E-3</v>
      </c>
      <c r="P45" s="29">
        <f t="shared" si="68"/>
        <v>2.4199975345385039E-3</v>
      </c>
      <c r="Q45" s="29">
        <f t="shared" si="69"/>
        <v>4.2584265252564313E-3</v>
      </c>
      <c r="R45" s="29">
        <f t="shared" si="70"/>
        <v>3.5953008231263362E-3</v>
      </c>
      <c r="S45" s="29">
        <f t="shared" si="71"/>
        <v>3.5941683325469188E-3</v>
      </c>
      <c r="T45" s="45"/>
      <c r="U45" s="30">
        <f t="shared" si="72"/>
        <v>1</v>
      </c>
      <c r="V45" s="45"/>
      <c r="W45" s="29">
        <f t="shared" si="73"/>
        <v>0.14746201764783132</v>
      </c>
      <c r="X45" s="29">
        <f t="shared" si="74"/>
        <v>0.14168598845361427</v>
      </c>
      <c r="Y45" s="29">
        <f t="shared" si="75"/>
        <v>0.14746201764783132</v>
      </c>
      <c r="Z45" s="29">
        <f t="shared" si="76"/>
        <v>0.14168598845361427</v>
      </c>
      <c r="AA45" s="29">
        <f t="shared" si="77"/>
        <v>0.66617381508690166</v>
      </c>
      <c r="AB45" s="29">
        <f t="shared" si="78"/>
        <v>1.3156030494927804</v>
      </c>
      <c r="AC45" s="29">
        <f t="shared" si="79"/>
        <v>0.66591231809339635</v>
      </c>
      <c r="AD45" s="29">
        <f t="shared" si="80"/>
        <v>1.3156030494927804</v>
      </c>
      <c r="AE45" s="29">
        <f t="shared" si="81"/>
        <v>2.8213390422623839</v>
      </c>
      <c r="AF45" s="29">
        <f t="shared" si="82"/>
        <v>2.8213138376289764</v>
      </c>
      <c r="AG45" s="45"/>
      <c r="AH45" s="31">
        <f t="shared" si="83"/>
        <v>0.28640718224514977</v>
      </c>
      <c r="AI45" s="31">
        <f t="shared" si="84"/>
        <v>0.27485512385671568</v>
      </c>
      <c r="AJ45" s="31">
        <f t="shared" si="85"/>
        <v>1.6904183766657699</v>
      </c>
      <c r="AK45" s="31">
        <f t="shared" si="86"/>
        <v>1.6883969850112672</v>
      </c>
      <c r="AL45" s="31">
        <f t="shared" si="87"/>
        <v>4.7571550379434022</v>
      </c>
      <c r="AM45" s="32">
        <f t="shared" si="88"/>
        <v>0.57111632502679943</v>
      </c>
      <c r="AN45" s="32">
        <f t="shared" si="89"/>
        <v>0.56828444031748981</v>
      </c>
      <c r="AO45" s="32">
        <f t="shared" si="90"/>
        <v>0.84427917255419516</v>
      </c>
      <c r="AP45" s="32">
        <f t="shared" si="91"/>
        <v>0.84401323146710572</v>
      </c>
      <c r="AQ45" s="32">
        <f t="shared" si="92"/>
        <v>0.99148314694948714</v>
      </c>
      <c r="AR45" s="28"/>
      <c r="AS45" s="33">
        <f t="shared" si="93"/>
        <v>0.5</v>
      </c>
      <c r="AT45" s="2"/>
    </row>
    <row r="46" spans="2:46" ht="18.75" x14ac:dyDescent="0.3">
      <c r="B46" s="2"/>
      <c r="C46" s="24">
        <f t="shared" si="94"/>
        <v>0</v>
      </c>
      <c r="D46" s="25">
        <f t="shared" si="94"/>
        <v>1</v>
      </c>
      <c r="E46" s="25">
        <f t="shared" si="94"/>
        <v>1</v>
      </c>
      <c r="F46" s="26">
        <f t="shared" si="60"/>
        <v>0.99142860479636874</v>
      </c>
      <c r="G46" s="27">
        <f t="shared" si="61"/>
        <v>8.5713952036312602E-3</v>
      </c>
      <c r="H46" s="27"/>
      <c r="I46" s="45"/>
      <c r="J46" s="29">
        <f t="shared" si="62"/>
        <v>0</v>
      </c>
      <c r="K46" s="29">
        <f t="shared" si="63"/>
        <v>4.2856976018156301E-3</v>
      </c>
      <c r="L46" s="29">
        <f t="shared" si="64"/>
        <v>0</v>
      </c>
      <c r="M46" s="29">
        <f t="shared" si="65"/>
        <v>4.2856976018156301E-3</v>
      </c>
      <c r="N46" s="29">
        <f t="shared" si="66"/>
        <v>2.3005575263087448E-3</v>
      </c>
      <c r="O46" s="29">
        <f t="shared" si="67"/>
        <v>4.2856976018156301E-3</v>
      </c>
      <c r="P46" s="29">
        <f t="shared" si="68"/>
        <v>2.294401177448955E-3</v>
      </c>
      <c r="Q46" s="29">
        <f t="shared" si="69"/>
        <v>4.2856976018156301E-3</v>
      </c>
      <c r="R46" s="29">
        <f t="shared" si="70"/>
        <v>3.6085684435156217E-3</v>
      </c>
      <c r="S46" s="29">
        <f t="shared" si="71"/>
        <v>3.6079427913215246E-3</v>
      </c>
      <c r="T46" s="45"/>
      <c r="U46" s="30">
        <f t="shared" si="72"/>
        <v>1</v>
      </c>
      <c r="V46" s="45"/>
      <c r="W46" s="29">
        <f t="shared" si="73"/>
        <v>0.14746201764783132</v>
      </c>
      <c r="X46" s="29">
        <f t="shared" si="74"/>
        <v>0.1459716860554299</v>
      </c>
      <c r="Y46" s="29">
        <f t="shared" si="75"/>
        <v>0.14746201764783132</v>
      </c>
      <c r="Z46" s="29">
        <f t="shared" si="76"/>
        <v>0.1459716860554299</v>
      </c>
      <c r="AA46" s="29">
        <f t="shared" si="77"/>
        <v>0.66847437261321041</v>
      </c>
      <c r="AB46" s="29">
        <f t="shared" si="78"/>
        <v>1.3198887470945961</v>
      </c>
      <c r="AC46" s="29">
        <f t="shared" si="79"/>
        <v>0.6682067192708453</v>
      </c>
      <c r="AD46" s="29">
        <f t="shared" si="80"/>
        <v>1.3198887470945961</v>
      </c>
      <c r="AE46" s="29">
        <f t="shared" si="81"/>
        <v>2.8249476107058995</v>
      </c>
      <c r="AF46" s="29">
        <f t="shared" si="82"/>
        <v>2.824921780420298</v>
      </c>
      <c r="AG46" s="45"/>
      <c r="AH46" s="31">
        <f t="shared" si="83"/>
        <v>0.14746201764783132</v>
      </c>
      <c r="AI46" s="31">
        <f t="shared" si="84"/>
        <v>0.14168598845361427</v>
      </c>
      <c r="AJ46" s="31">
        <f t="shared" si="85"/>
        <v>1.6732043845656772</v>
      </c>
      <c r="AK46" s="31">
        <f t="shared" si="86"/>
        <v>1.6721074388981298</v>
      </c>
      <c r="AL46" s="31">
        <f t="shared" si="87"/>
        <v>4.7507164178523027</v>
      </c>
      <c r="AM46" s="32">
        <f t="shared" si="88"/>
        <v>0.53679884584813375</v>
      </c>
      <c r="AN46" s="32">
        <f t="shared" si="89"/>
        <v>0.53536235885540195</v>
      </c>
      <c r="AO46" s="32">
        <f t="shared" si="90"/>
        <v>0.84200258132698313</v>
      </c>
      <c r="AP46" s="32">
        <f t="shared" si="91"/>
        <v>0.84185659524671652</v>
      </c>
      <c r="AQ46" s="32">
        <f t="shared" si="92"/>
        <v>0.99142860479636874</v>
      </c>
      <c r="AR46" s="28"/>
      <c r="AS46" s="33">
        <f t="shared" si="93"/>
        <v>0.5</v>
      </c>
      <c r="AT46" s="2"/>
    </row>
    <row r="47" spans="2:46" ht="19.5" thickBot="1" x14ac:dyDescent="0.35">
      <c r="B47" s="2"/>
      <c r="C47" s="34">
        <f t="shared" si="94"/>
        <v>0</v>
      </c>
      <c r="D47" s="35">
        <f t="shared" si="94"/>
        <v>0</v>
      </c>
      <c r="E47" s="35">
        <f t="shared" si="94"/>
        <v>1</v>
      </c>
      <c r="F47" s="36">
        <f t="shared" si="60"/>
        <v>0.99136038459215092</v>
      </c>
      <c r="G47" s="37">
        <f t="shared" si="61"/>
        <v>8.6396154078490772E-3</v>
      </c>
      <c r="H47" s="37"/>
      <c r="I47" s="46"/>
      <c r="J47" s="39">
        <f t="shared" si="62"/>
        <v>0</v>
      </c>
      <c r="K47" s="39">
        <f t="shared" si="63"/>
        <v>0</v>
      </c>
      <c r="L47" s="39">
        <f t="shared" si="64"/>
        <v>0</v>
      </c>
      <c r="M47" s="39">
        <f t="shared" si="65"/>
        <v>0</v>
      </c>
      <c r="N47" s="39">
        <f t="shared" si="66"/>
        <v>2.1599038519622693E-3</v>
      </c>
      <c r="O47" s="39">
        <f t="shared" si="67"/>
        <v>4.3198077039245386E-3</v>
      </c>
      <c r="P47" s="39">
        <f t="shared" si="68"/>
        <v>2.1599038519622693E-3</v>
      </c>
      <c r="Q47" s="39">
        <f t="shared" si="69"/>
        <v>4.3198077039245386E-3</v>
      </c>
      <c r="R47" s="39">
        <f t="shared" si="70"/>
        <v>3.6262535171348383E-3</v>
      </c>
      <c r="S47" s="39">
        <f t="shared" si="71"/>
        <v>3.6261755993584528E-3</v>
      </c>
      <c r="T47" s="46"/>
      <c r="U47" s="40">
        <f t="shared" si="72"/>
        <v>1</v>
      </c>
      <c r="V47" s="46"/>
      <c r="W47" s="39">
        <f t="shared" si="73"/>
        <v>0.14746201764783132</v>
      </c>
      <c r="X47" s="39">
        <f t="shared" si="74"/>
        <v>0.1459716860554299</v>
      </c>
      <c r="Y47" s="39">
        <f t="shared" si="75"/>
        <v>0.14746201764783132</v>
      </c>
      <c r="Z47" s="39">
        <f t="shared" si="76"/>
        <v>0.1459716860554299</v>
      </c>
      <c r="AA47" s="39">
        <f t="shared" si="77"/>
        <v>0.67063427646517271</v>
      </c>
      <c r="AB47" s="39">
        <f t="shared" si="78"/>
        <v>1.3242085547985207</v>
      </c>
      <c r="AC47" s="39">
        <f t="shared" si="79"/>
        <v>0.67036662312280759</v>
      </c>
      <c r="AD47" s="39">
        <f t="shared" si="80"/>
        <v>1.3242085547985207</v>
      </c>
      <c r="AE47" s="39">
        <f t="shared" si="81"/>
        <v>2.8285738642230345</v>
      </c>
      <c r="AF47" s="39">
        <f t="shared" si="82"/>
        <v>2.8285479560196563</v>
      </c>
      <c r="AG47" s="46"/>
      <c r="AH47" s="41">
        <f t="shared" si="83"/>
        <v>0</v>
      </c>
      <c r="AI47" s="41">
        <f t="shared" si="84"/>
        <v>0</v>
      </c>
      <c r="AJ47" s="41">
        <f t="shared" si="85"/>
        <v>1.6541259334012013</v>
      </c>
      <c r="AK47" s="41">
        <f t="shared" si="86"/>
        <v>1.6539921067300187</v>
      </c>
      <c r="AL47" s="41">
        <f t="shared" si="87"/>
        <v>4.7427200568875456</v>
      </c>
      <c r="AM47" s="42">
        <f t="shared" si="88"/>
        <v>0.5</v>
      </c>
      <c r="AN47" s="42">
        <f t="shared" si="89"/>
        <v>0.5</v>
      </c>
      <c r="AO47" s="42">
        <f t="shared" si="90"/>
        <v>0.83944790270187086</v>
      </c>
      <c r="AP47" s="42">
        <f t="shared" si="91"/>
        <v>0.83942986537666431</v>
      </c>
      <c r="AQ47" s="42">
        <f t="shared" si="92"/>
        <v>0.99136038459215092</v>
      </c>
      <c r="AR47" s="38"/>
      <c r="AS47" s="43">
        <f t="shared" si="93"/>
        <v>0.5</v>
      </c>
      <c r="AT47" s="2"/>
    </row>
    <row r="48" spans="2:46" ht="18.75" x14ac:dyDescent="0.3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</row>
  </sheetData>
  <mergeCells count="42">
    <mergeCell ref="G11:H11"/>
    <mergeCell ref="C3:D3"/>
    <mergeCell ref="G12:H12"/>
    <mergeCell ref="G13:H13"/>
    <mergeCell ref="G14:H14"/>
    <mergeCell ref="G6:H6"/>
    <mergeCell ref="G8:H8"/>
    <mergeCell ref="G9:H9"/>
    <mergeCell ref="G10:H10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6:H46"/>
    <mergeCell ref="G47:H47"/>
    <mergeCell ref="G44:H44"/>
    <mergeCell ref="G40:H40"/>
    <mergeCell ref="G41:H41"/>
    <mergeCell ref="G42:H42"/>
    <mergeCell ref="G43:H43"/>
    <mergeCell ref="G45:H45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Тесёлкин Богдан</dc:creator>
  <cp:lastModifiedBy>Тесёлкин Богдан</cp:lastModifiedBy>
  <dcterms:created xsi:type="dcterms:W3CDTF">2020-02-18T12:26:46Z</dcterms:created>
  <dcterms:modified xsi:type="dcterms:W3CDTF">2020-03-11T06:13:52Z</dcterms:modified>
</cp:coreProperties>
</file>