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tiffH\Documents\Rcode\Osoyoos_recruits_SAR\DATA\"/>
    </mc:Choice>
  </mc:AlternateContent>
  <xr:revisionPtr revIDLastSave="0" documentId="13_ncr:1_{C8E9E671-FDC9-42B1-84FB-3FF72F8C1494}" xr6:coauthVersionLast="47" xr6:coauthVersionMax="47" xr10:uidLastSave="{00000000-0000-0000-0000-000000000000}"/>
  <bookViews>
    <workbookView xWindow="-108" yWindow="-108" windowWidth="23256" windowHeight="13176" xr2:uid="{802A7209-6383-4E8C-9857-D1EA2978E897}"/>
  </bookViews>
  <sheets>
    <sheet name="Sockeye Fallback" sheetId="1" r:id="rId1"/>
  </sheets>
  <externalReferences>
    <externalReference r:id="rId2"/>
  </externalReferences>
  <definedNames>
    <definedName name="AdultAgeComp">'[1]Adult Age Composition 230117'!$A$1:$O$49</definedName>
    <definedName name="AdultReturns">'[1]Adult Returns Data'!$B$4:$AX$52</definedName>
    <definedName name="BON_Count_Adjustment">'[1]BON Count Adjustments'!$A$26:$E$75</definedName>
    <definedName name="BoostBonDamCountPct">'[1]Sockeye Returns Data'!$O$50</definedName>
    <definedName name="BoostBonDamCounts">'[1]Sockeye Returns Data'!$D$50</definedName>
    <definedName name="Deduct_Hatchery_Survivors">'[1]Juvenile Data'!$AD$59</definedName>
    <definedName name="Estimated_Okanagan_Sockeye_Returns">'[1]Sockeye Returns Data'!$AD$2</definedName>
    <definedName name="JuvAbund">'[1]Juvenile Data'!$B$4:$AL$58</definedName>
    <definedName name="NOAA_OCI_MeanRanks">'[1]Smolt to Adult Survival'!$M$22:$M$45</definedName>
    <definedName name="OK_AUC_Deadpitch_Summary">'[1]Spawn Grounds Sumry by Origin1'!$A$11:$J$32</definedName>
    <definedName name="OK_Sox_at_Mouth__RRH_RI">'[1]Sockeye Returns Data'!$Y$2</definedName>
    <definedName name="OK_Sox_Harvest_Below_Wells">'[1]Sockeye Returns Data'!$AU$2</definedName>
    <definedName name="OK_Stock_Comp_______Best">'[1]Sockeye Returns Data'!$U$2</definedName>
    <definedName name="Ok_Stock_Comp__Wells_RI">'[1]Sockeye Returns Data'!$R$2</definedName>
    <definedName name="OSO_SAR_Report_Table1">[1]OSO_Sar_Report_Table_1!$A$1:$M$41</definedName>
    <definedName name="OtherAge">'[1]Adult Returns Data'!$J$3</definedName>
    <definedName name="ReduceRISdamCounts">'[1]Sockeye Returns Data'!$D$53</definedName>
    <definedName name="SAR">'[1]Smolt to Adult Survival'!$B$9:$E$57</definedName>
    <definedName name="Skaha_Returns_PenChannel">'[1]Hatchery-Origin Returns (old)'!$A$2:$B$19</definedName>
    <definedName name="SkahaPercentage">'[1]Hatchery-Origin Returns (old)'!$K$17:$M$31</definedName>
    <definedName name="SkahaPercentWithWild">'[1]Hatchery-Origin Returns (old)'!$S$33:$Z$50</definedName>
    <definedName name="Smolt_Abundance">'[1]Juvenile Data'!$B$9:$F$50</definedName>
    <definedName name="SockeyeReturnsData">'[1]Sockeye Returns Data'!$A$1:$CK$51</definedName>
    <definedName name="Total_Sockeye__RockI___24_hr">'[1]Sockeye Returns Data'!$G$2</definedName>
    <definedName name="Total_Sockeye__Snake">'[1]Sockeye Returns Data'!$F$2</definedName>
    <definedName name="Total_Sockeye__Wells___24_hour">'[1]Sockeye Returns Data'!$L$2</definedName>
    <definedName name="Total_Sockeye_Harvest_Below_Wells">'[1]Sockeye Returns Data'!$AR$2</definedName>
    <definedName name="Total_Sox__Mouth____24_hour">'[1]Sockeye Returns Data'!$C$2</definedName>
    <definedName name="WEN_H_O">'[1]Sockeye Returns Data'!$AG$2</definedName>
    <definedName name="WEN_Sox_at_Mouth__BEST">'[1]Sockeye Returns Data'!$AE$2</definedName>
    <definedName name="Years">'[1]Smolt to Adult Survival'!$B$4:$B$57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[hs] </author>
  </authors>
  <commentList>
    <comment ref="B1" authorId="0" shapeId="0" xr:uid="{4D28BC73-CA40-4680-80F1-91429AF55ECC}">
      <text>
        <r>
          <rPr>
            <b/>
            <sz val="9"/>
            <color indexed="81"/>
            <rFont val="Tahoma"/>
            <family val="2"/>
          </rPr>
          <t>[hs] :</t>
        </r>
        <r>
          <rPr>
            <sz val="9"/>
            <color indexed="81"/>
            <rFont val="Tahoma"/>
            <family val="2"/>
          </rPr>
          <t xml:space="preserve">
No. of juveniles PIT-tagged in the Ok basin that were detected upon return to Columbia</t>
        </r>
      </text>
    </comment>
    <comment ref="H1" authorId="0" shapeId="0" xr:uid="{0A5BEE04-0257-445A-8657-3A40203C252C}">
      <text>
        <r>
          <rPr>
            <b/>
            <sz val="9"/>
            <color indexed="81"/>
            <rFont val="Tahoma"/>
            <family val="2"/>
          </rPr>
          <t>[hs] :</t>
        </r>
        <r>
          <rPr>
            <sz val="9"/>
            <color indexed="81"/>
            <rFont val="Tahoma"/>
            <family val="2"/>
          </rPr>
          <t xml:space="preserve">
No. of adult returns tagged at Bonneville
</t>
        </r>
      </text>
    </comment>
  </commentList>
</comments>
</file>

<file path=xl/sharedStrings.xml><?xml version="1.0" encoding="utf-8"?>
<sst xmlns="http://schemas.openxmlformats.org/spreadsheetml/2006/main" count="35" uniqueCount="20">
  <si>
    <t>Return_Year</t>
  </si>
  <si>
    <t>Okanagan_Juv_Return_Tags</t>
  </si>
  <si>
    <t>BON</t>
  </si>
  <si>
    <t>RID</t>
  </si>
  <si>
    <t>RRH</t>
  </si>
  <si>
    <t>WELL</t>
  </si>
  <si>
    <t>Bon_Adult_Return_Tags</t>
  </si>
  <si>
    <t>24-01.pdf (critfc.org)</t>
  </si>
  <si>
    <t>22_02.pdf (critfc.org)</t>
  </si>
  <si>
    <t>21_01.pdf (critfc.org)</t>
  </si>
  <si>
    <t>find sample size</t>
  </si>
  <si>
    <t>20_01.pdf (critfc.org)</t>
  </si>
  <si>
    <t>18-02.pdf (critfc.org)</t>
  </si>
  <si>
    <t>17-06.pdf (critfc.org)</t>
  </si>
  <si>
    <t>16-02.pdf (critfc.org)</t>
  </si>
  <si>
    <t>15-01.pdf (critfc.org)</t>
  </si>
  <si>
    <t>Bonneville Sockeye PIT tag paper (critfc.org)</t>
  </si>
  <si>
    <t>Naughton et al. 2006. Fallback by Adult Sockeye Salmon at Columbia River Dams (researchgate.net)</t>
  </si>
  <si>
    <t>Source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</si>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</sst>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Tahoma"/>
      <family val="2"/>
    </font>
    <font>
      <sz val="9"/>
      <color indexed="81"/>
      <name val="Tahoma"/>
      <family val="2"/>
    </font>
  </fonts>
  <fills count="3">
    <fill>
      <patternFill patternType="none"/>
    </fill>
    <fill>
      <patternFill patternType="gray125"/>
    </fill>
    <fill>
      <patternFill patternType="solid">
        <fgColor rgb="FFFFFF00"/>
        <bgColor indexed="64"/>
      </patternFill>
    </fill>
  </fills>
  <borders count="1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1" fillId="0" borderId="1" xfId="0" applyFont="1" applyBorder="1" applyAlignment="1">
      <alignment horizontal="center"/>
    </xf>
    <xf numFmtId="0" fontId="0" fillId="2" borderId="2"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2" borderId="1" xfId="0" applyFill="1" applyBorder="1" applyAlignment="1">
      <alignment horizontal="center"/>
    </xf>
    <xf numFmtId="0" fontId="1" fillId="0" borderId="5" xfId="0" applyFont="1" applyBorder="1" applyAlignment="1">
      <alignment horizontal="center"/>
    </xf>
    <xf numFmtId="0" fontId="0" fillId="0" borderId="6" xfId="0" applyBorder="1" applyAlignment="1">
      <alignment horizontal="center"/>
    </xf>
    <xf numFmtId="164" fontId="1" fillId="0" borderId="6" xfId="0" applyNumberFormat="1" applyFont="1" applyBorder="1"/>
    <xf numFmtId="164" fontId="1" fillId="0" borderId="7" xfId="0" applyNumberFormat="1" applyFont="1" applyBorder="1"/>
    <xf numFmtId="164" fontId="0" fillId="0" borderId="8" xfId="0" applyNumberFormat="1" applyBorder="1"/>
    <xf numFmtId="0" fontId="0" fillId="0" borderId="5" xfId="0" applyBorder="1" applyAlignment="1">
      <alignment horizontal="center"/>
    </xf>
    <xf numFmtId="0" fontId="2" fillId="0" borderId="7" xfId="1" applyBorder="1"/>
    <xf numFmtId="164" fontId="0" fillId="0" borderId="6" xfId="0" applyNumberFormat="1" applyBorder="1"/>
    <xf numFmtId="164" fontId="0" fillId="0" borderId="7" xfId="0" applyNumberFormat="1" applyBorder="1"/>
    <xf numFmtId="0" fontId="0" fillId="0" borderId="7" xfId="0" applyBorder="1"/>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xf numFmtId="164" fontId="0" fillId="0" borderId="11" xfId="0" applyNumberFormat="1" applyBorder="1"/>
    <xf numFmtId="164" fontId="0" fillId="0" borderId="12" xfId="0" applyNumberFormat="1" applyBorder="1"/>
    <xf numFmtId="0" fontId="0" fillId="0" borderId="11" xfId="0" applyBorder="1"/>
    <xf numFmtId="0" fontId="0" fillId="0" borderId="13" xfId="0" applyBorder="1" applyAlignment="1">
      <alignment horizontal="center"/>
    </xf>
    <xf numFmtId="0" fontId="0" fillId="0" borderId="14" xfId="0" applyBorder="1" applyAlignment="1">
      <alignment horizontal="center"/>
    </xf>
    <xf numFmtId="164" fontId="0" fillId="0" borderId="14" xfId="0" applyNumberFormat="1" applyBorder="1"/>
    <xf numFmtId="164" fontId="0" fillId="0" borderId="15" xfId="0" applyNumberFormat="1" applyBorder="1"/>
    <xf numFmtId="164" fontId="0" fillId="0" borderId="16" xfId="0" applyNumberFormat="1" applyBorder="1"/>
    <xf numFmtId="0" fontId="2" fillId="0" borderId="0" xfId="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tiffH\Documents\Rcode\Osoyoos_recruits_SAR\DATA\SIS%20-%20Data%20-%20OSOYOOS%20-%2024.07.04.xlsx" TargetMode="External"/><Relationship Id="rId1" Type="http://schemas.openxmlformats.org/officeDocument/2006/relationships/externalLinkPath" Target="SIS%20-%20Data%20-%20OSOYOOS%20-%2024.07.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eck"/>
      <sheetName val="READ ME"/>
      <sheetName val="References"/>
      <sheetName val="Juvenile Data"/>
      <sheetName val="Sockeye Fallback"/>
      <sheetName val="Smolts (OLD)"/>
      <sheetName val="Junk"/>
      <sheetName val="Adult Returns Data"/>
      <sheetName val="Smolt to Adult Survival"/>
      <sheetName val="Age Composition 221113"/>
      <sheetName val="ExportSurvival"/>
      <sheetName val="Adult Age Composition 230117"/>
      <sheetName val="Compare"/>
      <sheetName val="Forecast 2023"/>
      <sheetName val="Data at Age"/>
      <sheetName val="FW Age"/>
      <sheetName val="Forecast 2024"/>
      <sheetName val="Joint Staff Rprt 2022 Table 15"/>
      <sheetName val="USACE vs CBR FPC JSR"/>
      <sheetName val="Sockeye Returns Data"/>
      <sheetName val="recruits_deterministic (240212)"/>
      <sheetName val="recruits_deterministic (240124)"/>
      <sheetName val="OSO_NO_returns (PT240119)"/>
      <sheetName val="Stray Rates"/>
      <sheetName val="OK AUC and Deadpitch Results"/>
      <sheetName val="PIVOT Lake &amp; Spawning Ground"/>
      <sheetName val="Spawning Ground Ratios"/>
      <sheetName val="Spawn Grounds Sumry by Substock"/>
      <sheetName val="OSO_Sar_Report_Table_1"/>
      <sheetName val="Spawn Grounds Sumry by Origin1"/>
      <sheetName val="Spawn Grounds Sumry by Origin2"/>
      <sheetName val="Hatchery releases Pivot"/>
      <sheetName val="Hatchery releases"/>
      <sheetName val="BON Count Adjustments"/>
      <sheetName val="BON-WELLS Survival"/>
      <sheetName val="OSO_Sar_Report_Table_3"/>
      <sheetName val="Zosel 2006-2017"/>
      <sheetName val="AUC ESC Data"/>
      <sheetName val="OSO Spawners PC (Scott A)"/>
      <sheetName val="PIT - CRITFC 2022 Table 4"/>
      <sheetName val="total sox below bonn csv (CB)"/>
      <sheetName val="Survival Plot"/>
      <sheetName val="Desc Stats"/>
      <sheetName val="Annual Returns by Return Yr"/>
      <sheetName val="Annual Returns by Smolt Yr"/>
      <sheetName val="Hatchery Releases (old)"/>
      <sheetName val="Hatchery-Origin Returns (old)"/>
      <sheetName val="ATS Equivalents Calculation"/>
      <sheetName val="Williams 2014 SAR"/>
      <sheetName val="Lookup"/>
    </sheetNames>
    <sheetDataSet>
      <sheetData sheetId="0"/>
      <sheetData sheetId="1"/>
      <sheetData sheetId="2"/>
      <sheetData sheetId="3">
        <row r="4">
          <cell r="B4">
            <v>1980</v>
          </cell>
          <cell r="F4" t="str">
            <v/>
          </cell>
          <cell r="R4" t="str">
            <v/>
          </cell>
          <cell r="S4" t="str">
            <v/>
          </cell>
          <cell r="T4" t="str">
            <v/>
          </cell>
        </row>
        <row r="5">
          <cell r="B5">
            <v>1981</v>
          </cell>
          <cell r="F5" t="str">
            <v/>
          </cell>
          <cell r="R5" t="str">
            <v/>
          </cell>
          <cell r="S5" t="str">
            <v/>
          </cell>
          <cell r="T5" t="str">
            <v/>
          </cell>
        </row>
        <row r="6">
          <cell r="B6">
            <v>1982</v>
          </cell>
          <cell r="F6" t="str">
            <v/>
          </cell>
          <cell r="R6" t="str">
            <v/>
          </cell>
          <cell r="S6" t="str">
            <v/>
          </cell>
          <cell r="T6" t="str">
            <v/>
          </cell>
        </row>
        <row r="7">
          <cell r="B7">
            <v>1983</v>
          </cell>
          <cell r="F7" t="str">
            <v/>
          </cell>
          <cell r="R7" t="str">
            <v/>
          </cell>
          <cell r="S7" t="str">
            <v/>
          </cell>
          <cell r="T7" t="str">
            <v/>
          </cell>
        </row>
        <row r="8">
          <cell r="B8">
            <v>1984</v>
          </cell>
          <cell r="F8" t="str">
            <v/>
          </cell>
          <cell r="G8" t="str">
            <v>Total "Smolt" Abundance is just duplicated from total pre-smolt abundance column, since Osoyoos smolts are not actually tallied.</v>
          </cell>
          <cell r="R8" t="str">
            <v/>
          </cell>
          <cell r="S8" t="str">
            <v/>
          </cell>
          <cell r="T8" t="str">
            <v/>
          </cell>
        </row>
        <row r="9">
          <cell r="B9">
            <v>1985</v>
          </cell>
          <cell r="H9" t="str">
            <v xml:space="preserve"> </v>
          </cell>
          <cell r="R9" t="str">
            <v/>
          </cell>
          <cell r="S9" t="str">
            <v/>
          </cell>
          <cell r="T9" t="str">
            <v/>
          </cell>
          <cell r="AA9" t="str">
            <v>It should be possible to use TT50% at McNary Dam from the FPC or CBR-DART website (which would include Wen &amp; Ok smolts), as long as years demonstrating a bi-modal peak were treated differently. Wenatchee tends to migrate before Ok Sockeye (Williams et al. 2014), so it would be necessary to exclude the first mode to get Ok Sox migration timing. (hs 2022-09-28)</v>
          </cell>
          <cell r="AC9" t="str">
            <v>N/A</v>
          </cell>
          <cell r="AE9" t="str">
            <v>N/A</v>
          </cell>
          <cell r="AK9" t="str">
            <v>ATS Equivalents SY1985-1997 deleted [2023-09-05]</v>
          </cell>
          <cell r="AL9" t="str">
            <v>howard.stiff@dfo-mpo.gc.ca</v>
          </cell>
        </row>
        <row r="10">
          <cell r="B10">
            <v>1986</v>
          </cell>
          <cell r="H10" t="str">
            <v xml:space="preserve"> </v>
          </cell>
          <cell r="R10" t="str">
            <v/>
          </cell>
          <cell r="S10" t="str">
            <v/>
          </cell>
          <cell r="T10" t="str">
            <v/>
          </cell>
          <cell r="AC10" t="str">
            <v>N/A</v>
          </cell>
          <cell r="AE10" t="str">
            <v>N/A</v>
          </cell>
          <cell r="AK10" t="str">
            <v>ATS Equivalents SY1985-1997 deleted [2023-09-05]</v>
          </cell>
          <cell r="AL10" t="str">
            <v>howard.stiff@dfo-mpo.gc.ca</v>
          </cell>
        </row>
        <row r="11">
          <cell r="B11">
            <v>1987</v>
          </cell>
          <cell r="H11" t="str">
            <v xml:space="preserve"> </v>
          </cell>
          <cell r="R11" t="str">
            <v/>
          </cell>
          <cell r="S11" t="str">
            <v/>
          </cell>
          <cell r="T11" t="str">
            <v/>
          </cell>
          <cell r="AC11" t="str">
            <v>N/A</v>
          </cell>
          <cell r="AE11" t="str">
            <v>N/A</v>
          </cell>
          <cell r="AK11" t="str">
            <v>ATS Equivalents SY1985-1997 deleted [2023-09-05]</v>
          </cell>
          <cell r="AL11" t="str">
            <v>howard.stiff@dfo-mpo.gc.ca</v>
          </cell>
        </row>
        <row r="12">
          <cell r="B12">
            <v>1988</v>
          </cell>
          <cell r="H12" t="str">
            <v xml:space="preserve"> </v>
          </cell>
          <cell r="R12" t="str">
            <v/>
          </cell>
          <cell r="S12" t="str">
            <v/>
          </cell>
          <cell r="T12" t="str">
            <v/>
          </cell>
          <cell r="AC12" t="str">
            <v>N/A</v>
          </cell>
          <cell r="AE12" t="str">
            <v>N/A</v>
          </cell>
          <cell r="AK12" t="str">
            <v>ATS Equivalents SY1985-1997 deleted [2023-09-05]</v>
          </cell>
          <cell r="AL12" t="str">
            <v>howard.stiff@dfo-mpo.gc.ca</v>
          </cell>
        </row>
        <row r="13">
          <cell r="B13">
            <v>1989</v>
          </cell>
          <cell r="H13" t="str">
            <v xml:space="preserve"> </v>
          </cell>
          <cell r="R13" t="str">
            <v/>
          </cell>
          <cell r="S13" t="str">
            <v/>
          </cell>
          <cell r="T13" t="str">
            <v/>
          </cell>
          <cell r="AC13" t="str">
            <v>N/A</v>
          </cell>
          <cell r="AE13" t="str">
            <v>N/A</v>
          </cell>
          <cell r="AK13" t="str">
            <v>ATS Equivalents SY1985-1997 deleted [2023-09-05]</v>
          </cell>
          <cell r="AL13" t="str">
            <v>howard.stiff@dfo-mpo.gc.ca</v>
          </cell>
        </row>
        <row r="14">
          <cell r="B14">
            <v>1990</v>
          </cell>
          <cell r="H14" t="str">
            <v xml:space="preserve"> </v>
          </cell>
          <cell r="R14" t="str">
            <v/>
          </cell>
          <cell r="S14" t="str">
            <v/>
          </cell>
          <cell r="T14" t="str">
            <v/>
          </cell>
          <cell r="AC14" t="str">
            <v>N/A</v>
          </cell>
          <cell r="AE14" t="str">
            <v>N/A</v>
          </cell>
          <cell r="AK14" t="str">
            <v>ATS Equivalents SY1985-1997 deleted [2023-09-05]</v>
          </cell>
          <cell r="AL14" t="str">
            <v>howard.stiff@dfo-mpo.gc.ca</v>
          </cell>
        </row>
        <row r="15">
          <cell r="B15">
            <v>1991</v>
          </cell>
          <cell r="H15" t="str">
            <v xml:space="preserve"> </v>
          </cell>
          <cell r="R15" t="str">
            <v/>
          </cell>
          <cell r="S15" t="str">
            <v/>
          </cell>
          <cell r="T15" t="str">
            <v/>
          </cell>
          <cell r="AC15" t="str">
            <v>N/A</v>
          </cell>
          <cell r="AE15" t="str">
            <v>N/A</v>
          </cell>
          <cell r="AK15" t="str">
            <v>ATS Equivalents SY1985-1997 deleted [2023-09-05]</v>
          </cell>
          <cell r="AL15" t="str">
            <v>howard.stiff@dfo-mpo.gc.ca</v>
          </cell>
        </row>
        <row r="16">
          <cell r="B16">
            <v>1992</v>
          </cell>
          <cell r="H16" t="str">
            <v xml:space="preserve"> </v>
          </cell>
          <cell r="R16" t="str">
            <v/>
          </cell>
          <cell r="S16" t="str">
            <v/>
          </cell>
          <cell r="T16" t="str">
            <v/>
          </cell>
          <cell r="AC16" t="str">
            <v>N/A</v>
          </cell>
          <cell r="AE16" t="str">
            <v>N/A</v>
          </cell>
          <cell r="AK16" t="str">
            <v>ATS Equivalents SY1985-1997 deleted [2023-09-05]</v>
          </cell>
          <cell r="AL16" t="str">
            <v>howard.stiff@dfo-mpo.gc.ca</v>
          </cell>
        </row>
        <row r="17">
          <cell r="B17">
            <v>1993</v>
          </cell>
          <cell r="H17" t="str">
            <v xml:space="preserve"> </v>
          </cell>
          <cell r="R17" t="str">
            <v/>
          </cell>
          <cell r="S17" t="str">
            <v/>
          </cell>
          <cell r="T17" t="str">
            <v/>
          </cell>
          <cell r="AC17" t="str">
            <v>N/A</v>
          </cell>
          <cell r="AE17" t="str">
            <v>N/A</v>
          </cell>
          <cell r="AK17" t="str">
            <v>ATS Equivalents SY1985-1997 deleted [2023-09-05]</v>
          </cell>
          <cell r="AL17" t="str">
            <v>howard.stiff@dfo-mpo.gc.ca</v>
          </cell>
        </row>
        <row r="18">
          <cell r="B18">
            <v>1994</v>
          </cell>
          <cell r="H18" t="str">
            <v xml:space="preserve"> </v>
          </cell>
          <cell r="R18" t="str">
            <v/>
          </cell>
          <cell r="S18" t="str">
            <v/>
          </cell>
          <cell r="T18" t="str">
            <v/>
          </cell>
          <cell r="AC18" t="str">
            <v>N/A</v>
          </cell>
          <cell r="AE18" t="str">
            <v>N/A</v>
          </cell>
          <cell r="AK18" t="str">
            <v>ATS Equivalents SY1985-1997 deleted [2023-09-05]</v>
          </cell>
          <cell r="AL18" t="str">
            <v>howard.stiff@dfo-mpo.gc.ca</v>
          </cell>
        </row>
        <row r="19">
          <cell r="B19">
            <v>1995</v>
          </cell>
          <cell r="H19" t="str">
            <v xml:space="preserve"> </v>
          </cell>
          <cell r="R19" t="str">
            <v/>
          </cell>
          <cell r="S19" t="str">
            <v/>
          </cell>
          <cell r="T19" t="str">
            <v/>
          </cell>
          <cell r="AC19" t="str">
            <v>N/A</v>
          </cell>
          <cell r="AE19" t="str">
            <v>N/A</v>
          </cell>
          <cell r="AK19" t="str">
            <v>ATS Equivalents SY1985-1997 deleted [2023-09-05]</v>
          </cell>
          <cell r="AL19" t="str">
            <v>howard.stiff@dfo-mpo.gc.ca</v>
          </cell>
        </row>
        <row r="20">
          <cell r="B20">
            <v>1996</v>
          </cell>
          <cell r="H20" t="str">
            <v xml:space="preserve"> </v>
          </cell>
          <cell r="R20" t="str">
            <v/>
          </cell>
          <cell r="S20" t="str">
            <v/>
          </cell>
          <cell r="T20" t="str">
            <v/>
          </cell>
          <cell r="AC20" t="str">
            <v>N/A</v>
          </cell>
          <cell r="AE20" t="str">
            <v>N/A</v>
          </cell>
          <cell r="AJ20" t="str">
            <v xml:space="preserve"> </v>
          </cell>
          <cell r="AK20" t="str">
            <v>ATS Equivalents SY1985-1997 deleted [2023-09-05]</v>
          </cell>
          <cell r="AL20" t="str">
            <v>howard.stiff@dfo-mpo.gc.ca</v>
          </cell>
        </row>
        <row r="21">
          <cell r="B21">
            <v>1997</v>
          </cell>
          <cell r="H21" t="str">
            <v xml:space="preserve"> </v>
          </cell>
          <cell r="R21" t="str">
            <v/>
          </cell>
          <cell r="S21" t="str">
            <v/>
          </cell>
          <cell r="T21" t="str">
            <v/>
          </cell>
          <cell r="AC21" t="str">
            <v>N/A</v>
          </cell>
          <cell r="AE21" t="str">
            <v>N/A</v>
          </cell>
          <cell r="AI21" t="str">
            <v>SY1998-present: Presmolt estimates from fall-winter ATS survey(s) in previous year. Length &amp; Weight weighted by trawl sample sizes.</v>
          </cell>
          <cell r="AL21" t="str">
            <v>howard.stiff@dfo-mpo.gc.ca</v>
          </cell>
        </row>
        <row r="22">
          <cell r="B22">
            <v>1998</v>
          </cell>
          <cell r="C22">
            <v>1184435.2581108829</v>
          </cell>
          <cell r="D22">
            <v>24731.741889116973</v>
          </cell>
          <cell r="E22">
            <v>0</v>
          </cell>
          <cell r="F22">
            <v>1209167</v>
          </cell>
          <cell r="G22" t="str">
            <v>Age comp based on FW age composition of adult returns x best winter presmolt abundance copied from Pre-Smolt section. See General Comments. [hs 2022-10-31]</v>
          </cell>
          <cell r="H22" t="str">
            <v xml:space="preserve"> </v>
          </cell>
          <cell r="R22" t="str">
            <v/>
          </cell>
          <cell r="S22" t="str">
            <v/>
          </cell>
          <cell r="T22" t="str">
            <v/>
          </cell>
          <cell r="AB22">
            <v>1209167</v>
          </cell>
          <cell r="AC22">
            <v>35737</v>
          </cell>
          <cell r="AE22" t="str">
            <v>N/A</v>
          </cell>
          <cell r="AF22">
            <v>68</v>
          </cell>
          <cell r="AG22">
            <v>3.45</v>
          </cell>
          <cell r="AH22" t="str">
            <v>FL</v>
          </cell>
          <cell r="AI22" t="str">
            <v>Abund based on mean of Jul Sep Nov 97 ATS surveys (Judson et al. 2023); Len Wt estimates from weighted mean of select fall-winter ATS survey(s) in previous year (see Presmolt_Sizes_tidy_22.11.16.xlsx); Data Source:  Osoyoos_trawl_November'97.xlsx, CNAT_nuOkanagan_Juveniles 22.10.27.xlsx</v>
          </cell>
          <cell r="AJ22" t="str">
            <v>Hottest summer</v>
          </cell>
          <cell r="AK22"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22" t="str">
            <v>howard.stiff@dfo-mpo.gc.ca</v>
          </cell>
        </row>
        <row r="23">
          <cell r="B23">
            <v>1999</v>
          </cell>
          <cell r="C23">
            <v>3025250.7566732978</v>
          </cell>
          <cell r="D23">
            <v>74492.243326702184</v>
          </cell>
          <cell r="E23">
            <v>0</v>
          </cell>
          <cell r="F23">
            <v>3099743</v>
          </cell>
          <cell r="G23" t="str">
            <v>Age comp based on FW age composition of adult returns x best winter presmolt abundance copied from Pre-Smolt section. See General Comments. [hs 2022-10-31]</v>
          </cell>
          <cell r="H23" t="str">
            <v xml:space="preserve"> </v>
          </cell>
          <cell r="R23" t="str">
            <v/>
          </cell>
          <cell r="S23" t="str">
            <v/>
          </cell>
          <cell r="T23" t="str">
            <v/>
          </cell>
          <cell r="AB23">
            <v>3099743</v>
          </cell>
          <cell r="AC23">
            <v>36070</v>
          </cell>
          <cell r="AE23">
            <v>341</v>
          </cell>
          <cell r="AF23">
            <v>65</v>
          </cell>
          <cell r="AG23">
            <v>3.3</v>
          </cell>
          <cell r="AH23" t="str">
            <v>FL</v>
          </cell>
          <cell r="AI23" t="str">
            <v>Abund based on mean of May Jul Oct 98 ATS surveys (Judson et al. 2023); Len Wt estimates from weighted mean of select fall-winter ATS survey(s) in previous year (see Presmolt_Sizes_tidy_22.11.16.xlsx); Data Source:  Osoyoos_trawl_November'97.xlsx, CNAT_nuOkanagan_Juveniles 22.10.27.xlsx</v>
          </cell>
          <cell r="AJ23" t="str">
            <v xml:space="preserve"> </v>
          </cell>
          <cell r="AK23"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23" t="str">
            <v>howard.stiff@dfo-mpo.gc.ca</v>
          </cell>
        </row>
        <row r="24">
          <cell r="B24">
            <v>2000</v>
          </cell>
          <cell r="C24">
            <v>210319.21331161959</v>
          </cell>
          <cell r="D24">
            <v>70318.640091335197</v>
          </cell>
          <cell r="E24">
            <v>695.14659704519477</v>
          </cell>
          <cell r="F24">
            <v>281333</v>
          </cell>
          <cell r="G24" t="str">
            <v>Age comp based on FW age composition of adult returns x best winter presmolt abundance copied from Pre-Smolt section. See General Comments. [hs 2022-10-31]</v>
          </cell>
          <cell r="H24" t="str">
            <v xml:space="preserve"> </v>
          </cell>
          <cell r="R24" t="str">
            <v/>
          </cell>
          <cell r="S24" t="str">
            <v/>
          </cell>
          <cell r="T24" t="str">
            <v/>
          </cell>
          <cell r="AB24">
            <v>281333</v>
          </cell>
          <cell r="AC24">
            <v>36428</v>
          </cell>
          <cell r="AE24" t="str">
            <v>N/A</v>
          </cell>
          <cell r="AG24" t="str">
            <v/>
          </cell>
          <cell r="AI24" t="str">
            <v>Abund based on mean of May Aug Sep 99 ATS surveys (Judson et al. 2023); Len Wt estimates from weighted mean of select fall-winter ATS survey(s) in previous year (see Presmolt_Sizes_tidy_22.11.16.xlsx); Data Source:  Osoyoos_trawl_November'97.xlsx, CNAT_nuOkanagan_Juveniles 22.10.27.xlsx</v>
          </cell>
          <cell r="AJ24" t="str">
            <v xml:space="preserve"> </v>
          </cell>
          <cell r="AK24"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24" t="str">
            <v>howard.stiff@dfo-mpo.gc.ca</v>
          </cell>
        </row>
        <row r="25">
          <cell r="B25">
            <v>2001</v>
          </cell>
          <cell r="C25">
            <v>1335737.5101887116</v>
          </cell>
          <cell r="D25">
            <v>35796.03681759465</v>
          </cell>
          <cell r="E25">
            <v>75066.452993693732</v>
          </cell>
          <cell r="F25">
            <v>1446600</v>
          </cell>
          <cell r="G25" t="str">
            <v>Age comp based on FW age composition of adult returns x best winter presmolt abundance copied from Pre-Smolt section. See General Comments. [hs 2022-10-31]</v>
          </cell>
          <cell r="H25" t="str">
            <v xml:space="preserve"> </v>
          </cell>
          <cell r="R25" t="str">
            <v/>
          </cell>
          <cell r="S25" t="str">
            <v/>
          </cell>
          <cell r="T25" t="str">
            <v/>
          </cell>
          <cell r="AB25">
            <v>1446600</v>
          </cell>
          <cell r="AC25">
            <v>36796</v>
          </cell>
          <cell r="AE25">
            <v>91</v>
          </cell>
          <cell r="AF25">
            <v>79</v>
          </cell>
          <cell r="AG25">
            <v>5.5</v>
          </cell>
          <cell r="AH25" t="str">
            <v>FL</v>
          </cell>
          <cell r="AI25" t="str">
            <v>Abund based on mean of Jul Sep 2000 ATS surveys (Judson et al. 2023); Len Wt estimates from weighted mean of select fall-winter ATS survey(s) in previous year (see Presmolt_Sizes_tidy_22.11.16.xlsx); Data Source:  Osoyoos_trawl_November'97.xlsx, CNAT_nuOkanagan_Juveniles 22.10.27.xlsx</v>
          </cell>
          <cell r="AJ25" t="str">
            <v xml:space="preserve"> </v>
          </cell>
          <cell r="AK25"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25" t="str">
            <v>howard.stiff@dfo-mpo.gc.ca</v>
          </cell>
        </row>
        <row r="26">
          <cell r="B26">
            <v>2002</v>
          </cell>
          <cell r="C26">
            <v>2700101.026842413</v>
          </cell>
          <cell r="D26">
            <v>112443.60061692342</v>
          </cell>
          <cell r="E26">
            <v>67902.593880054774</v>
          </cell>
          <cell r="F26">
            <v>2927009</v>
          </cell>
          <cell r="G26" t="str">
            <v>Age comp based on FW age composition of adult returns x best winter presmolt abundance copied from Pre-Smolt section. See General Comments. [hs 2022-10-31]</v>
          </cell>
          <cell r="H26" t="str">
            <v xml:space="preserve"> </v>
          </cell>
          <cell r="R26" t="str">
            <v/>
          </cell>
          <cell r="S26" t="str">
            <v/>
          </cell>
          <cell r="T26" t="str">
            <v/>
          </cell>
          <cell r="AB26">
            <v>2927009</v>
          </cell>
          <cell r="AC26">
            <v>37222</v>
          </cell>
          <cell r="AE26">
            <v>120</v>
          </cell>
          <cell r="AF26">
            <v>71.5</v>
          </cell>
          <cell r="AG26">
            <v>3.4</v>
          </cell>
          <cell r="AH26" t="str">
            <v>FL</v>
          </cell>
          <cell r="AI26" t="str">
            <v>Abund based on mean of Nov 2001 ATS surveys (Judson et al. 2023); Len Wt estimates from weighted mean of select fall-winter ATS survey(s) in previous year (see Presmolt_Sizes_tidy_22.11.16.xlsx); Data Source:  Osoyoos_trawl_November'97.xlsx, CNAT_nuOkanagan_Juveniles 22.10.27.xlsx</v>
          </cell>
          <cell r="AJ26" t="str">
            <v xml:space="preserve"> </v>
          </cell>
          <cell r="AK26"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26" t="str">
            <v>howard.stiff@dfo-mpo.gc.ca</v>
          </cell>
        </row>
        <row r="27">
          <cell r="B27">
            <v>2003</v>
          </cell>
          <cell r="C27">
            <v>1978103.1597367399</v>
          </cell>
          <cell r="D27">
            <v>47233.99996583438</v>
          </cell>
          <cell r="E27">
            <v>55640.840297425784</v>
          </cell>
          <cell r="F27">
            <v>2080978</v>
          </cell>
          <cell r="G27" t="str">
            <v>Age comp based on FW age composition of adult returns x best winter presmolt abundance copied from Pre-Smolt section. See General Comments. [hs 2022-10-31]</v>
          </cell>
          <cell r="H27" t="str">
            <v xml:space="preserve"> </v>
          </cell>
          <cell r="R27" t="str">
            <v/>
          </cell>
          <cell r="S27" t="str">
            <v/>
          </cell>
          <cell r="T27" t="str">
            <v/>
          </cell>
          <cell r="AB27">
            <v>2080978</v>
          </cell>
          <cell r="AC27">
            <v>37585</v>
          </cell>
          <cell r="AE27">
            <v>375</v>
          </cell>
          <cell r="AF27">
            <v>72.599999999999994</v>
          </cell>
          <cell r="AG27">
            <v>3.45</v>
          </cell>
          <cell r="AH27" t="str">
            <v>FL</v>
          </cell>
          <cell r="AI27" t="str">
            <v>Abund based on mean of Oct Nov 2002 ATS surveys (Judson et al. 2023); Len Wt estimates from weighted mean of select fall-winter ATS survey(s) in previous year (see Presmolt_Sizes_tidy_22.11.16.xlsx); Data Source:  Osoyoos_trawl_November'97.xlsx, CNAT_nuOkanagan_Juveniles 22.10.27.xlsx</v>
          </cell>
          <cell r="AJ27" t="str">
            <v xml:space="preserve"> </v>
          </cell>
          <cell r="AK27"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27" t="str">
            <v>howard.stiff@dfo-mpo.gc.ca</v>
          </cell>
        </row>
        <row r="28">
          <cell r="B28">
            <v>2004</v>
          </cell>
          <cell r="C28">
            <v>596279.89843994589</v>
          </cell>
          <cell r="D28">
            <v>31575.1015600541</v>
          </cell>
          <cell r="E28">
            <v>0</v>
          </cell>
          <cell r="F28">
            <v>627855</v>
          </cell>
          <cell r="G28" t="str">
            <v>Age comp based on FW age composition of adult returns x best winter presmolt abundance copied from Pre-Smolt section. See General Comments. [hs 2022-10-31]</v>
          </cell>
          <cell r="H28" t="str">
            <v xml:space="preserve"> </v>
          </cell>
          <cell r="R28" t="str">
            <v/>
          </cell>
          <cell r="S28" t="str">
            <v/>
          </cell>
          <cell r="T28" t="str">
            <v/>
          </cell>
          <cell r="AB28">
            <v>627855</v>
          </cell>
          <cell r="AC28">
            <v>38048</v>
          </cell>
          <cell r="AE28" t="str">
            <v>N/A</v>
          </cell>
          <cell r="AF28">
            <v>46.6</v>
          </cell>
          <cell r="AG28">
            <v>1.44</v>
          </cell>
          <cell r="AH28" t="str">
            <v>FL</v>
          </cell>
          <cell r="AI28" t="str">
            <v>Abund based on mean of Sep 03 Mar 04 ATS surveys (Judson et al. 2023); Len Wt estimates from weighted mean of select fall-winter ATS survey(s) in previous year (see Presmolt_Sizes_tidy_22.11.16.xlsx); Data Source:  Osoyoos_trawl_November'97.xlsx, CNAT_nuOkanagan_Juveniles 22.10.27.xlsx</v>
          </cell>
          <cell r="AJ28" t="str">
            <v>Hot, dry summer in 2003; no rain in Oliver Jul/Aug 2003</v>
          </cell>
          <cell r="AK28"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28" t="str">
            <v>howard.stiff@dfo-mpo.gc.ca</v>
          </cell>
        </row>
        <row r="29">
          <cell r="B29">
            <v>2005</v>
          </cell>
          <cell r="C29">
            <v>723153.23474326544</v>
          </cell>
          <cell r="D29">
            <v>12651.765256734616</v>
          </cell>
          <cell r="E29">
            <v>0</v>
          </cell>
          <cell r="F29">
            <v>735805</v>
          </cell>
          <cell r="G29" t="str">
            <v>Age comp based on FW age composition of adult returns x best winter presmolt abundance copied from Pre-Smolt section. See General Comments. [hs 2022-10-31]</v>
          </cell>
          <cell r="H29" t="str">
            <v xml:space="preserve"> </v>
          </cell>
          <cell r="R29" t="str">
            <v/>
          </cell>
          <cell r="S29" t="str">
            <v/>
          </cell>
          <cell r="T29" t="str">
            <v/>
          </cell>
          <cell r="AB29">
            <v>735805</v>
          </cell>
          <cell r="AC29">
            <v>38402</v>
          </cell>
          <cell r="AE29">
            <v>82</v>
          </cell>
          <cell r="AF29">
            <v>72</v>
          </cell>
          <cell r="AG29">
            <v>4</v>
          </cell>
          <cell r="AH29" t="str">
            <v>FL</v>
          </cell>
          <cell r="AI29" t="str">
            <v>Abund based on mean of Nov 04 Feb 05 ATS surveys (Judson et al. 2023); Size data missing for Feb 05 survey. Len Wt estimates from weighted mean of select fall-winter ATS survey(s) in previous year (see Presmolt_Sizes_tidy_22.11.16.xlsx); Data Source:  Osoyoos_trawl_November'97.xlsx, CNAT_nuOkanagan_Juveniles 22.10.27.xlsx</v>
          </cell>
          <cell r="AJ29" t="str">
            <v xml:space="preserve"> </v>
          </cell>
          <cell r="AK29"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29" t="str">
            <v>howard.stiff@dfo-mpo.gc.ca</v>
          </cell>
        </row>
        <row r="30">
          <cell r="B30">
            <v>2006</v>
          </cell>
          <cell r="C30">
            <v>1763878.9201766672</v>
          </cell>
          <cell r="D30">
            <v>19621.079823332853</v>
          </cell>
          <cell r="E30">
            <v>0</v>
          </cell>
          <cell r="F30">
            <v>1783500</v>
          </cell>
          <cell r="G30" t="str">
            <v>Age comp based on FW age composition of adult returns x best winter presmolt abundance copied from Pre-Smolt section. See General Comments. [hs 2022-10-31]</v>
          </cell>
          <cell r="H30" t="str">
            <v xml:space="preserve"> </v>
          </cell>
          <cell r="R30" t="str">
            <v/>
          </cell>
          <cell r="S30" t="str">
            <v/>
          </cell>
          <cell r="T30" t="str">
            <v/>
          </cell>
          <cell r="AB30">
            <v>1783500</v>
          </cell>
          <cell r="AC30">
            <v>38735</v>
          </cell>
          <cell r="AE30">
            <v>292</v>
          </cell>
          <cell r="AF30">
            <v>69.5</v>
          </cell>
          <cell r="AG30">
            <v>3.4602739726027396</v>
          </cell>
          <cell r="AH30" t="str">
            <v>FL</v>
          </cell>
          <cell r="AI30" t="str">
            <v>Abund based on mean of Nov Jan ATS surveys (Judson et al. 2023); Len Wt estimates from weighted mean of select fall-winter ATS survey(s) in previous year (see Presmolt_Sizes_tidy_22.11.16.xlsx); Data Source:  Osoyoos_trawl_November'97.xlsx, CNAT_nuOkanagan_Juveniles 22.10.27.xlsx</v>
          </cell>
          <cell r="AJ30" t="str">
            <v xml:space="preserve"> </v>
          </cell>
          <cell r="AK30"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30" t="str">
            <v>howard.stiff@dfo-mpo.gc.ca</v>
          </cell>
        </row>
        <row r="31">
          <cell r="B31">
            <v>2007</v>
          </cell>
          <cell r="C31">
            <v>1968117.9513879544</v>
          </cell>
          <cell r="D31">
            <v>58591.048612045568</v>
          </cell>
          <cell r="E31">
            <v>0</v>
          </cell>
          <cell r="F31">
            <v>2026709</v>
          </cell>
          <cell r="G31" t="str">
            <v>Age comp based on FW age composition of adult returns x best winter presmolt abundance copied from Pre-Smolt section. See General Comments. [hs 2022-10-31]</v>
          </cell>
          <cell r="H31" t="str">
            <v xml:space="preserve"> </v>
          </cell>
          <cell r="R31" t="str">
            <v/>
          </cell>
          <cell r="S31" t="str">
            <v/>
          </cell>
          <cell r="T31" t="str">
            <v/>
          </cell>
          <cell r="AB31">
            <v>2026709</v>
          </cell>
          <cell r="AC31">
            <v>39155</v>
          </cell>
          <cell r="AE31">
            <v>827</v>
          </cell>
          <cell r="AF31">
            <v>70</v>
          </cell>
          <cell r="AG31">
            <v>3.6011366384522363</v>
          </cell>
          <cell r="AH31" t="str">
            <v>FL</v>
          </cell>
          <cell r="AI31" t="str">
            <v>Abund based on mean of Oct Nov Dec Mar ATS surveys (Judson et al. 2023); Len Wt estimates from weighted mean of select fall-winter ATS survey(s) in previous year (see Presmolt_Sizes_tidy_22.11.16.xlsx); Data Source:  Osoyoos_trawl_November'97.xlsx, CNAT_nuOkanagan_Juveniles 22.10.27.xlsx</v>
          </cell>
          <cell r="AJ31" t="str">
            <v xml:space="preserve"> </v>
          </cell>
          <cell r="AK31"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31" t="str">
            <v>howard.stiff@dfo-mpo.gc.ca</v>
          </cell>
        </row>
        <row r="32">
          <cell r="B32">
            <v>2008</v>
          </cell>
          <cell r="C32">
            <v>2120211.4699002644</v>
          </cell>
          <cell r="D32">
            <v>13482.530099735462</v>
          </cell>
          <cell r="E32">
            <v>0</v>
          </cell>
          <cell r="F32">
            <v>2133694</v>
          </cell>
          <cell r="G32" t="str">
            <v>Age comp based on FW age composition of adult returns x best winter presmolt abundance copied from Pre-Smolt section. See General Comments. [hs 2022-10-31]</v>
          </cell>
          <cell r="H32" t="str">
            <v xml:space="preserve"> </v>
          </cell>
          <cell r="R32" t="str">
            <v/>
          </cell>
          <cell r="S32" t="str">
            <v/>
          </cell>
          <cell r="T32" t="str">
            <v/>
          </cell>
          <cell r="AB32">
            <v>2133694</v>
          </cell>
          <cell r="AC32">
            <v>39462</v>
          </cell>
          <cell r="AE32">
            <v>947</v>
          </cell>
          <cell r="AF32">
            <v>69</v>
          </cell>
          <cell r="AG32">
            <v>3.17</v>
          </cell>
          <cell r="AH32" t="str">
            <v>FL</v>
          </cell>
          <cell r="AI32" t="str">
            <v>Abund based on mean of Oct Nov Jan ATS surveys (Judson et al. 2023); Len Wt estimates from weighted mean of select fall-winter ATS survey(s) in previous year (see Presmolt_Sizes_tidy_22.11.16.xlsx); Data Source:  Osoyoos_trawl_November'97.xlsx, CNAT_nuOkanagan_Juveniles 22.10.27.xlsx</v>
          </cell>
          <cell r="AJ32" t="str">
            <v xml:space="preserve"> </v>
          </cell>
          <cell r="AK32"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32" t="str">
            <v>howard.stiff@dfo-mpo.gc.ca</v>
          </cell>
        </row>
        <row r="33">
          <cell r="B33">
            <v>2009</v>
          </cell>
          <cell r="C33">
            <v>790554.91624050215</v>
          </cell>
          <cell r="D33">
            <v>84772.083759497851</v>
          </cell>
          <cell r="E33">
            <v>0</v>
          </cell>
          <cell r="F33">
            <v>875327</v>
          </cell>
          <cell r="G33" t="str">
            <v>Age comp based on FW age composition of adult returns x best winter presmolt abundance copied from Pre-Smolt section. See General Comments. [hs 2022-10-31]</v>
          </cell>
          <cell r="H33" t="str">
            <v xml:space="preserve"> </v>
          </cell>
          <cell r="R33" t="str">
            <v/>
          </cell>
          <cell r="S33" t="str">
            <v/>
          </cell>
          <cell r="T33" t="str">
            <v/>
          </cell>
          <cell r="AB33">
            <v>875327</v>
          </cell>
          <cell r="AC33">
            <v>39757</v>
          </cell>
          <cell r="AE33">
            <v>438</v>
          </cell>
          <cell r="AF33">
            <v>77</v>
          </cell>
          <cell r="AG33">
            <v>5.6</v>
          </cell>
          <cell r="AH33" t="str">
            <v>FL</v>
          </cell>
          <cell r="AI33" t="str">
            <v>Abund based on mean of Nov ATS surveys (Judson et al. 2023); Len Wt estimates from weighted mean of select fall-winter ATS survey(s) in previous year (see Presmolt_Sizes_tidy_22.11.16.xlsx); Data Source:  Osoyoos_trawl_November'97.xlsx, CNAT_nuOkanagan_Juveniles 22.10.27.xlsx</v>
          </cell>
          <cell r="AJ33" t="str">
            <v xml:space="preserve"> </v>
          </cell>
          <cell r="AK33"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33" t="str">
            <v>howard.stiff@dfo-mpo.gc.ca</v>
          </cell>
        </row>
        <row r="34">
          <cell r="B34">
            <v>2010</v>
          </cell>
          <cell r="C34">
            <v>7296903.2827671012</v>
          </cell>
          <cell r="D34">
            <v>191402.71723289814</v>
          </cell>
          <cell r="E34">
            <v>0</v>
          </cell>
          <cell r="F34">
            <v>7488306</v>
          </cell>
          <cell r="G34" t="str">
            <v>Age comp based on FW age composition of adult returns x best winter presmolt abundance copied from Pre-Smolt section. See General Comments. [hs 2022-10-31]</v>
          </cell>
          <cell r="H34" t="str">
            <v xml:space="preserve"> </v>
          </cell>
          <cell r="R34" t="str">
            <v/>
          </cell>
          <cell r="S34" t="str">
            <v/>
          </cell>
          <cell r="T34" t="str">
            <v/>
          </cell>
          <cell r="AB34">
            <v>7488306</v>
          </cell>
          <cell r="AC34">
            <v>40219</v>
          </cell>
          <cell r="AE34">
            <v>791</v>
          </cell>
          <cell r="AF34">
            <v>71</v>
          </cell>
          <cell r="AG34">
            <v>3.3615676359039193</v>
          </cell>
          <cell r="AH34" t="str">
            <v>FL</v>
          </cell>
          <cell r="AI34" t="str">
            <v>Abund based on mean of Nov Feb ATS surveys (Judson et al. 2023); Len Wt estimates from weighted mean of select fall-winter ATS survey(s) in previous year (see Presmolt_Sizes_tidy_22.11.16.xlsx); Data Source:  Osoyoos_trawl_November'97.xlsx, CNAT_nuOkanagan_Juveniles 22.10.27.xlsx</v>
          </cell>
          <cell r="AK34"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34" t="str">
            <v>howard.stiff@dfo-mpo.gc.ca</v>
          </cell>
        </row>
        <row r="35">
          <cell r="B35">
            <v>2011</v>
          </cell>
          <cell r="C35">
            <v>742325.05888447911</v>
          </cell>
          <cell r="D35">
            <v>70114.441115520953</v>
          </cell>
          <cell r="E35">
            <v>0</v>
          </cell>
          <cell r="F35">
            <v>812439.5</v>
          </cell>
          <cell r="G35" t="str">
            <v>Note: H-O release survivors estimate MAY BE deducted from total limnetic fish abundance estimate (see Pre-Smolt section), based on setting of Deduct_Hatchery_Survivors toggle. Age comp based on FW age composition of adult returns x best winter presmolt abundance copied from Pre-Smolt section. See General Comments. [hs 2022-10-31</v>
          </cell>
          <cell r="H35" t="str">
            <v xml:space="preserve"> </v>
          </cell>
          <cell r="R35" t="str">
            <v/>
          </cell>
          <cell r="S35" t="str">
            <v/>
          </cell>
          <cell r="T35" t="str">
            <v/>
          </cell>
          <cell r="AB35">
            <v>929531</v>
          </cell>
          <cell r="AC35">
            <v>40612</v>
          </cell>
          <cell r="AD35">
            <v>117091.5</v>
          </cell>
          <cell r="AE35">
            <v>461</v>
          </cell>
          <cell r="AF35">
            <v>76.989999999999995</v>
          </cell>
          <cell r="AG35">
            <v>4.8154013015184383</v>
          </cell>
          <cell r="AH35" t="str">
            <v>FL</v>
          </cell>
          <cell r="AI35" t="str">
            <v>H-O fish released in Osoyoos. N-O abund based on mean of Oct Nov Mar ATS surveys (Judson et al. 2023), adjusted for H-O contributions this year (HS 2022-11-23); Len Wt estimates from weighted mean of select fall-winter ATS survey(s) in previous year (see Presmolt_Sizes_tidy_22.11.16.xlsx); 432,400 hatchery fry from BY2009 stocked in Osoyoos in 2010 (Date: 10-06-02; Density: 463/ha; Wt: 1.1g --&gt; 11.03.11; 88/ha; 6g). H-O abund dwindled over the fall-winter to about 11% of final total limnetic ATS fish abundance on 10-March-2011; therefore pre-smolt abundance index reduced by 11% == 103,693 fish (HS 2022-11-23). Data Source:  Osoyoos_trawl_November'97.xlsx, CNAT_nuOkanagan_Juveniles 22.10.27.xlsx</v>
          </cell>
          <cell r="AJ35" t="str">
            <v>Testalinden Slide: 2010-06-13</v>
          </cell>
          <cell r="AK35"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35" t="str">
            <v>howard.stiff@dfo-mpo.gc.ca</v>
          </cell>
        </row>
        <row r="36">
          <cell r="B36">
            <v>2012</v>
          </cell>
          <cell r="C36">
            <v>4417284.8335783156</v>
          </cell>
          <cell r="D36">
            <v>18515.166421684684</v>
          </cell>
          <cell r="E36">
            <v>0</v>
          </cell>
          <cell r="F36">
            <v>4435800</v>
          </cell>
          <cell r="G36" t="str">
            <v>Age comp based on FW age composition of adult returns x best winter presmolt abundance copied from Pre-Smolt section. See General Comments. [hs 2022-10-31]</v>
          </cell>
          <cell r="H36" t="str">
            <v xml:space="preserve"> </v>
          </cell>
          <cell r="R36" t="str">
            <v/>
          </cell>
          <cell r="S36" t="str">
            <v/>
          </cell>
          <cell r="T36" t="str">
            <v/>
          </cell>
          <cell r="AB36">
            <v>4435800</v>
          </cell>
          <cell r="AC36">
            <v>40987</v>
          </cell>
          <cell r="AE36">
            <v>1341</v>
          </cell>
          <cell r="AF36">
            <v>73</v>
          </cell>
          <cell r="AG36">
            <v>3.9872483221476509</v>
          </cell>
          <cell r="AH36" t="str">
            <v>FL</v>
          </cell>
          <cell r="AI36" t="str">
            <v>Abund based on mean of Oct Nov Mar ATS surveys (Judson et al. 2023); Len Wt estimates from weighted mean of select fall-winter ATS survey(s) in previous year (see Presmolt_Sizes_tidy_22.11.16.xlsx); Data Source:  Osoyoos_trawl_November'97.xlsx, CNAT_nuOkanagan_Juveniles 22.10.27.xlsx</v>
          </cell>
          <cell r="AJ36" t="str">
            <v xml:space="preserve"> </v>
          </cell>
          <cell r="AK36"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36" t="str">
            <v>howard.stiff@dfo-mpo.gc.ca</v>
          </cell>
        </row>
        <row r="37">
          <cell r="B37">
            <v>2013</v>
          </cell>
          <cell r="C37">
            <v>2552185.8102497705</v>
          </cell>
          <cell r="D37">
            <v>51421.18975022978</v>
          </cell>
          <cell r="E37">
            <v>0</v>
          </cell>
          <cell r="F37">
            <v>2603607</v>
          </cell>
          <cell r="G37" t="str">
            <v>Note: H-O release survivors estimate MAY BE deducted from total limnetic fish abundance estimate (see Pre-Smolt section), based on setting of Deduct_Hatchery_Survivors toggle. Age comp based on FW age composition of adult returns x best winter presmolt abundance copied from Pre-Smolt section. See General Comments. [hs 2022-10-31</v>
          </cell>
          <cell r="H37" t="str">
            <v xml:space="preserve"> </v>
          </cell>
          <cell r="R37" t="str">
            <v/>
          </cell>
          <cell r="S37" t="str">
            <v/>
          </cell>
          <cell r="T37" t="str">
            <v/>
          </cell>
          <cell r="W37">
            <v>41409</v>
          </cell>
          <cell r="X37">
            <v>41418</v>
          </cell>
          <cell r="Y37">
            <v>41427</v>
          </cell>
          <cell r="AA37" t="str">
            <v>PIT tagged juvenile (wild+hatch?) survival (FPC Memo to JF (21.12.28): Table 4. Migration timing of PIT-tagged Okanogan River Basin sockeye smolts (i.e., release aggregate) detected at  Bonneville (BON) dam)</v>
          </cell>
          <cell r="AB37">
            <v>2898435</v>
          </cell>
          <cell r="AC37">
            <v>41320</v>
          </cell>
          <cell r="AD37">
            <v>294828</v>
          </cell>
          <cell r="AE37">
            <v>1088</v>
          </cell>
          <cell r="AF37">
            <v>70.999999999999986</v>
          </cell>
          <cell r="AG37">
            <v>3.549448529411765</v>
          </cell>
          <cell r="AH37" t="str">
            <v>FL</v>
          </cell>
          <cell r="AI37" t="str">
            <v>H-O fish released in Osoyoos. N-O abund based on mean of Oct Nov Mar ATS surveys (Judson et al. 2023); Len Wt estimates from weighted mean of select fall-winter ATS survey(s) in previous year (see Presmolt_Sizes_tidy_22.11.16.xlsx); 837,800 hatchery fry from BY2011 stocked in Osoyoos in 2012 (Date: 2012-05-12; Density: 898/ha; Wt: 0.8g --&gt; 2013-02-13; 317/ha; 81 mm; 5g).  H-O abund dwindled over the fall-winter to about 11% of final total limnetic ATS fish abundance on 15-Feb-2013; therefore pre-smolt abundance index reduced by 11% == 316,775 fish (HS 2022-11-23). Data Source:  Osoyoos_trawl_November'97.xlsx, CNAT_nuOkanagan_Juveniles 22.10.27.xlsx</v>
          </cell>
          <cell r="AJ37" t="str">
            <v xml:space="preserve"> </v>
          </cell>
          <cell r="AK37"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37" t="str">
            <v>howard.stiff@dfo-mpo.gc.ca</v>
          </cell>
        </row>
        <row r="38">
          <cell r="B38">
            <v>2014</v>
          </cell>
          <cell r="C38">
            <v>4914339.860655576</v>
          </cell>
          <cell r="D38">
            <v>24651.139344423962</v>
          </cell>
          <cell r="E38">
            <v>0</v>
          </cell>
          <cell r="F38">
            <v>4938991</v>
          </cell>
          <cell r="G38" t="str">
            <v>Note: H-O release survivors estimate MAY BE deducted from total limnetic fish abundance estimate (see Pre-Smolt section), based on setting of Deduct_Hatchery_Survivors toggle. Age comp based on FW age composition of adult returns x best winter presmolt abundance copied from Pre-Smolt section. See General Comments. [hs 2022-10-31</v>
          </cell>
          <cell r="H38" t="str">
            <v xml:space="preserve"> </v>
          </cell>
          <cell r="R38" t="str">
            <v/>
          </cell>
          <cell r="S38" t="str">
            <v/>
          </cell>
          <cell r="T38" t="str">
            <v/>
          </cell>
          <cell r="W38">
            <v>41775</v>
          </cell>
          <cell r="X38">
            <v>41780</v>
          </cell>
          <cell r="Y38">
            <v>41787</v>
          </cell>
          <cell r="AA38" t="str">
            <v>PIT tagged juvenile (wild+hatch?) survival (FPC Memo to JF (21.12.28): Table 4. Migration timing of PIT-tagged Okanogan River Basin sockeye smolts (i.e., release aggregate) detected at  Bonneville (BON) dam)</v>
          </cell>
          <cell r="AB38">
            <v>5002124</v>
          </cell>
          <cell r="AC38">
            <v>41716</v>
          </cell>
          <cell r="AD38">
            <v>63133.000000000007</v>
          </cell>
          <cell r="AE38">
            <v>1171</v>
          </cell>
          <cell r="AF38">
            <v>66.333333333333329</v>
          </cell>
          <cell r="AG38">
            <v>3.0657557643040136</v>
          </cell>
          <cell r="AH38" t="str">
            <v>FL</v>
          </cell>
          <cell r="AI38" t="str">
            <v>H-O fish released in Osoyoos. N-O abund based on mean of select fall-winter ATS surveys (Judson et al. 2023); Len Wt estimates from weighted mean of select fall-winter ATS survey(s) in previous year (see Presmolt_Sizes_tidy_22.11.16.xlsx); 869,300 hatchery fry from BY2012 stocked in Osoyoos in 2013 (Date: 2013-06-05; Density: 932/ha (895/ha in Hyatt et al. 2017 Table 11); Wt: 0.98g --&gt; 2014.03.18; 82/ha; 76 mm; 4.6g).  H-O abund dwindled over the fall-winter to about 1% of final total limnetic ATS fish abundance on 18-March-2014; therefore pre-smolt abundance index reduced by 1% == 71,446 fish (HS 2022-11-23). Data Source:  Osoyoos_trawl_November'97.xlsx, CNAT_nuOkanagan_Juveniles 22.10.27.xlsx</v>
          </cell>
          <cell r="AJ38" t="str">
            <v xml:space="preserve"> </v>
          </cell>
          <cell r="AK38"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38" t="str">
            <v>howard.stiff@dfo-mpo.gc.ca</v>
          </cell>
        </row>
        <row r="39">
          <cell r="B39">
            <v>2015</v>
          </cell>
          <cell r="C39">
            <v>2157174.0686871796</v>
          </cell>
          <cell r="D39">
            <v>52371.931312820649</v>
          </cell>
          <cell r="E39">
            <v>0</v>
          </cell>
          <cell r="F39">
            <v>2209546</v>
          </cell>
          <cell r="G39" t="str">
            <v>Age comp based on FW age composition of adult returns x best winter presmolt abundance copied from Pre-Smolt section. See General Comments. [hs 2022-10-31]</v>
          </cell>
          <cell r="H39" t="str">
            <v xml:space="preserve"> </v>
          </cell>
          <cell r="R39" t="str">
            <v/>
          </cell>
          <cell r="S39" t="str">
            <v/>
          </cell>
          <cell r="T39" t="str">
            <v/>
          </cell>
          <cell r="W39">
            <v>42141</v>
          </cell>
          <cell r="X39">
            <v>42145</v>
          </cell>
          <cell r="Y39">
            <v>42151</v>
          </cell>
          <cell r="AA39" t="str">
            <v>PIT tagged juvenile (wild+hatch?) survival (FPC Memo to JF (21.12.28): Table 4. Migration timing of PIT-tagged Okanogan River Basin sockeye smolts (i.e., release aggregate) detected at  Bonneville (BON) dam)</v>
          </cell>
          <cell r="AB39">
            <v>2209546</v>
          </cell>
          <cell r="AC39">
            <v>42062</v>
          </cell>
          <cell r="AE39">
            <v>601</v>
          </cell>
          <cell r="AF39">
            <v>71.5</v>
          </cell>
          <cell r="AG39">
            <v>3.9257903494176376</v>
          </cell>
          <cell r="AH39" t="str">
            <v>FL</v>
          </cell>
          <cell r="AI39" t="str">
            <v>Abund based on mean of Oct Feb ATS surveys (Judson et al. 2023); Len Wt estimates from weighted mean of select fall-winter ATS survey(s) in previous year (see Presmolt_Sizes_tidy_22.11.16.xlsx); Data Source:  Osoyoos_trawl_November'97.xlsx, CNAT_nuOkanagan_Juveniles 22.10.27.xlsx</v>
          </cell>
          <cell r="AJ39" t="str">
            <v xml:space="preserve"> </v>
          </cell>
          <cell r="AK39"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39" t="str">
            <v>howard.stiff@dfo-mpo.gc.ca</v>
          </cell>
        </row>
        <row r="40">
          <cell r="B40">
            <v>2016</v>
          </cell>
          <cell r="C40">
            <v>7332961.9242534088</v>
          </cell>
          <cell r="D40">
            <v>50189.075746590781</v>
          </cell>
          <cell r="E40">
            <v>0</v>
          </cell>
          <cell r="F40">
            <v>7383151</v>
          </cell>
          <cell r="G40" t="str">
            <v>Age comp based on FW age composition of adult returns x best winter presmolt abundance copied from Pre-Smolt section. See General Comments. [hs 2022-10-31]</v>
          </cell>
          <cell r="H40" t="str">
            <v xml:space="preserve"> </v>
          </cell>
          <cell r="R40" t="str">
            <v/>
          </cell>
          <cell r="S40" t="str">
            <v/>
          </cell>
          <cell r="T40" t="str">
            <v/>
          </cell>
          <cell r="W40">
            <v>42491</v>
          </cell>
          <cell r="X40">
            <v>42502</v>
          </cell>
          <cell r="Y40">
            <v>42510</v>
          </cell>
          <cell r="AA40" t="str">
            <v>PIT tagged juvenile (wild+hatch?) survival (FPC Memo to JF (21.12.28): Table 4. Migration timing of PIT-tagged Okanogan River Basin sockeye smolts (i.e., release aggregate) detected at  Bonneville (BON) dam)</v>
          </cell>
          <cell r="AB40">
            <v>7383151</v>
          </cell>
          <cell r="AC40">
            <v>42432</v>
          </cell>
          <cell r="AE40">
            <v>999</v>
          </cell>
          <cell r="AF40">
            <v>63</v>
          </cell>
          <cell r="AG40">
            <v>2.5393393393393393</v>
          </cell>
          <cell r="AH40" t="str">
            <v>FL</v>
          </cell>
          <cell r="AI40" t="str">
            <v>Abund based on mean of Oct Nov Feb Mar ATS surveys (Judson et al. 2023 Missing size data Feb 3, 2016.  Len Wt estimates from weighted mean of select fall-winter ATS survey(s) in previous year (see Presmolt_Sizes_tidy_22.11.16.xlsx);Data Source: NEW OSOYOOS fish metadata 2005-2021 2021.10.14_SAM_WIP 2021.10.16.xlsx</v>
          </cell>
          <cell r="AJ40" t="str">
            <v>Possible Temp-Oxy squeeze impact in late summer 2015. Fry abund dropped from &gt;12M in July to &lt;9.5M in Aug</v>
          </cell>
          <cell r="AK40"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40" t="str">
            <v>howard.stiff@dfo-mpo.gc.ca</v>
          </cell>
        </row>
        <row r="41">
          <cell r="B41">
            <v>2017</v>
          </cell>
          <cell r="C41">
            <v>1849125.1252109017</v>
          </cell>
          <cell r="D41">
            <v>36586.874789098336</v>
          </cell>
          <cell r="E41">
            <v>0</v>
          </cell>
          <cell r="F41">
            <v>1885712</v>
          </cell>
          <cell r="G41" t="str">
            <v>Age comp based on FW age composition of adult returns x best winter presmolt abundance copied from Pre-Smolt section. See General Comments. [hs 2022-10-31]</v>
          </cell>
          <cell r="H41" t="str">
            <v xml:space="preserve"> </v>
          </cell>
          <cell r="R41" t="str">
            <v/>
          </cell>
          <cell r="S41" t="str">
            <v/>
          </cell>
          <cell r="T41" t="str">
            <v/>
          </cell>
          <cell r="W41">
            <v>42869</v>
          </cell>
          <cell r="X41">
            <v>42873</v>
          </cell>
          <cell r="Y41">
            <v>42880</v>
          </cell>
          <cell r="AA41" t="str">
            <v>PIT tagged juvenile (wild+hatch?) survival (FPC Memo to JF (21.12.28): Table 4. Migration timing of PIT-tagged Okanogan River Basin sockeye smolts (i.e., release aggregate) detected at  Bonneville (BON) dam)</v>
          </cell>
          <cell r="AB41">
            <v>1885712</v>
          </cell>
          <cell r="AC41">
            <v>42822</v>
          </cell>
          <cell r="AE41">
            <v>605</v>
          </cell>
          <cell r="AF41">
            <v>81</v>
          </cell>
          <cell r="AG41">
            <v>5.5925619834710742</v>
          </cell>
          <cell r="AH41" t="str">
            <v>FL</v>
          </cell>
          <cell r="AI41" t="str">
            <v>Abund based on mean of Oct Mar ATS surveys (Judson et al. 2023); Len Wt estimates from weighted mean of select fall-winter ATS survey(s) in previous year (see Presmolt_Sizes_tidy_22.11.16.xlsx); Data Source:  Osoyoos_trawl_November'97.xlsx, CNAT_nuOkanagan_Juveniles 22.10.27.xlsx</v>
          </cell>
          <cell r="AJ41" t="str">
            <v xml:space="preserve"> </v>
          </cell>
          <cell r="AK41"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41" t="str">
            <v>howard.stiff@dfo-mpo.gc.ca</v>
          </cell>
        </row>
        <row r="42">
          <cell r="B42">
            <v>2018</v>
          </cell>
          <cell r="C42">
            <v>4121374.9372780812</v>
          </cell>
          <cell r="D42">
            <v>1421.0627219189009</v>
          </cell>
          <cell r="E42">
            <v>0</v>
          </cell>
          <cell r="F42">
            <v>4122796</v>
          </cell>
          <cell r="G42" t="str">
            <v>Age comp based on FW age composition of adult returns x best winter presmolt abundance copied from Pre-Smolt section. See General Comments. [hs 2022-10-31]</v>
          </cell>
          <cell r="H42" t="str">
            <v xml:space="preserve"> </v>
          </cell>
          <cell r="R42" t="str">
            <v/>
          </cell>
          <cell r="S42" t="str">
            <v/>
          </cell>
          <cell r="T42" t="str">
            <v/>
          </cell>
          <cell r="W42">
            <v>43230</v>
          </cell>
          <cell r="X42">
            <v>43235</v>
          </cell>
          <cell r="Y42">
            <v>43244</v>
          </cell>
          <cell r="AA42" t="str">
            <v>PIT tagged juvenile (wild+hatch?) survival (FPC Memo to JF (21.12.28): Table 4. Migration timing of PIT-tagged Okanogan River Basin sockeye smolts (i.e., release aggregate) detected at  Bonneville (BON) dam)</v>
          </cell>
          <cell r="AB42">
            <v>4122796</v>
          </cell>
          <cell r="AC42">
            <v>43146</v>
          </cell>
          <cell r="AE42">
            <v>984</v>
          </cell>
          <cell r="AF42">
            <v>73.099999999999994</v>
          </cell>
          <cell r="AG42">
            <v>3.8644512195121949</v>
          </cell>
          <cell r="AH42" t="str">
            <v>FL</v>
          </cell>
          <cell r="AI42" t="str">
            <v>Abund based on mean of Oct Nov Feb ATS surveys (Judson et al. 2023); Len Wt estimates from weighted mean of select fall-winter ATS survey(s) in previous year (see Presmolt_Sizes_tidy_22.11.16.xlsx); Data Source:  Osoyoos_trawl_November'97.xlsx, CNAT_nuOkanagan_Juveniles 22.10.27.xlsx</v>
          </cell>
          <cell r="AJ42" t="str">
            <v xml:space="preserve"> </v>
          </cell>
          <cell r="AK42"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42" t="str">
            <v>howard.stiff@dfo-mpo.gc.ca</v>
          </cell>
        </row>
        <row r="43">
          <cell r="B43">
            <v>2019</v>
          </cell>
          <cell r="C43">
            <v>1556054</v>
          </cell>
          <cell r="D43">
            <v>0</v>
          </cell>
          <cell r="E43">
            <v>0</v>
          </cell>
          <cell r="F43">
            <v>1556054</v>
          </cell>
          <cell r="G43" t="str">
            <v>Age comp based on FW age composition of adult returns x best winter presmolt abundance copied from Pre-Smolt section. See General Comments. [hs 2022-10-31]</v>
          </cell>
          <cell r="H43" t="str">
            <v xml:space="preserve"> </v>
          </cell>
          <cell r="R43" t="str">
            <v/>
          </cell>
          <cell r="S43" t="str">
            <v/>
          </cell>
          <cell r="T43" t="str">
            <v/>
          </cell>
          <cell r="W43">
            <v>43607</v>
          </cell>
          <cell r="X43">
            <v>43610</v>
          </cell>
          <cell r="Y43">
            <v>43621</v>
          </cell>
          <cell r="AA43" t="str">
            <v>PIT tagged juvenile (wild+hatch?) survival (FPC Memo to JF (21.12.28): Table 4. Migration timing of PIT-tagged Okanogan River Basin sockeye smolts (i.e., release aggregate) detected at  Bonneville (BON) dam)</v>
          </cell>
          <cell r="AB43">
            <v>1556054</v>
          </cell>
          <cell r="AC43">
            <v>43388</v>
          </cell>
          <cell r="AE43">
            <v>300</v>
          </cell>
          <cell r="AF43">
            <v>78.3</v>
          </cell>
          <cell r="AG43">
            <v>5.28</v>
          </cell>
          <cell r="AH43" t="str">
            <v>FL</v>
          </cell>
          <cell r="AI43" t="str">
            <v>Abund based on mean of Oct ATS survey only (Judson et al. 2023); Len Wt estimates from weighted mean of select fall-winter ATS survey(s) in previous year (see Presmolt_Sizes_tidy_22.11.16.xlsx); Data Source:  Osoyoos_trawl_November'97.xlsx, CNAT_nuOkanagan_Juveniles 22.10.27.xlsx</v>
          </cell>
          <cell r="AJ43" t="str">
            <v>Lakes frozen over, no winter estimates</v>
          </cell>
          <cell r="AK43"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43" t="str">
            <v>howard.stiff@dfo-mpo.gc.ca</v>
          </cell>
        </row>
        <row r="44">
          <cell r="B44">
            <v>2020</v>
          </cell>
          <cell r="C44">
            <v>2540161</v>
          </cell>
          <cell r="D44">
            <v>0</v>
          </cell>
          <cell r="E44">
            <v>0</v>
          </cell>
          <cell r="F44">
            <v>2540161</v>
          </cell>
          <cell r="G44" t="str">
            <v>Age comp based on FW age composition of adult returns x best winter presmolt abundance copied from Pre-Smolt section. See General Comments. [hs 2022-10-31]</v>
          </cell>
          <cell r="H44" t="str">
            <v xml:space="preserve"> </v>
          </cell>
          <cell r="R44" t="str">
            <v/>
          </cell>
          <cell r="S44" t="str">
            <v/>
          </cell>
          <cell r="T44" t="str">
            <v/>
          </cell>
          <cell r="AA44" t="str">
            <v>N/A</v>
          </cell>
          <cell r="AB44">
            <v>2540161</v>
          </cell>
          <cell r="AC44">
            <v>43888</v>
          </cell>
          <cell r="AE44">
            <v>601</v>
          </cell>
          <cell r="AF44">
            <v>65.099999999999994</v>
          </cell>
          <cell r="AG44">
            <v>2.9243427620632279</v>
          </cell>
          <cell r="AH44" t="str">
            <v>FL</v>
          </cell>
          <cell r="AI44" t="str">
            <v>Abund based on mean of Nov Feb ATS surveys (Judson et al. 2023); Len Wt estimates from weighted mean of select fall-winter ATS survey(s) in previous year (see Presmolt_Sizes_tidy_22.11.16.xlsx); Data Source:  Osoyoos_trawl_November'97.xlsx, CNAT_nuOkanagan_Juveniles 22.10.27.xlsx</v>
          </cell>
          <cell r="AJ44" t="str">
            <v xml:space="preserve"> </v>
          </cell>
          <cell r="AK44"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44" t="str">
            <v>howard.stiff@dfo-mpo.gc.ca</v>
          </cell>
        </row>
        <row r="45">
          <cell r="B45">
            <v>2021</v>
          </cell>
          <cell r="C45">
            <v>1464091</v>
          </cell>
          <cell r="D45">
            <v>0</v>
          </cell>
          <cell r="E45">
            <v>0</v>
          </cell>
          <cell r="F45">
            <v>1464091</v>
          </cell>
          <cell r="G45" t="str">
            <v>Age comp based on FW age composition of adult returns x best winter presmolt abundance copied from Pre-Smolt section. See General Comments. [hs 2022-10-31]</v>
          </cell>
          <cell r="H45" t="str">
            <v xml:space="preserve"> </v>
          </cell>
          <cell r="R45" t="str">
            <v/>
          </cell>
          <cell r="S45" t="str">
            <v/>
          </cell>
          <cell r="T45" t="str">
            <v/>
          </cell>
          <cell r="W45">
            <v>44336</v>
          </cell>
          <cell r="X45">
            <v>44339</v>
          </cell>
          <cell r="Y45">
            <v>44345</v>
          </cell>
          <cell r="AA45" t="str">
            <v>PIT tagged juvenile (wild+hatch?) survival (FPC Memo to JF (21.12.28): Table 4. Migration timing of PIT-tagged Okanogan River Basin sockeye smolts (i.e., release aggregate) detected at  Bonneville (BON) dam)</v>
          </cell>
          <cell r="AB45">
            <v>1464091</v>
          </cell>
          <cell r="AC45">
            <v>44270</v>
          </cell>
          <cell r="AE45">
            <v>959</v>
          </cell>
          <cell r="AF45">
            <v>73.933333333333337</v>
          </cell>
          <cell r="AG45">
            <v>4.5243065693430662</v>
          </cell>
          <cell r="AH45" t="str">
            <v>FL</v>
          </cell>
          <cell r="AI45" t="str">
            <v>Abund based on mean of Oct Nov Mar ATS surveys (Judson et al. 2023); Len Wt estimates from weighted mean of select fall-winter ATS survey(s) in previous year (see Presmolt_Sizes_tidy_22.11.16.xlsx); Data Source:  Osoyoos_trawl_November'97.xlsx, CNAT_nuOkanagan_Juveniles 22.10.27.xlsx</v>
          </cell>
          <cell r="AJ45" t="str">
            <v xml:space="preserve"> </v>
          </cell>
          <cell r="AK45"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45" t="str">
            <v>howard.stiff@dfo-mpo.gc.ca</v>
          </cell>
        </row>
        <row r="46">
          <cell r="B46">
            <v>2022</v>
          </cell>
          <cell r="C46">
            <v>3673223</v>
          </cell>
          <cell r="D46">
            <v>0</v>
          </cell>
          <cell r="E46">
            <v>0</v>
          </cell>
          <cell r="F46">
            <v>3673223</v>
          </cell>
          <cell r="G46" t="str">
            <v>Preliminary!  [hs 2022-10-31]</v>
          </cell>
          <cell r="H46" t="str">
            <v xml:space="preserve"> </v>
          </cell>
          <cell r="R46" t="str">
            <v/>
          </cell>
          <cell r="S46" t="str">
            <v/>
          </cell>
          <cell r="T46" t="str">
            <v/>
          </cell>
          <cell r="AB46">
            <v>3673223</v>
          </cell>
          <cell r="AI46" t="str">
            <v>Winter estimate from AO's CNAT file [22.08.17]</v>
          </cell>
          <cell r="AK46" t="str">
            <v>"Smolt" abundances (blue section) are actually from ATS fall-winter pre-smolt estimates, except 1985-1997 which are based on index of "ATS Equivalents from McNary Dam" (see CNAT_nuOkanagan_Juveniles 21.12.10.xlsx). Missing age composition, assumed 100% Age 1 here to date [22.05.02], however likely 1-10% Age 2 based on a few years of sample data (2005-2013) (Hyatt et al. 2017).</v>
          </cell>
          <cell r="AL46" t="str">
            <v>athena.ogden@dfo-mpo.gc.ca</v>
          </cell>
        </row>
        <row r="47">
          <cell r="B47">
            <v>2023</v>
          </cell>
          <cell r="C47">
            <v>1212000</v>
          </cell>
          <cell r="D47">
            <v>0</v>
          </cell>
          <cell r="E47">
            <v>0</v>
          </cell>
          <cell r="F47">
            <v>1212000</v>
          </cell>
          <cell r="G47" t="str">
            <v>Preliminary!  [hs 2024-01-22]</v>
          </cell>
          <cell r="H47" t="str">
            <v xml:space="preserve"> </v>
          </cell>
          <cell r="R47" t="str">
            <v/>
          </cell>
          <cell r="S47" t="str">
            <v/>
          </cell>
          <cell r="T47" t="str">
            <v/>
          </cell>
          <cell r="AB47">
            <v>1212000</v>
          </cell>
          <cell r="AC47">
            <v>45006</v>
          </cell>
          <cell r="AI47" t="str">
            <v>Winter estimate from AO's CNAT file [2024-01-22]</v>
          </cell>
        </row>
        <row r="48">
          <cell r="F48" t="str">
            <v/>
          </cell>
          <cell r="H48" t="str">
            <v xml:space="preserve"> </v>
          </cell>
          <cell r="R48" t="str">
            <v/>
          </cell>
          <cell r="S48" t="str">
            <v/>
          </cell>
          <cell r="T48" t="str">
            <v/>
          </cell>
        </row>
        <row r="49">
          <cell r="F49" t="str">
            <v/>
          </cell>
          <cell r="H49" t="str">
            <v xml:space="preserve"> </v>
          </cell>
          <cell r="R49" t="str">
            <v/>
          </cell>
          <cell r="S49" t="str">
            <v/>
          </cell>
          <cell r="T49" t="str">
            <v/>
          </cell>
        </row>
        <row r="50">
          <cell r="F50" t="str">
            <v/>
          </cell>
          <cell r="H50" t="str">
            <v xml:space="preserve"> </v>
          </cell>
          <cell r="R50" t="str">
            <v/>
          </cell>
          <cell r="S50" t="str">
            <v/>
          </cell>
          <cell r="T50" t="str">
            <v/>
          </cell>
        </row>
        <row r="51">
          <cell r="F51" t="str">
            <v/>
          </cell>
          <cell r="H51" t="str">
            <v xml:space="preserve"> </v>
          </cell>
          <cell r="R51" t="str">
            <v/>
          </cell>
          <cell r="S51" t="str">
            <v/>
          </cell>
          <cell r="T51" t="str">
            <v/>
          </cell>
        </row>
        <row r="52">
          <cell r="F52" t="str">
            <v/>
          </cell>
          <cell r="H52" t="str">
            <v xml:space="preserve"> </v>
          </cell>
          <cell r="R52" t="str">
            <v/>
          </cell>
          <cell r="S52" t="str">
            <v/>
          </cell>
          <cell r="T52" t="str">
            <v/>
          </cell>
        </row>
        <row r="53">
          <cell r="F53" t="str">
            <v/>
          </cell>
          <cell r="H53" t="str">
            <v xml:space="preserve"> </v>
          </cell>
          <cell r="R53" t="str">
            <v/>
          </cell>
          <cell r="S53" t="str">
            <v/>
          </cell>
          <cell r="T53" t="str">
            <v/>
          </cell>
        </row>
        <row r="54">
          <cell r="F54" t="str">
            <v/>
          </cell>
          <cell r="H54" t="str">
            <v xml:space="preserve"> </v>
          </cell>
          <cell r="R54" t="str">
            <v/>
          </cell>
          <cell r="S54" t="str">
            <v/>
          </cell>
          <cell r="T54" t="str">
            <v/>
          </cell>
        </row>
        <row r="55">
          <cell r="F55" t="str">
            <v/>
          </cell>
          <cell r="H55" t="str">
            <v xml:space="preserve"> </v>
          </cell>
          <cell r="R55" t="str">
            <v/>
          </cell>
          <cell r="S55" t="str">
            <v/>
          </cell>
          <cell r="T55" t="str">
            <v/>
          </cell>
        </row>
        <row r="56">
          <cell r="F56" t="str">
            <v/>
          </cell>
          <cell r="H56" t="str">
            <v xml:space="preserve"> </v>
          </cell>
          <cell r="R56" t="str">
            <v/>
          </cell>
          <cell r="S56" t="str">
            <v/>
          </cell>
          <cell r="T56" t="str">
            <v/>
          </cell>
        </row>
        <row r="57">
          <cell r="F57" t="str">
            <v/>
          </cell>
          <cell r="H57" t="str">
            <v xml:space="preserve"> </v>
          </cell>
          <cell r="R57" t="str">
            <v/>
          </cell>
          <cell r="S57" t="str">
            <v/>
          </cell>
          <cell r="T57" t="str">
            <v/>
          </cell>
        </row>
        <row r="58">
          <cell r="F58" t="str">
            <v/>
          </cell>
          <cell r="H58" t="str">
            <v xml:space="preserve"> </v>
          </cell>
          <cell r="R58" t="str">
            <v/>
          </cell>
          <cell r="S58" t="str">
            <v/>
          </cell>
          <cell r="T58" t="str">
            <v/>
          </cell>
        </row>
        <row r="59">
          <cell r="AD59">
            <v>1</v>
          </cell>
        </row>
      </sheetData>
      <sheetData sheetId="4"/>
      <sheetData sheetId="5"/>
      <sheetData sheetId="6"/>
      <sheetData sheetId="7">
        <row r="3">
          <cell r="J3">
            <v>3.1</v>
          </cell>
        </row>
        <row r="4">
          <cell r="B4">
            <v>1980</v>
          </cell>
          <cell r="C4">
            <v>0</v>
          </cell>
          <cell r="D4">
            <v>0</v>
          </cell>
          <cell r="E4">
            <v>0</v>
          </cell>
          <cell r="F4">
            <v>0</v>
          </cell>
          <cell r="G4">
            <v>0</v>
          </cell>
          <cell r="H4">
            <v>0</v>
          </cell>
          <cell r="I4">
            <v>0</v>
          </cell>
          <cell r="J4">
            <v>0</v>
          </cell>
          <cell r="K4">
            <v>0</v>
          </cell>
          <cell r="L4" t="str">
            <v>Ok adults at mouth of Columbia (based on BONN counts (adj. 24-hr counts) + [[downstream harvest (Zones 1-5) apportioned to stock (based on annual RRH:Rock dam ratios)]]. [hs 2023-02-03]</v>
          </cell>
          <cell r="AK4" t="str">
            <v/>
          </cell>
          <cell r="AL4" t="str">
            <v/>
          </cell>
          <cell r="AM4" t="str">
            <v/>
          </cell>
          <cell r="AW4" t="str">
            <v>Adult abundance, stock comp, and age comp: Total OK Sox abundance based on BON SK dam count + Zone1-6 harvest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row>
        <row r="5">
          <cell r="B5">
            <v>1981</v>
          </cell>
          <cell r="C5">
            <v>0</v>
          </cell>
          <cell r="D5">
            <v>0</v>
          </cell>
          <cell r="E5">
            <v>0</v>
          </cell>
          <cell r="F5">
            <v>0</v>
          </cell>
          <cell r="G5">
            <v>0</v>
          </cell>
          <cell r="H5">
            <v>0</v>
          </cell>
          <cell r="I5">
            <v>0</v>
          </cell>
          <cell r="J5">
            <v>0</v>
          </cell>
          <cell r="K5">
            <v>0</v>
          </cell>
          <cell r="L5" t="str">
            <v>Ok adults at mouth of Columbia (based on BONN counts (adj. 24-hr counts) + [[downstream harvest (Zones 1-5) apportioned to stock (based on annual RRH:Rock dam ratios)]]. [hs 2023-02-03]</v>
          </cell>
          <cell r="M5" t="str">
            <v xml:space="preserve"> </v>
          </cell>
          <cell r="AK5" t="str">
            <v/>
          </cell>
          <cell r="AL5" t="str">
            <v/>
          </cell>
          <cell r="AM5" t="str">
            <v/>
          </cell>
          <cell r="AW5" t="str">
            <v>Adult abundance, stock comp, and age comp: Total OK Sox abundance based on BON SK dam count + Zone1-6 harvest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5" t="str">
            <v>howard.stiff@shaw.ca</v>
          </cell>
        </row>
        <row r="6">
          <cell r="B6">
            <v>1982</v>
          </cell>
          <cell r="C6">
            <v>0</v>
          </cell>
          <cell r="D6">
            <v>0</v>
          </cell>
          <cell r="E6">
            <v>0</v>
          </cell>
          <cell r="F6">
            <v>0</v>
          </cell>
          <cell r="G6">
            <v>0</v>
          </cell>
          <cell r="H6">
            <v>0</v>
          </cell>
          <cell r="I6">
            <v>0</v>
          </cell>
          <cell r="J6">
            <v>0</v>
          </cell>
          <cell r="K6">
            <v>0</v>
          </cell>
          <cell r="L6" t="str">
            <v>Ok adults at mouth of Columbia (based on BONN counts (adj. 24-hr counts) + [[downstream harvest (Zones 1-5) apportioned to stock (based on annual RRH:Rock dam ratios)]]. [hs 2023-02-03]</v>
          </cell>
          <cell r="M6" t="str">
            <v xml:space="preserve"> </v>
          </cell>
          <cell r="AK6" t="str">
            <v/>
          </cell>
          <cell r="AL6" t="str">
            <v/>
          </cell>
          <cell r="AM6" t="str">
            <v/>
          </cell>
          <cell r="AW6" t="str">
            <v>Adult abundance, stock comp, and age comp: Total OK Sox abundance based on BON SK dam count + Zone1-6 harvest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6" t="str">
            <v>howard.stiff@shaw.ca</v>
          </cell>
        </row>
        <row r="7">
          <cell r="B7">
            <v>1983</v>
          </cell>
          <cell r="C7">
            <v>0</v>
          </cell>
          <cell r="D7">
            <v>0</v>
          </cell>
          <cell r="E7">
            <v>0</v>
          </cell>
          <cell r="F7">
            <v>0</v>
          </cell>
          <cell r="G7">
            <v>0</v>
          </cell>
          <cell r="H7">
            <v>0</v>
          </cell>
          <cell r="I7">
            <v>0</v>
          </cell>
          <cell r="J7">
            <v>0</v>
          </cell>
          <cell r="K7">
            <v>0</v>
          </cell>
          <cell r="L7" t="str">
            <v>Ok adults at mouth of Columbia (based on BONN counts (adj. 24-hr counts) + [[downstream harvest (Zones 1-5) apportioned to stock (based on annual RRH:Rock dam ratios)]]. [hs 2023-02-03]</v>
          </cell>
          <cell r="M7" t="str">
            <v xml:space="preserve"> </v>
          </cell>
          <cell r="AK7" t="str">
            <v/>
          </cell>
          <cell r="AL7" t="str">
            <v/>
          </cell>
          <cell r="AM7" t="str">
            <v/>
          </cell>
          <cell r="AW7" t="str">
            <v>Adult abundance, stock comp, and age comp: Total OK Sox abundance based on BON SK dam count + Zone1-6 harvest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7" t="str">
            <v>howard.stiff@shaw.ca</v>
          </cell>
        </row>
        <row r="8">
          <cell r="B8">
            <v>1984</v>
          </cell>
          <cell r="C8">
            <v>0</v>
          </cell>
          <cell r="D8">
            <v>0</v>
          </cell>
          <cell r="E8">
            <v>0</v>
          </cell>
          <cell r="F8">
            <v>0</v>
          </cell>
          <cell r="G8">
            <v>0</v>
          </cell>
          <cell r="H8">
            <v>0</v>
          </cell>
          <cell r="I8">
            <v>0</v>
          </cell>
          <cell r="J8">
            <v>0</v>
          </cell>
          <cell r="K8">
            <v>0</v>
          </cell>
          <cell r="L8" t="str">
            <v>Ok adults at mouth of Columbia (based on BONN counts (adj. 24-hr counts) + [[downstream harvest (Zones 1-5) apportioned to stock (based on annual RRH:Rock dam ratios)]]. [hs 2023-02-03]</v>
          </cell>
          <cell r="M8" t="str">
            <v xml:space="preserve"> </v>
          </cell>
          <cell r="AK8" t="str">
            <v/>
          </cell>
          <cell r="AL8" t="str">
            <v/>
          </cell>
          <cell r="AM8" t="str">
            <v/>
          </cell>
          <cell r="AW8" t="str">
            <v>Adult abundance, stock comp, and age comp: Total OK Sox abundance based on BON SK dam count + Zone1-6 harvest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8" t="str">
            <v>howard.stiff@shaw.ca</v>
          </cell>
        </row>
        <row r="9">
          <cell r="B9">
            <v>1985</v>
          </cell>
          <cell r="C9">
            <v>8364.3869999999988</v>
          </cell>
          <cell r="D9">
            <v>106676.24</v>
          </cell>
          <cell r="E9">
            <v>1333.453</v>
          </cell>
          <cell r="F9">
            <v>727.33799999999997</v>
          </cell>
          <cell r="G9">
            <v>4121.5820000000003</v>
          </cell>
          <cell r="H9">
            <v>0</v>
          </cell>
          <cell r="I9">
            <v>0</v>
          </cell>
          <cell r="J9">
            <v>0</v>
          </cell>
          <cell r="K9">
            <v>121223</v>
          </cell>
          <cell r="L9" t="str">
            <v>Ok adults at mouth of Columbia (based on BONN counts (adj. 24-hr counts) + [[downstream harvest (Zones 1-5) apportioned to stock (based on annual RRH:Rock dam ratios)]]. [hs 2023-02-03]</v>
          </cell>
          <cell r="M9" t="str">
            <v xml:space="preserve"> </v>
          </cell>
          <cell r="AK9" t="str">
            <v/>
          </cell>
          <cell r="AL9" t="str">
            <v/>
          </cell>
          <cell r="AM9" t="str">
            <v/>
          </cell>
          <cell r="AW9" t="str">
            <v>Adult abundance, stock comp, and age comp: Total OK Sox abundance based on BON SK dam count + Zone1-6 harvest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9" t="str">
            <v>howard.stiff@shaw.ca</v>
          </cell>
        </row>
        <row r="10">
          <cell r="B10">
            <v>1986</v>
          </cell>
          <cell r="C10">
            <v>2557.5775775775778</v>
          </cell>
          <cell r="D10">
            <v>40576.951951951953</v>
          </cell>
          <cell r="E10">
            <v>1131.2362362362362</v>
          </cell>
          <cell r="F10">
            <v>4082.2872872872881</v>
          </cell>
          <cell r="G10">
            <v>786.94694694694692</v>
          </cell>
          <cell r="H10">
            <v>0</v>
          </cell>
          <cell r="I10">
            <v>0</v>
          </cell>
          <cell r="J10">
            <v>0</v>
          </cell>
          <cell r="K10">
            <v>49135</v>
          </cell>
          <cell r="L10" t="str">
            <v>Ok adults at mouth of Columbia (based on BONN counts (adj. 24-hr counts) + [[downstream harvest (Zones 1-5) apportioned to stock (based on annual RRH:Rock dam ratios)]]. [hs 2023-02-03]</v>
          </cell>
          <cell r="M10" t="str">
            <v xml:space="preserve"> </v>
          </cell>
          <cell r="AK10" t="str">
            <v/>
          </cell>
          <cell r="AL10" t="str">
            <v/>
          </cell>
          <cell r="AM10" t="str">
            <v/>
          </cell>
          <cell r="AW10"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0" t="str">
            <v>howard.stiff@shaw.ca</v>
          </cell>
        </row>
        <row r="11">
          <cell r="B11">
            <v>1987</v>
          </cell>
          <cell r="C11">
            <v>48808.86</v>
          </cell>
          <cell r="D11">
            <v>45634.30000000001</v>
          </cell>
          <cell r="E11">
            <v>992.05000000000007</v>
          </cell>
          <cell r="F11">
            <v>2777.7400000000002</v>
          </cell>
          <cell r="G11">
            <v>992.05000000000007</v>
          </cell>
          <cell r="H11">
            <v>0</v>
          </cell>
          <cell r="I11">
            <v>0</v>
          </cell>
          <cell r="J11">
            <v>0</v>
          </cell>
          <cell r="K11">
            <v>99205.000000000015</v>
          </cell>
          <cell r="L11" t="str">
            <v>Ok adults at mouth of Columbia (based on BONN counts (adj. 24-hr counts) + [[downstream harvest (Zones 1-5) apportioned to stock (based on annual RRH:Rock dam ratios)]]. [hs 2023-02-03]</v>
          </cell>
          <cell r="M11" t="str">
            <v xml:space="preserve"> </v>
          </cell>
          <cell r="AK11" t="str">
            <v/>
          </cell>
          <cell r="AL11" t="str">
            <v/>
          </cell>
          <cell r="AM11" t="str">
            <v/>
          </cell>
          <cell r="AW11"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1" t="str">
            <v>howard.stiff@shaw.ca</v>
          </cell>
        </row>
        <row r="12">
          <cell r="B12">
            <v>1988</v>
          </cell>
          <cell r="C12">
            <v>156.77600000000001</v>
          </cell>
          <cell r="D12">
            <v>75957.971999999994</v>
          </cell>
          <cell r="E12">
            <v>783.88</v>
          </cell>
          <cell r="F12">
            <v>1019.044</v>
          </cell>
          <cell r="G12">
            <v>470.32800000000003</v>
          </cell>
          <cell r="H12">
            <v>0</v>
          </cell>
          <cell r="I12">
            <v>0</v>
          </cell>
          <cell r="J12">
            <v>0</v>
          </cell>
          <cell r="K12">
            <v>78387.999999999985</v>
          </cell>
          <cell r="L12" t="str">
            <v>Ok adults at mouth of Columbia (based on BONN counts (adj. 24-hr counts) + [[downstream harvest (Zones 1-5) apportioned to stock (based on annual RRH:Rock dam ratios)]]. [hs 2023-02-03]</v>
          </cell>
          <cell r="M12" t="str">
            <v xml:space="preserve"> </v>
          </cell>
          <cell r="AK12" t="str">
            <v/>
          </cell>
          <cell r="AL12" t="str">
            <v/>
          </cell>
          <cell r="AM12" t="str">
            <v/>
          </cell>
          <cell r="AW12"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2" t="str">
            <v>howard.stiff@shaw.ca</v>
          </cell>
        </row>
        <row r="13">
          <cell r="B13">
            <v>1989</v>
          </cell>
          <cell r="C13">
            <v>0</v>
          </cell>
          <cell r="D13">
            <v>0</v>
          </cell>
          <cell r="E13">
            <v>0</v>
          </cell>
          <cell r="F13">
            <v>0</v>
          </cell>
          <cell r="G13">
            <v>0</v>
          </cell>
          <cell r="H13">
            <v>0</v>
          </cell>
          <cell r="I13">
            <v>0</v>
          </cell>
          <cell r="J13">
            <v>0</v>
          </cell>
          <cell r="K13">
            <v>0</v>
          </cell>
          <cell r="L13" t="str">
            <v>Ok adults at mouth of Columbia (based on BONN counts (adj. 24-hr counts) + [[downstream harvest (Zones 1-5) apportioned to stock (based on annual RRH:Rock dam ratios)]]. [hs 2023-02-03]</v>
          </cell>
          <cell r="M13" t="str">
            <v xml:space="preserve"> </v>
          </cell>
          <cell r="AK13" t="str">
            <v/>
          </cell>
          <cell r="AL13" t="str">
            <v/>
          </cell>
          <cell r="AM13" t="str">
            <v/>
          </cell>
          <cell r="AW13"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3" t="str">
            <v>howard.stiff@shaw.ca</v>
          </cell>
        </row>
        <row r="14">
          <cell r="B14">
            <v>1990</v>
          </cell>
          <cell r="C14">
            <v>0</v>
          </cell>
          <cell r="D14">
            <v>0</v>
          </cell>
          <cell r="E14">
            <v>0</v>
          </cell>
          <cell r="F14">
            <v>0</v>
          </cell>
          <cell r="G14">
            <v>0</v>
          </cell>
          <cell r="H14">
            <v>0</v>
          </cell>
          <cell r="I14">
            <v>0</v>
          </cell>
          <cell r="J14">
            <v>0</v>
          </cell>
          <cell r="K14">
            <v>0</v>
          </cell>
          <cell r="L14" t="str">
            <v>Ok adults at mouth of Columbia (based on BONN counts (adj. 24-hr counts) + [[downstream harvest (Zones 1-5) apportioned to stock (based on annual RRH:Rock dam ratios)]]. [hs 2023-02-03]</v>
          </cell>
          <cell r="M14" t="str">
            <v xml:space="preserve"> </v>
          </cell>
          <cell r="AK14" t="str">
            <v/>
          </cell>
          <cell r="AL14" t="str">
            <v/>
          </cell>
          <cell r="AM14" t="str">
            <v/>
          </cell>
          <cell r="AW14"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4" t="str">
            <v>howard.stiff@shaw.ca</v>
          </cell>
        </row>
        <row r="15">
          <cell r="B15">
            <v>1991</v>
          </cell>
          <cell r="C15">
            <v>0</v>
          </cell>
          <cell r="D15">
            <v>0</v>
          </cell>
          <cell r="E15">
            <v>0</v>
          </cell>
          <cell r="F15">
            <v>0</v>
          </cell>
          <cell r="G15">
            <v>0</v>
          </cell>
          <cell r="H15">
            <v>0</v>
          </cell>
          <cell r="I15">
            <v>0</v>
          </cell>
          <cell r="J15">
            <v>0</v>
          </cell>
          <cell r="K15">
            <v>0</v>
          </cell>
          <cell r="L15" t="str">
            <v>Ok adults at mouth of Columbia (based on BONN counts (adj. 24-hr counts) + [[downstream harvest (Zones 1-5) apportioned to stock (based on annual RRH:Rock dam ratios)]]. [hs 2023-02-03]</v>
          </cell>
          <cell r="M15" t="str">
            <v xml:space="preserve"> </v>
          </cell>
          <cell r="AK15" t="str">
            <v/>
          </cell>
          <cell r="AL15" t="str">
            <v/>
          </cell>
          <cell r="AM15" t="str">
            <v/>
          </cell>
          <cell r="AW15"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5" t="str">
            <v>howard.stiff@shaw.ca</v>
          </cell>
        </row>
        <row r="16">
          <cell r="B16">
            <v>1992</v>
          </cell>
          <cell r="C16">
            <v>0</v>
          </cell>
          <cell r="D16">
            <v>0</v>
          </cell>
          <cell r="E16">
            <v>0</v>
          </cell>
          <cell r="F16">
            <v>0</v>
          </cell>
          <cell r="G16">
            <v>0</v>
          </cell>
          <cell r="H16">
            <v>0</v>
          </cell>
          <cell r="I16">
            <v>0</v>
          </cell>
          <cell r="J16">
            <v>0</v>
          </cell>
          <cell r="K16">
            <v>0</v>
          </cell>
          <cell r="L16" t="str">
            <v>Ok adults at mouth of Columbia (based on BONN counts (adj. 24-hr counts) + [[downstream harvest (Zones 1-5) apportioned to stock (based on annual RRH:Rock dam ratios)]]. [hs 2023-02-03]</v>
          </cell>
          <cell r="M16" t="str">
            <v xml:space="preserve"> </v>
          </cell>
          <cell r="AK16" t="str">
            <v/>
          </cell>
          <cell r="AL16" t="str">
            <v/>
          </cell>
          <cell r="AM16" t="str">
            <v/>
          </cell>
          <cell r="AW16"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6" t="str">
            <v>howard.stiff@shaw.ca</v>
          </cell>
        </row>
        <row r="17">
          <cell r="B17">
            <v>1993</v>
          </cell>
          <cell r="C17">
            <v>0</v>
          </cell>
          <cell r="D17">
            <v>0</v>
          </cell>
          <cell r="E17">
            <v>0</v>
          </cell>
          <cell r="F17">
            <v>0</v>
          </cell>
          <cell r="G17">
            <v>0</v>
          </cell>
          <cell r="H17">
            <v>0</v>
          </cell>
          <cell r="I17">
            <v>0</v>
          </cell>
          <cell r="J17">
            <v>0</v>
          </cell>
          <cell r="K17">
            <v>0</v>
          </cell>
          <cell r="L17" t="str">
            <v>Ok adults at mouth of Columbia (based on BONN counts (adj. 24-hr counts) + [[downstream harvest (Zones 1-5) apportioned to stock (based on annual RRH:Rock dam ratios)]]. [hs 2023-02-03]</v>
          </cell>
          <cell r="M17" t="str">
            <v xml:space="preserve"> </v>
          </cell>
          <cell r="AK17" t="str">
            <v/>
          </cell>
          <cell r="AL17" t="str">
            <v/>
          </cell>
          <cell r="AM17" t="str">
            <v/>
          </cell>
          <cell r="AW17"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7" t="str">
            <v>howard.stiff@shaw.ca</v>
          </cell>
        </row>
        <row r="18">
          <cell r="B18">
            <v>1994</v>
          </cell>
          <cell r="C18">
            <v>314.88599999999997</v>
          </cell>
          <cell r="D18">
            <v>277.452</v>
          </cell>
          <cell r="E18">
            <v>35.231999999999999</v>
          </cell>
          <cell r="F18">
            <v>1536.9959999999999</v>
          </cell>
          <cell r="G18">
            <v>37.434000000000005</v>
          </cell>
          <cell r="H18">
            <v>0</v>
          </cell>
          <cell r="I18">
            <v>0</v>
          </cell>
          <cell r="J18">
            <v>0</v>
          </cell>
          <cell r="K18">
            <v>2202</v>
          </cell>
          <cell r="L18" t="str">
            <v>Ok adults at mouth of Columbia (based on BONN counts (adj. 24-hr counts) + [[downstream harvest (Zones 1-5) apportioned to stock (based on annual RRH:Rock dam ratios)]]. [hs 2023-02-03]</v>
          </cell>
          <cell r="M18" t="str">
            <v xml:space="preserve"> </v>
          </cell>
          <cell r="AK18" t="str">
            <v/>
          </cell>
          <cell r="AL18" t="str">
            <v/>
          </cell>
          <cell r="AM18" t="str">
            <v/>
          </cell>
          <cell r="AW18"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8" t="str">
            <v>howard.stiff@shaw.ca</v>
          </cell>
        </row>
        <row r="19">
          <cell r="B19">
            <v>1995</v>
          </cell>
          <cell r="C19">
            <v>2167.629258517034</v>
          </cell>
          <cell r="D19">
            <v>2697.7274549098202</v>
          </cell>
          <cell r="E19">
            <v>304.41282565130263</v>
          </cell>
          <cell r="F19">
            <v>68.230460921843687</v>
          </cell>
          <cell r="G19">
            <v>0</v>
          </cell>
          <cell r="H19">
            <v>0</v>
          </cell>
          <cell r="I19">
            <v>0</v>
          </cell>
          <cell r="J19">
            <v>0</v>
          </cell>
          <cell r="K19">
            <v>5238</v>
          </cell>
          <cell r="L19" t="str">
            <v>Ok adults at mouth of Columbia (based on BONN counts (adj. 24-hr counts) + [[downstream harvest (Zones 1-5) apportioned to stock (based on annual RRH:Rock dam ratios)]]. [hs 2023-02-03]</v>
          </cell>
          <cell r="M19" t="str">
            <v xml:space="preserve"> </v>
          </cell>
          <cell r="AK19" t="str">
            <v/>
          </cell>
          <cell r="AL19" t="str">
            <v/>
          </cell>
          <cell r="AM19" t="str">
            <v/>
          </cell>
          <cell r="AW19"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19" t="str">
            <v>howard.stiff@shaw.ca</v>
          </cell>
        </row>
        <row r="20">
          <cell r="B20">
            <v>1996</v>
          </cell>
          <cell r="C20">
            <v>1760.1599999999996</v>
          </cell>
          <cell r="D20">
            <v>19894.439999999999</v>
          </cell>
          <cell r="E20">
            <v>0</v>
          </cell>
          <cell r="F20">
            <v>880.07999999999981</v>
          </cell>
          <cell r="G20">
            <v>625.31999999999994</v>
          </cell>
          <cell r="H20">
            <v>0</v>
          </cell>
          <cell r="I20">
            <v>0</v>
          </cell>
          <cell r="J20">
            <v>0</v>
          </cell>
          <cell r="K20">
            <v>23159.999999999996</v>
          </cell>
          <cell r="L20" t="str">
            <v>Ok adults at mouth of Columbia (based on BONN counts (adj. 24-hr counts) + [[downstream harvest (Zones 1-5) apportioned to stock (based on annual RRH:Rock dam ratios)]]. [hs 2023-02-03]</v>
          </cell>
          <cell r="M20" t="str">
            <v xml:space="preserve"> </v>
          </cell>
          <cell r="AK20" t="str">
            <v/>
          </cell>
          <cell r="AL20" t="str">
            <v/>
          </cell>
          <cell r="AM20" t="str">
            <v/>
          </cell>
          <cell r="AW20"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0" t="str">
            <v>howard.stiff@shaw.ca</v>
          </cell>
        </row>
        <row r="21">
          <cell r="B21">
            <v>1997</v>
          </cell>
          <cell r="C21">
            <v>0</v>
          </cell>
          <cell r="D21">
            <v>34542.915000000001</v>
          </cell>
          <cell r="E21">
            <v>324.85499999999996</v>
          </cell>
          <cell r="F21">
            <v>1227.23</v>
          </cell>
          <cell r="G21">
            <v>0</v>
          </cell>
          <cell r="H21">
            <v>0</v>
          </cell>
          <cell r="I21">
            <v>0</v>
          </cell>
          <cell r="J21">
            <v>0</v>
          </cell>
          <cell r="K21">
            <v>36095.000000000007</v>
          </cell>
          <cell r="L21" t="str">
            <v>Ok adults at mouth of Columbia (based on BONN counts (adj. 24-hr counts) + [[downstream harvest (Zones 1-5) apportioned to stock (based on annual RRH:Rock dam ratios)]]. [hs 2023-02-03]</v>
          </cell>
          <cell r="M21" t="str">
            <v xml:space="preserve"> </v>
          </cell>
          <cell r="AK21" t="str">
            <v/>
          </cell>
          <cell r="AL21" t="str">
            <v/>
          </cell>
          <cell r="AM21" t="str">
            <v/>
          </cell>
          <cell r="AW21"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1" t="str">
            <v>howard.stiff@shaw.ca</v>
          </cell>
        </row>
        <row r="22">
          <cell r="B22">
            <v>1998</v>
          </cell>
          <cell r="C22">
            <v>408.36500000000001</v>
          </cell>
          <cell r="D22">
            <v>6079.2449999999999</v>
          </cell>
          <cell r="E22">
            <v>0</v>
          </cell>
          <cell r="F22">
            <v>1217.3900000000001</v>
          </cell>
          <cell r="G22">
            <v>0</v>
          </cell>
          <cell r="H22">
            <v>0</v>
          </cell>
          <cell r="I22">
            <v>0</v>
          </cell>
          <cell r="J22">
            <v>0</v>
          </cell>
          <cell r="K22">
            <v>7705</v>
          </cell>
          <cell r="L22" t="str">
            <v>Ok adults at mouth of Columbia (based on BONN counts (adj. 24-hr counts) + [[downstream harvest (Zones 1-5) apportioned to stock (based on annual RRH:Rock dam ratios)]]. [hs 2023-02-03]</v>
          </cell>
          <cell r="M22" t="str">
            <v xml:space="preserve"> </v>
          </cell>
          <cell r="AK22" t="str">
            <v/>
          </cell>
          <cell r="AL22" t="str">
            <v/>
          </cell>
          <cell r="AM22" t="str">
            <v/>
          </cell>
          <cell r="AV22" t="str">
            <v>Hottest summer</v>
          </cell>
          <cell r="AW22"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2" t="str">
            <v>howard.stiff@shaw.ca</v>
          </cell>
        </row>
        <row r="23">
          <cell r="B23">
            <v>1999</v>
          </cell>
          <cell r="C23">
            <v>1903.6063936063938</v>
          </cell>
          <cell r="D23">
            <v>14176.858141858142</v>
          </cell>
          <cell r="E23">
            <v>634.5354645354646</v>
          </cell>
          <cell r="F23">
            <v>0</v>
          </cell>
          <cell r="G23">
            <v>0</v>
          </cell>
          <cell r="H23">
            <v>0</v>
          </cell>
          <cell r="I23">
            <v>0</v>
          </cell>
          <cell r="J23">
            <v>0</v>
          </cell>
          <cell r="K23">
            <v>16715</v>
          </cell>
          <cell r="L23" t="str">
            <v>Ok adults at mouth of Columbia (based on BONN counts (adj. 24-hr counts) + [[downstream harvest (Zones 1-5) apportioned to stock (based on annual RRH:Rock dam ratios)]]. [hs 2023-02-03]</v>
          </cell>
          <cell r="M23" t="str">
            <v xml:space="preserve"> </v>
          </cell>
          <cell r="AK23" t="str">
            <v/>
          </cell>
          <cell r="AL23" t="str">
            <v/>
          </cell>
          <cell r="AM23" t="str">
            <v/>
          </cell>
          <cell r="AV23" t="str">
            <v xml:space="preserve"> </v>
          </cell>
          <cell r="AW23"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3" t="str">
            <v>howard.stiff@shaw.ca</v>
          </cell>
        </row>
        <row r="24">
          <cell r="B24">
            <v>2000</v>
          </cell>
          <cell r="C24">
            <v>9602.5799999999981</v>
          </cell>
          <cell r="D24">
            <v>62047.439999999981</v>
          </cell>
          <cell r="E24">
            <v>738.65999999999985</v>
          </cell>
          <cell r="F24">
            <v>738.65999999999985</v>
          </cell>
          <cell r="G24">
            <v>738.65999999999985</v>
          </cell>
          <cell r="H24">
            <v>0</v>
          </cell>
          <cell r="I24">
            <v>0</v>
          </cell>
          <cell r="J24">
            <v>0</v>
          </cell>
          <cell r="K24">
            <v>73865.999999999985</v>
          </cell>
          <cell r="L24" t="str">
            <v>Ok adults at mouth of Columbia (based on BONN counts (adj. 24-hr counts) + [[downstream harvest (Zones 1-5) apportioned to stock (based on annual RRH:Rock dam ratios)]]. [hs 2023-02-03]</v>
          </cell>
          <cell r="M24" t="str">
            <v xml:space="preserve"> </v>
          </cell>
          <cell r="AK24" t="str">
            <v/>
          </cell>
          <cell r="AL24" t="str">
            <v/>
          </cell>
          <cell r="AM24" t="str">
            <v/>
          </cell>
          <cell r="AV24" t="str">
            <v xml:space="preserve"> </v>
          </cell>
          <cell r="AW24"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4" t="str">
            <v>howard.stiff@shaw.ca</v>
          </cell>
        </row>
        <row r="25">
          <cell r="B25">
            <v>2001</v>
          </cell>
          <cell r="C25">
            <v>2762.3862477249545</v>
          </cell>
          <cell r="D25">
            <v>79020.988419768371</v>
          </cell>
          <cell r="E25">
            <v>41.017250345006893</v>
          </cell>
          <cell r="F25">
            <v>1841.590831816636</v>
          </cell>
          <cell r="G25">
            <v>41.017250345006893</v>
          </cell>
          <cell r="H25">
            <v>0</v>
          </cell>
          <cell r="I25">
            <v>0</v>
          </cell>
          <cell r="J25">
            <v>0</v>
          </cell>
          <cell r="K25">
            <v>83706.999999999956</v>
          </cell>
          <cell r="L25" t="str">
            <v>Ok adults at mouth of Columbia (based on BONN counts (adj. 24-hr counts) + [[downstream harvest (Zones 1-5) apportioned to stock (based on annual RRH:Rock dam ratios)]]. [hs 2023-02-03]</v>
          </cell>
          <cell r="M25" t="str">
            <v xml:space="preserve"> </v>
          </cell>
          <cell r="AK25" t="str">
            <v/>
          </cell>
          <cell r="AL25" t="str">
            <v/>
          </cell>
          <cell r="AM25" t="str">
            <v/>
          </cell>
          <cell r="AV25" t="str">
            <v xml:space="preserve"> </v>
          </cell>
          <cell r="AW25"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5" t="str">
            <v>howard.stiff@shaw.ca</v>
          </cell>
        </row>
        <row r="26">
          <cell r="B26">
            <v>2002</v>
          </cell>
          <cell r="C26">
            <v>288.12</v>
          </cell>
          <cell r="D26">
            <v>7159.7820000000002</v>
          </cell>
          <cell r="E26">
            <v>187.27799999999999</v>
          </cell>
          <cell r="F26">
            <v>2132.0879999999997</v>
          </cell>
          <cell r="G26">
            <v>3183.7260000000001</v>
          </cell>
          <cell r="H26">
            <v>0</v>
          </cell>
          <cell r="I26">
            <v>1455.0060000000001</v>
          </cell>
          <cell r="J26">
            <v>0</v>
          </cell>
          <cell r="K26">
            <v>14406</v>
          </cell>
          <cell r="L26" t="str">
            <v>Ok adults at mouth of Columbia (based on BONN counts (adj. 24-hr counts) + [[downstream harvest (Zones 1-5) apportioned to stock (based on annual RRH:Rock dam ratios)]]. [hs 2023-02-03]</v>
          </cell>
          <cell r="M26" t="str">
            <v xml:space="preserve"> </v>
          </cell>
          <cell r="AK26" t="str">
            <v/>
          </cell>
          <cell r="AL26" t="str">
            <v/>
          </cell>
          <cell r="AM26" t="str">
            <v/>
          </cell>
          <cell r="AV26" t="str">
            <v xml:space="preserve"> </v>
          </cell>
          <cell r="AW26"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6" t="str">
            <v>howard.stiff@shaw.ca</v>
          </cell>
        </row>
        <row r="27">
          <cell r="B27">
            <v>2003</v>
          </cell>
          <cell r="C27">
            <v>1935.7276595744679</v>
          </cell>
          <cell r="D27">
            <v>29035.91489361702</v>
          </cell>
          <cell r="E27">
            <v>0</v>
          </cell>
          <cell r="F27">
            <v>4020.3574468085108</v>
          </cell>
          <cell r="G27">
            <v>0</v>
          </cell>
          <cell r="H27">
            <v>0</v>
          </cell>
          <cell r="I27">
            <v>0</v>
          </cell>
          <cell r="J27">
            <v>0</v>
          </cell>
          <cell r="K27">
            <v>34992</v>
          </cell>
          <cell r="L27" t="str">
            <v>Ok adults at mouth of Columbia (based on BONN counts (adj. 24-hr counts) + [[downstream harvest (Zones 1-5) apportioned to stock (based on annual RRH:Rock dam ratios)]]. [hs 2023-02-03]</v>
          </cell>
          <cell r="M27" t="str">
            <v xml:space="preserve"> </v>
          </cell>
          <cell r="AK27" t="str">
            <v/>
          </cell>
          <cell r="AL27" t="str">
            <v/>
          </cell>
          <cell r="AM27" t="str">
            <v/>
          </cell>
          <cell r="AV27" t="str">
            <v>Hot, dry summer in 2003; no rain in Oliver Jul/Aug 2003</v>
          </cell>
          <cell r="AW27"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7" t="str">
            <v>howard.stiff@shaw.ca</v>
          </cell>
        </row>
        <row r="28">
          <cell r="B28">
            <v>2004</v>
          </cell>
          <cell r="C28">
            <v>2423.8513238289206</v>
          </cell>
          <cell r="D28">
            <v>87258.647657841138</v>
          </cell>
          <cell r="E28">
            <v>0</v>
          </cell>
          <cell r="F28">
            <v>1678.0509164969449</v>
          </cell>
          <cell r="G28">
            <v>186.45010183299388</v>
          </cell>
          <cell r="H28">
            <v>0</v>
          </cell>
          <cell r="I28">
            <v>0</v>
          </cell>
          <cell r="J28">
            <v>0</v>
          </cell>
          <cell r="K28">
            <v>91546.999999999985</v>
          </cell>
          <cell r="L28" t="str">
            <v>Ok adults at mouth of Columbia (based on BONN counts (adj. 24-hr counts) + [[downstream harvest (Zones 1-5) apportioned to stock (based on annual RRH:Rock dam ratios)]]. [hs 2023-02-03]</v>
          </cell>
          <cell r="M28" t="str">
            <v xml:space="preserve"> </v>
          </cell>
          <cell r="AK28" t="str">
            <v/>
          </cell>
          <cell r="AL28" t="str">
            <v/>
          </cell>
          <cell r="AM28" t="str">
            <v/>
          </cell>
          <cell r="AW28"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8" t="str">
            <v>howard.stiff@shaw.ca</v>
          </cell>
        </row>
        <row r="29">
          <cell r="B29">
            <v>2005</v>
          </cell>
          <cell r="C29">
            <v>215.94890510948903</v>
          </cell>
          <cell r="D29">
            <v>57010.51094890511</v>
          </cell>
          <cell r="E29">
            <v>0</v>
          </cell>
          <cell r="F29">
            <v>1727.5912408759123</v>
          </cell>
          <cell r="G29">
            <v>215.94890510948903</v>
          </cell>
          <cell r="H29">
            <v>0</v>
          </cell>
          <cell r="I29">
            <v>0</v>
          </cell>
          <cell r="J29">
            <v>0</v>
          </cell>
          <cell r="K29">
            <v>59169.999999999993</v>
          </cell>
          <cell r="L29" t="str">
            <v>Ok adults at mouth of Columbia (based on BONN counts (adj. 24-hr counts) + [[downstream harvest (Zones 1-5) apportioned to stock (based on annual RRH:Rock dam ratios)]]. [hs 2023-02-03]</v>
          </cell>
          <cell r="M29" t="str">
            <v xml:space="preserve"> </v>
          </cell>
          <cell r="AK29" t="str">
            <v/>
          </cell>
          <cell r="AL29" t="str">
            <v/>
          </cell>
          <cell r="AM29" t="str">
            <v/>
          </cell>
          <cell r="AV29" t="str">
            <v xml:space="preserve"> </v>
          </cell>
          <cell r="AW29"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29" t="str">
            <v>howard.stiff@shaw.ca</v>
          </cell>
        </row>
        <row r="30">
          <cell r="B30">
            <v>2006</v>
          </cell>
          <cell r="C30">
            <v>65.75238095238096</v>
          </cell>
          <cell r="D30">
            <v>24394.133333333331</v>
          </cell>
          <cell r="E30">
            <v>0</v>
          </cell>
          <cell r="F30">
            <v>3024.6095238095236</v>
          </cell>
          <cell r="G30">
            <v>131.50476190476192</v>
          </cell>
          <cell r="H30">
            <v>0</v>
          </cell>
          <cell r="I30">
            <v>0</v>
          </cell>
          <cell r="J30">
            <v>0</v>
          </cell>
          <cell r="K30">
            <v>27615.999999999996</v>
          </cell>
          <cell r="L30" t="str">
            <v>Ok adults at mouth of Columbia (based on BONN counts (adj. 24-hr counts) + [[downstream harvest (Zones 1-5) apportioned to stock (based on annual RRH:Rock dam ratios)]]. [hs 2023-02-03]</v>
          </cell>
          <cell r="M30" t="str">
            <v xml:space="preserve"> </v>
          </cell>
          <cell r="AK30" t="str">
            <v/>
          </cell>
          <cell r="AL30" t="str">
            <v/>
          </cell>
          <cell r="AM30" t="str">
            <v/>
          </cell>
          <cell r="AV30" t="str">
            <v xml:space="preserve"> </v>
          </cell>
          <cell r="AW30"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0" t="str">
            <v>howard.stiff@shaw.ca</v>
          </cell>
        </row>
        <row r="31">
          <cell r="B31">
            <v>2007</v>
          </cell>
          <cell r="C31">
            <v>4842.6654741505417</v>
          </cell>
          <cell r="D31">
            <v>10268.784619885486</v>
          </cell>
          <cell r="E31">
            <v>1458.6341789610065</v>
          </cell>
          <cell r="F31">
            <v>2858.9229907635727</v>
          </cell>
          <cell r="G31">
            <v>175.03610147532078</v>
          </cell>
          <cell r="H31">
            <v>58.345367158440261</v>
          </cell>
          <cell r="I31">
            <v>0</v>
          </cell>
          <cell r="J31">
            <v>0</v>
          </cell>
          <cell r="K31">
            <v>19662.388732394367</v>
          </cell>
          <cell r="L31" t="str">
            <v>Ok adults at mouth of Columbia (based on BONN counts (adj. 24-hr counts) + [[downstream harvest (Zones 1-5) apportioned to stock (based on annual RRH:Rock dam ratios)]]. [hs 2023-02-03]</v>
          </cell>
          <cell r="M31" t="str">
            <v xml:space="preserve"> </v>
          </cell>
          <cell r="AK31" t="str">
            <v/>
          </cell>
          <cell r="AL31" t="str">
            <v/>
          </cell>
          <cell r="AM31" t="str">
            <v/>
          </cell>
          <cell r="AV31" t="str">
            <v xml:space="preserve"> </v>
          </cell>
          <cell r="AW31"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1" t="str">
            <v>howard.stiff@shaw.ca</v>
          </cell>
        </row>
        <row r="32">
          <cell r="B32">
            <v>2008</v>
          </cell>
          <cell r="C32">
            <v>7110.8493723849369</v>
          </cell>
          <cell r="D32">
            <v>169163.36401673639</v>
          </cell>
          <cell r="E32">
            <v>0</v>
          </cell>
          <cell r="F32">
            <v>1871.2761506276149</v>
          </cell>
          <cell r="G32">
            <v>748.51046025104597</v>
          </cell>
          <cell r="H32">
            <v>0</v>
          </cell>
          <cell r="I32">
            <v>0</v>
          </cell>
          <cell r="J32">
            <v>0</v>
          </cell>
          <cell r="K32">
            <v>178893.99999999997</v>
          </cell>
          <cell r="L32" t="str">
            <v>Ok adults at mouth of Columbia (based on BONN counts (adj. 24-hr counts) + [[downstream harvest (Zones 1-5) apportioned to stock (based on annual RRH:Rock dam ratios)]]. [hs 2023-02-03]</v>
          </cell>
          <cell r="M32" t="str">
            <v xml:space="preserve"> </v>
          </cell>
          <cell r="AK32" t="str">
            <v/>
          </cell>
          <cell r="AL32" t="str">
            <v/>
          </cell>
          <cell r="AM32" t="str">
            <v/>
          </cell>
          <cell r="AV32" t="str">
            <v xml:space="preserve"> </v>
          </cell>
          <cell r="AW32"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2" t="str">
            <v>howard.stiff@shaw.ca</v>
          </cell>
        </row>
        <row r="33">
          <cell r="B33">
            <v>2009</v>
          </cell>
          <cell r="C33">
            <v>3184.2117647058822</v>
          </cell>
          <cell r="D33">
            <v>119009.91470588234</v>
          </cell>
          <cell r="E33">
            <v>0</v>
          </cell>
          <cell r="F33">
            <v>7960.5294117647054</v>
          </cell>
          <cell r="G33">
            <v>5174.3441176470596</v>
          </cell>
          <cell r="H33">
            <v>0</v>
          </cell>
          <cell r="I33">
            <v>0</v>
          </cell>
          <cell r="J33">
            <v>0</v>
          </cell>
          <cell r="K33">
            <v>135328.99999999997</v>
          </cell>
          <cell r="L33" t="str">
            <v>Ok adults at mouth of Columbia (based on BONN counts (adj. 24-hr counts) + [[downstream harvest (Zones 1-5) apportioned to stock (based on annual RRH:Rock dam ratios)]]. [hs 2023-02-03]</v>
          </cell>
          <cell r="M33" t="str">
            <v xml:space="preserve"> </v>
          </cell>
          <cell r="AK33" t="str">
            <v/>
          </cell>
          <cell r="AL33" t="str">
            <v/>
          </cell>
          <cell r="AM33" t="str">
            <v/>
          </cell>
          <cell r="AV33" t="str">
            <v xml:space="preserve"> </v>
          </cell>
          <cell r="AW33"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3" t="str">
            <v>howard.stiff@shaw.ca</v>
          </cell>
        </row>
        <row r="34">
          <cell r="B34">
            <v>2010</v>
          </cell>
          <cell r="C34">
            <v>2251.4144736842104</v>
          </cell>
          <cell r="D34">
            <v>305066.66118421056</v>
          </cell>
          <cell r="E34">
            <v>9005.6578947368416</v>
          </cell>
          <cell r="F34">
            <v>23639.851973684214</v>
          </cell>
          <cell r="G34">
            <v>2251.4144736842104</v>
          </cell>
          <cell r="H34">
            <v>0</v>
          </cell>
          <cell r="I34">
            <v>0</v>
          </cell>
          <cell r="J34">
            <v>0</v>
          </cell>
          <cell r="K34">
            <v>342215.00000000006</v>
          </cell>
          <cell r="L34" t="str">
            <v>Ok adults at mouth of Columbia (based on BONN counts (adj. 24-hr counts) + [[downstream harvest (Zones 1-5) apportioned to stock (based on annual RRH:Rock dam ratios)]]. [hs 2023-02-03]</v>
          </cell>
          <cell r="M34" t="str">
            <v xml:space="preserve"> </v>
          </cell>
          <cell r="AK34" t="str">
            <v/>
          </cell>
          <cell r="AL34" t="str">
            <v/>
          </cell>
          <cell r="AM34" t="str">
            <v/>
          </cell>
          <cell r="AV34" t="str">
            <v>Testalinden Slide: 2010-06-13</v>
          </cell>
          <cell r="AW34"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4" t="str">
            <v>howard.stiff@shaw.ca</v>
          </cell>
        </row>
        <row r="35">
          <cell r="B35">
            <v>2011</v>
          </cell>
          <cell r="C35">
            <v>9116.2185792349737</v>
          </cell>
          <cell r="D35">
            <v>47860.147540983606</v>
          </cell>
          <cell r="E35">
            <v>162.78961748633878</v>
          </cell>
          <cell r="F35">
            <v>2441.844262295082</v>
          </cell>
          <cell r="G35">
            <v>0</v>
          </cell>
          <cell r="H35">
            <v>0</v>
          </cell>
          <cell r="I35">
            <v>0</v>
          </cell>
          <cell r="J35">
            <v>0</v>
          </cell>
          <cell r="K35">
            <v>59581</v>
          </cell>
          <cell r="L35" t="str">
            <v>Ok adults at mouth of Columbia (based on BONN counts (adj. 24-hr counts) + [[downstream harvest (Zones 1-5) apportioned to stock (based on annual RRH:Rock dam ratios)]]. [hs 2023-02-03]</v>
          </cell>
          <cell r="M35" t="str">
            <v xml:space="preserve"> </v>
          </cell>
          <cell r="AK35" t="str">
            <v/>
          </cell>
          <cell r="AL35" t="str">
            <v/>
          </cell>
          <cell r="AM35" t="str">
            <v/>
          </cell>
          <cell r="AW35"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5" t="str">
            <v>howard.stiff@shaw.ca</v>
          </cell>
        </row>
        <row r="36">
          <cell r="B36">
            <v>2012</v>
          </cell>
          <cell r="C36">
            <v>1032.7698209718671</v>
          </cell>
          <cell r="D36">
            <v>394518.0716112532</v>
          </cell>
          <cell r="E36">
            <v>3098.3094629156012</v>
          </cell>
          <cell r="F36">
            <v>4131.0792838874686</v>
          </cell>
          <cell r="G36">
            <v>1032.7698209718671</v>
          </cell>
          <cell r="H36">
            <v>0</v>
          </cell>
          <cell r="I36">
            <v>0</v>
          </cell>
          <cell r="J36">
            <v>0</v>
          </cell>
          <cell r="K36">
            <v>403813</v>
          </cell>
          <cell r="L36" t="str">
            <v>Ok adults at mouth of Columbia (based on BONN counts (adj. 24-hr counts) + [[downstream harvest (Zones 1-5) apportioned to stock (based on annual RRH:Rock dam ratios)]]. [hs 2023-02-03]</v>
          </cell>
          <cell r="M36" t="str">
            <v xml:space="preserve"> </v>
          </cell>
          <cell r="AK36" t="str">
            <v/>
          </cell>
          <cell r="AL36" t="str">
            <v/>
          </cell>
          <cell r="AM36" t="str">
            <v/>
          </cell>
          <cell r="AV36" t="str">
            <v xml:space="preserve"> </v>
          </cell>
          <cell r="AW36"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6" t="str">
            <v>howard.stiff@shaw.ca</v>
          </cell>
        </row>
        <row r="37">
          <cell r="B37">
            <v>2013</v>
          </cell>
          <cell r="C37">
            <v>17742.386266094421</v>
          </cell>
          <cell r="D37">
            <v>65055.416309012879</v>
          </cell>
          <cell r="E37">
            <v>2957.0643776824036</v>
          </cell>
          <cell r="F37">
            <v>2957.0643776824036</v>
          </cell>
          <cell r="G37">
            <v>9716.0686695278964</v>
          </cell>
          <cell r="H37">
            <v>0</v>
          </cell>
          <cell r="I37">
            <v>0</v>
          </cell>
          <cell r="J37">
            <v>0</v>
          </cell>
          <cell r="K37">
            <v>98428</v>
          </cell>
          <cell r="L37" t="str">
            <v>Ok adults at mouth of Columbia (based on BONN counts (adj. 24-hr counts) + [[downstream harvest (Zones 1-5) apportioned to stock (based on annual RRH:Rock dam ratios)]]. [hs 2023-02-03]</v>
          </cell>
          <cell r="M37" t="str">
            <v xml:space="preserve"> </v>
          </cell>
          <cell r="AK37" t="str">
            <v/>
          </cell>
          <cell r="AL37" t="str">
            <v/>
          </cell>
          <cell r="AM37" t="str">
            <v/>
          </cell>
          <cell r="AV37" t="str">
            <v xml:space="preserve"> </v>
          </cell>
          <cell r="AW37"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7" t="str">
            <v>howard.stiff@shaw.ca</v>
          </cell>
        </row>
        <row r="38">
          <cell r="B38">
            <v>2014</v>
          </cell>
          <cell r="C38">
            <v>27422.587412587414</v>
          </cell>
          <cell r="D38">
            <v>351009.11888111889</v>
          </cell>
          <cell r="E38">
            <v>0</v>
          </cell>
          <cell r="F38">
            <v>12797.207459207459</v>
          </cell>
          <cell r="G38">
            <v>914.08624708624711</v>
          </cell>
          <cell r="H38">
            <v>0</v>
          </cell>
          <cell r="I38">
            <v>0</v>
          </cell>
          <cell r="J38">
            <v>0</v>
          </cell>
          <cell r="K38">
            <v>392143</v>
          </cell>
          <cell r="L38" t="str">
            <v>Ok adults at mouth of Columbia (based on BONN counts (adj. 24-hr counts) + [[downstream harvest (Zones 1-5) apportioned to stock (based on annual RRH:Rock dam ratios)]]. [hs 2023-02-03]</v>
          </cell>
          <cell r="M38" t="str">
            <v xml:space="preserve"> </v>
          </cell>
          <cell r="AK38" t="str">
            <v/>
          </cell>
          <cell r="AL38" t="str">
            <v/>
          </cell>
          <cell r="AM38" t="str">
            <v/>
          </cell>
          <cell r="AV38" t="str">
            <v xml:space="preserve"> </v>
          </cell>
          <cell r="AW38"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8" t="str">
            <v>howard.stiff@shaw.ca</v>
          </cell>
        </row>
        <row r="39">
          <cell r="B39">
            <v>2015</v>
          </cell>
          <cell r="C39">
            <v>0</v>
          </cell>
          <cell r="D39">
            <v>169154.29565217393</v>
          </cell>
          <cell r="E39">
            <v>1566.2434782608696</v>
          </cell>
          <cell r="F39">
            <v>7831.217391304348</v>
          </cell>
          <cell r="G39">
            <v>1566.2434782608696</v>
          </cell>
          <cell r="H39">
            <v>0</v>
          </cell>
          <cell r="I39">
            <v>0</v>
          </cell>
          <cell r="J39">
            <v>0</v>
          </cell>
          <cell r="K39">
            <v>180118.00000000003</v>
          </cell>
          <cell r="L39" t="str">
            <v>Ok adults at mouth of Columbia (based on BONN counts (adj. 24-hr counts) + [[downstream harvest (Zones 1-5) apportioned to stock (based on annual RRH:Rock dam ratios)]]. [hs 2023-02-03]</v>
          </cell>
          <cell r="M39" t="str">
            <v xml:space="preserve"> </v>
          </cell>
          <cell r="AK39" t="str">
            <v/>
          </cell>
          <cell r="AL39" t="str">
            <v/>
          </cell>
          <cell r="AM39" t="str">
            <v/>
          </cell>
          <cell r="AV39" t="str">
            <v>Hot summer, high Columbia/Okanogan water temps == mass mortality of adults ~95%.  Possible Temp-Oxy squeeze impact in late summer 2015.</v>
          </cell>
          <cell r="AW39"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39" t="str">
            <v>howard.stiff@shaw.ca</v>
          </cell>
        </row>
        <row r="40">
          <cell r="B40">
            <v>2016</v>
          </cell>
          <cell r="C40">
            <v>1658.0913705583755</v>
          </cell>
          <cell r="D40">
            <v>156275.11167512691</v>
          </cell>
          <cell r="E40">
            <v>414.52284263959388</v>
          </cell>
          <cell r="F40">
            <v>4145.2284263959391</v>
          </cell>
          <cell r="G40">
            <v>829.04568527918775</v>
          </cell>
          <cell r="H40">
            <v>0</v>
          </cell>
          <cell r="I40">
            <v>0</v>
          </cell>
          <cell r="J40">
            <v>0</v>
          </cell>
          <cell r="K40">
            <v>163322</v>
          </cell>
          <cell r="L40" t="str">
            <v>Ok adults at mouth of Columbia (based on BONN counts (adj. 24-hr counts) + [[downstream harvest (Zones 1-5) apportioned to stock (based on annual RRH:Rock dam ratios)]]. [hs 2023-02-03]</v>
          </cell>
          <cell r="M40" t="str">
            <v xml:space="preserve"> </v>
          </cell>
          <cell r="AK40" t="str">
            <v/>
          </cell>
          <cell r="AL40" t="str">
            <v/>
          </cell>
          <cell r="AM40" t="str">
            <v/>
          </cell>
          <cell r="AW40"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40" t="str">
            <v>howard.stiff@shaw.ca</v>
          </cell>
        </row>
        <row r="41">
          <cell r="B41">
            <v>2017</v>
          </cell>
          <cell r="C41">
            <v>1317.0206022187006</v>
          </cell>
          <cell r="D41">
            <v>11753.78763866878</v>
          </cell>
          <cell r="E41">
            <v>248.49445324881142</v>
          </cell>
          <cell r="F41">
            <v>2310.9984152139464</v>
          </cell>
          <cell r="G41">
            <v>49.698890649762284</v>
          </cell>
          <cell r="H41">
            <v>0</v>
          </cell>
          <cell r="I41">
            <v>0</v>
          </cell>
          <cell r="J41">
            <v>0</v>
          </cell>
          <cell r="K41">
            <v>15680.000000000002</v>
          </cell>
          <cell r="L41" t="str">
            <v>Ok adults at mouth of Columbia (based on BONN counts (adj. 24-hr counts) + [[downstream harvest (Zones 1-5) apportioned to stock (based on annual RRH:Rock dam ratios)]]. [hs 2023-02-03]</v>
          </cell>
          <cell r="M41" t="str">
            <v xml:space="preserve"> </v>
          </cell>
          <cell r="AK41" t="str">
            <v/>
          </cell>
          <cell r="AL41" t="str">
            <v/>
          </cell>
          <cell r="AM41" t="str">
            <v/>
          </cell>
          <cell r="AW41"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41" t="str">
            <v>howard.stiff@shaw.ca</v>
          </cell>
        </row>
        <row r="42">
          <cell r="B42">
            <v>2018</v>
          </cell>
          <cell r="C42">
            <v>156.83629191321501</v>
          </cell>
          <cell r="D42">
            <v>77633.964497041423</v>
          </cell>
          <cell r="E42">
            <v>470.50887573964496</v>
          </cell>
          <cell r="F42">
            <v>1097.854043392505</v>
          </cell>
          <cell r="G42">
            <v>156.83629191321501</v>
          </cell>
          <cell r="H42">
            <v>0</v>
          </cell>
          <cell r="I42">
            <v>0</v>
          </cell>
          <cell r="J42">
            <v>0</v>
          </cell>
          <cell r="K42">
            <v>79516.000000000015</v>
          </cell>
          <cell r="L42" t="str">
            <v>Ok adults at mouth of Columbia (based on BONN counts (adj. 24-hr counts) + [[downstream harvest (Zones 1-5) apportioned to stock (based on annual RRH:Rock dam ratios)]]. [hs 2023-02-03]</v>
          </cell>
          <cell r="M42" t="str">
            <v xml:space="preserve"> </v>
          </cell>
          <cell r="AK42" t="str">
            <v/>
          </cell>
          <cell r="AL42" t="str">
            <v/>
          </cell>
          <cell r="AM42" t="str">
            <v/>
          </cell>
          <cell r="AW42"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42" t="str">
            <v>howard.stiff@shaw.ca</v>
          </cell>
        </row>
        <row r="43">
          <cell r="B43">
            <v>2019</v>
          </cell>
          <cell r="C43">
            <v>4647.5894428152487</v>
          </cell>
          <cell r="D43">
            <v>14595.061583577712</v>
          </cell>
          <cell r="E43">
            <v>163.07331378299119</v>
          </cell>
          <cell r="F43">
            <v>8316.7390029325525</v>
          </cell>
          <cell r="G43">
            <v>81.536656891495596</v>
          </cell>
          <cell r="H43">
            <v>0</v>
          </cell>
          <cell r="I43">
            <v>0</v>
          </cell>
          <cell r="J43">
            <v>0</v>
          </cell>
          <cell r="K43">
            <v>27803.999999999996</v>
          </cell>
          <cell r="L43" t="str">
            <v>Ok adults at mouth of Columbia (based on BONN counts (adj. 24-hr counts) + [[downstream harvest (Zones 1-5) apportioned to stock (based on annual RRH:Rock dam ratios)]]. [hs 2023-02-03]</v>
          </cell>
          <cell r="M43" t="str">
            <v xml:space="preserve"> </v>
          </cell>
          <cell r="AK43" t="str">
            <v/>
          </cell>
          <cell r="AL43" t="str">
            <v/>
          </cell>
          <cell r="AM43" t="str">
            <v/>
          </cell>
          <cell r="AW43"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43" t="str">
            <v>howard.stiff@shaw.ca</v>
          </cell>
        </row>
        <row r="44">
          <cell r="B44">
            <v>2020</v>
          </cell>
          <cell r="C44">
            <v>1816.452</v>
          </cell>
          <cell r="D44">
            <v>160343.17199999999</v>
          </cell>
          <cell r="E44">
            <v>0</v>
          </cell>
          <cell r="F44">
            <v>2972.3759999999997</v>
          </cell>
          <cell r="G44">
            <v>0</v>
          </cell>
          <cell r="H44">
            <v>0</v>
          </cell>
          <cell r="I44">
            <v>0</v>
          </cell>
          <cell r="J44">
            <v>0</v>
          </cell>
          <cell r="K44">
            <v>165131.99999999997</v>
          </cell>
          <cell r="L44" t="str">
            <v>Ok adults at mouth of Columbia (based on BONN counts (adj. 24-hr counts) + [[downstream harvest (Zones 1-5) apportioned to stock (based on annual RRH:Rock dam ratios)]]. [hs 2023-02-03]</v>
          </cell>
          <cell r="M44" t="str">
            <v xml:space="preserve"> </v>
          </cell>
          <cell r="AK44" t="str">
            <v/>
          </cell>
          <cell r="AL44" t="str">
            <v/>
          </cell>
          <cell r="AM44" t="str">
            <v/>
          </cell>
          <cell r="AW44"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44" t="str">
            <v>howard.stiff@shaw.ca</v>
          </cell>
        </row>
        <row r="45">
          <cell r="B45">
            <v>2021</v>
          </cell>
          <cell r="C45">
            <v>10044.717999999999</v>
          </cell>
          <cell r="D45">
            <v>43169.715000000004</v>
          </cell>
          <cell r="E45">
            <v>0</v>
          </cell>
          <cell r="F45">
            <v>3216.567</v>
          </cell>
          <cell r="G45">
            <v>0</v>
          </cell>
          <cell r="H45">
            <v>0</v>
          </cell>
          <cell r="I45">
            <v>0</v>
          </cell>
          <cell r="J45">
            <v>0</v>
          </cell>
          <cell r="K45">
            <v>56431.000000000007</v>
          </cell>
          <cell r="L45" t="str">
            <v>Age composition preliminary (JF 2022-05-06]]</v>
          </cell>
          <cell r="M45" t="str">
            <v xml:space="preserve"> </v>
          </cell>
          <cell r="AK45" t="str">
            <v/>
          </cell>
          <cell r="AL45" t="str">
            <v/>
          </cell>
          <cell r="AM45" t="str">
            <v/>
          </cell>
          <cell r="AV45" t="str">
            <v xml:space="preserve">Hot summer, high Columbia/Okanogan water temps.  </v>
          </cell>
          <cell r="AW45" t="str">
            <v>Adult abundance, stock comp, and age comp: Total OK Sox abundance based on BON SK dam count official after application of stock composition from WA/OR Joint report (see References) . Abund at age based on year-specific age comp, in the following order, where available: 1. Spawning Ground (biosample or deadpitch) (SIRE); 2. SPA/DNA/PIT analyses (Fryer); 3. Wells Dam biosample; 4. Fryer (default). Source: OkSox Total Rtns to Wells RY_OEY_BY (HS) 2022.05.01.xlsx ! Data worksheet.</v>
          </cell>
          <cell r="AX45" t="str">
            <v>howard.stiff@shaw.ca</v>
          </cell>
        </row>
        <row r="46">
          <cell r="B46">
            <v>2022</v>
          </cell>
          <cell r="C46">
            <v>7497.4647378763329</v>
          </cell>
          <cell r="D46">
            <v>339753.53364797489</v>
          </cell>
          <cell r="E46">
            <v>3156.827258053193</v>
          </cell>
          <cell r="F46">
            <v>47352.408870797888</v>
          </cell>
          <cell r="G46">
            <v>0</v>
          </cell>
          <cell r="H46">
            <v>0</v>
          </cell>
          <cell r="I46">
            <v>0</v>
          </cell>
          <cell r="J46">
            <v>0</v>
          </cell>
          <cell r="K46">
            <v>397760.23451470229</v>
          </cell>
          <cell r="L46" t="str">
            <v>Based on 663,253 Sox at Bonneville as of 11.Oct.22 (harvest not included). Stock composition (84% Okanagan-bound) (~537,299 SK) and age composition preliminary (JF 2022-07-29]]. H-O fish fraction not determined.</v>
          </cell>
          <cell r="M46" t="str">
            <v xml:space="preserve"> </v>
          </cell>
          <cell r="AK46" t="str">
            <v/>
          </cell>
          <cell r="AL46" t="str">
            <v/>
          </cell>
          <cell r="AM46" t="str">
            <v/>
          </cell>
        </row>
        <row r="47">
          <cell r="B47">
            <v>2023</v>
          </cell>
          <cell r="C47">
            <v>9756.8597796388658</v>
          </cell>
          <cell r="D47">
            <v>89017.642034457982</v>
          </cell>
          <cell r="E47">
            <v>328.88291392041123</v>
          </cell>
          <cell r="F47">
            <v>10524.253245453159</v>
          </cell>
          <cell r="G47">
            <v>0</v>
          </cell>
          <cell r="H47">
            <v>0</v>
          </cell>
          <cell r="I47">
            <v>0</v>
          </cell>
          <cell r="J47">
            <v>0</v>
          </cell>
          <cell r="K47">
            <v>109627.63797347042</v>
          </cell>
          <cell r="M47" t="str">
            <v xml:space="preserve"> </v>
          </cell>
          <cell r="AK47" t="str">
            <v/>
          </cell>
          <cell r="AL47" t="str">
            <v/>
          </cell>
          <cell r="AM47" t="str">
            <v/>
          </cell>
        </row>
        <row r="48">
          <cell r="C48" t="str">
            <v/>
          </cell>
          <cell r="D48" t="str">
            <v/>
          </cell>
          <cell r="E48" t="str">
            <v/>
          </cell>
          <cell r="F48" t="str">
            <v/>
          </cell>
          <cell r="G48" t="str">
            <v/>
          </cell>
          <cell r="I48" t="str">
            <v/>
          </cell>
          <cell r="J48" t="str">
            <v/>
          </cell>
          <cell r="K48" t="str">
            <v/>
          </cell>
          <cell r="M48" t="str">
            <v xml:space="preserve"> </v>
          </cell>
          <cell r="AK48" t="str">
            <v/>
          </cell>
          <cell r="AL48" t="str">
            <v/>
          </cell>
          <cell r="AM48" t="str">
            <v/>
          </cell>
        </row>
        <row r="49">
          <cell r="K49" t="str">
            <v/>
          </cell>
          <cell r="M49" t="str">
            <v xml:space="preserve"> </v>
          </cell>
          <cell r="AK49" t="str">
            <v/>
          </cell>
          <cell r="AL49" t="str">
            <v/>
          </cell>
          <cell r="AM49" t="str">
            <v/>
          </cell>
        </row>
        <row r="50">
          <cell r="K50" t="str">
            <v/>
          </cell>
          <cell r="M50" t="str">
            <v xml:space="preserve"> </v>
          </cell>
          <cell r="AK50" t="str">
            <v/>
          </cell>
          <cell r="AL50" t="str">
            <v/>
          </cell>
          <cell r="AM50" t="str">
            <v/>
          </cell>
        </row>
        <row r="51">
          <cell r="K51" t="str">
            <v/>
          </cell>
          <cell r="M51" t="str">
            <v xml:space="preserve"> </v>
          </cell>
          <cell r="AK51" t="str">
            <v/>
          </cell>
          <cell r="AL51" t="str">
            <v/>
          </cell>
          <cell r="AM51" t="str">
            <v/>
          </cell>
        </row>
        <row r="52">
          <cell r="K52" t="str">
            <v/>
          </cell>
          <cell r="AK52" t="str">
            <v/>
          </cell>
          <cell r="AL52" t="str">
            <v/>
          </cell>
          <cell r="AM52" t="str">
            <v/>
          </cell>
        </row>
      </sheetData>
      <sheetData sheetId="8">
        <row r="4">
          <cell r="B4">
            <v>1980</v>
          </cell>
        </row>
        <row r="5">
          <cell r="B5">
            <v>1981</v>
          </cell>
        </row>
        <row r="6">
          <cell r="B6">
            <v>1982</v>
          </cell>
        </row>
        <row r="7">
          <cell r="B7">
            <v>1983</v>
          </cell>
        </row>
        <row r="8">
          <cell r="B8">
            <v>1984</v>
          </cell>
        </row>
        <row r="9">
          <cell r="B9">
            <v>1985</v>
          </cell>
          <cell r="C9" t="str">
            <v/>
          </cell>
          <cell r="D9">
            <v>51334.207813813824</v>
          </cell>
          <cell r="E9" t="str">
            <v/>
          </cell>
        </row>
        <row r="10">
          <cell r="B10">
            <v>1986</v>
          </cell>
          <cell r="C10" t="str">
            <v/>
          </cell>
          <cell r="D10">
            <v>126229.20999999999</v>
          </cell>
          <cell r="E10" t="str">
            <v/>
          </cell>
        </row>
        <row r="11">
          <cell r="B11">
            <v>1987</v>
          </cell>
          <cell r="C11" t="str">
            <v/>
          </cell>
          <cell r="D11">
            <v>940.65599999999995</v>
          </cell>
          <cell r="E11" t="str">
            <v/>
          </cell>
        </row>
        <row r="12">
          <cell r="B12">
            <v>1988</v>
          </cell>
          <cell r="C12" t="str">
            <v/>
          </cell>
          <cell r="D12" t="str">
            <v/>
          </cell>
          <cell r="E12" t="str">
            <v/>
          </cell>
        </row>
        <row r="13">
          <cell r="B13">
            <v>1989</v>
          </cell>
          <cell r="C13" t="str">
            <v/>
          </cell>
          <cell r="D13" t="str">
            <v/>
          </cell>
          <cell r="E13" t="str">
            <v/>
          </cell>
        </row>
        <row r="14">
          <cell r="B14">
            <v>1990</v>
          </cell>
          <cell r="C14" t="str">
            <v/>
          </cell>
          <cell r="D14" t="str">
            <v/>
          </cell>
          <cell r="E14" t="str">
            <v/>
          </cell>
        </row>
        <row r="15">
          <cell r="B15">
            <v>1991</v>
          </cell>
          <cell r="C15" t="str">
            <v/>
          </cell>
          <cell r="D15" t="str">
            <v/>
          </cell>
          <cell r="E15" t="str">
            <v/>
          </cell>
        </row>
        <row r="16">
          <cell r="B16">
            <v>1992</v>
          </cell>
          <cell r="C16" t="str">
            <v/>
          </cell>
          <cell r="D16">
            <v>383.11646092184372</v>
          </cell>
          <cell r="E16" t="str">
            <v/>
          </cell>
        </row>
        <row r="17">
          <cell r="B17">
            <v>1993</v>
          </cell>
          <cell r="C17" t="str">
            <v/>
          </cell>
          <cell r="D17">
            <v>3927.92545490982</v>
          </cell>
          <cell r="E17" t="str">
            <v/>
          </cell>
        </row>
        <row r="18">
          <cell r="B18">
            <v>1994</v>
          </cell>
          <cell r="C18" t="str">
            <v/>
          </cell>
          <cell r="D18">
            <v>24219.032084168335</v>
          </cell>
          <cell r="E18" t="str">
            <v/>
          </cell>
        </row>
        <row r="19">
          <cell r="B19">
            <v>1995</v>
          </cell>
          <cell r="C19" t="str">
            <v/>
          </cell>
          <cell r="D19">
            <v>37520.464999999997</v>
          </cell>
          <cell r="E19" t="str">
            <v/>
          </cell>
        </row>
        <row r="20">
          <cell r="B20">
            <v>1996</v>
          </cell>
          <cell r="C20" t="str">
            <v/>
          </cell>
          <cell r="D20">
            <v>6404.0999999999995</v>
          </cell>
          <cell r="E20" t="str">
            <v/>
          </cell>
        </row>
        <row r="21">
          <cell r="B21">
            <v>1997</v>
          </cell>
          <cell r="C21" t="str">
            <v/>
          </cell>
          <cell r="D21">
            <v>15323.883141858141</v>
          </cell>
          <cell r="E21" t="str">
            <v/>
          </cell>
        </row>
        <row r="22">
          <cell r="B22">
            <v>1998</v>
          </cell>
          <cell r="C22">
            <v>1209167</v>
          </cell>
          <cell r="D22">
            <v>67165.832689958479</v>
          </cell>
          <cell r="E22">
            <v>5.5547192976618184E-2</v>
          </cell>
          <cell r="M22">
            <v>22.1</v>
          </cell>
        </row>
        <row r="23">
          <cell r="B23">
            <v>1999</v>
          </cell>
          <cell r="C23">
            <v>3099743</v>
          </cell>
          <cell r="D23">
            <v>92990.339670113375</v>
          </cell>
          <cell r="E23">
            <v>2.9999370809164944E-2</v>
          </cell>
          <cell r="M23">
            <v>7.6</v>
          </cell>
        </row>
        <row r="24">
          <cell r="B24">
            <v>2000</v>
          </cell>
          <cell r="C24">
            <v>281333</v>
          </cell>
          <cell r="D24">
            <v>17167.268944878469</v>
          </cell>
          <cell r="E24">
            <v>6.10211704452676E-2</v>
          </cell>
          <cell r="M24">
            <v>9.4</v>
          </cell>
        </row>
        <row r="25">
          <cell r="B25">
            <v>2001</v>
          </cell>
          <cell r="C25">
            <v>1446600</v>
          </cell>
          <cell r="D25">
            <v>31189.363810113962</v>
          </cell>
          <cell r="E25">
            <v>2.1560461641168229E-2</v>
          </cell>
          <cell r="M25">
            <v>9.1</v>
          </cell>
        </row>
        <row r="26">
          <cell r="B26">
            <v>2002</v>
          </cell>
          <cell r="C26">
            <v>2927009</v>
          </cell>
          <cell r="D26">
            <v>91108.416660124509</v>
          </cell>
          <cell r="E26">
            <v>3.1126797580781101E-2</v>
          </cell>
          <cell r="M26">
            <v>7.3</v>
          </cell>
        </row>
        <row r="27">
          <cell r="B27">
            <v>2003</v>
          </cell>
          <cell r="C27">
            <v>2080978</v>
          </cell>
          <cell r="D27">
            <v>62733.266068811485</v>
          </cell>
          <cell r="E27">
            <v>3.0146049630900222E-2</v>
          </cell>
          <cell r="M27">
            <v>16.600000000000001</v>
          </cell>
        </row>
        <row r="28">
          <cell r="B28">
            <v>2004</v>
          </cell>
          <cell r="C28">
            <v>627855</v>
          </cell>
          <cell r="D28">
            <v>27600.509991111154</v>
          </cell>
          <cell r="E28">
            <v>4.3960006675285143E-2</v>
          </cell>
          <cell r="M28">
            <v>19.899999999999999</v>
          </cell>
        </row>
        <row r="29">
          <cell r="B29">
            <v>2005</v>
          </cell>
          <cell r="C29">
            <v>735805</v>
          </cell>
          <cell r="D29">
            <v>12380.849252940803</v>
          </cell>
          <cell r="E29">
            <v>1.6826264095705794E-2</v>
          </cell>
          <cell r="M29">
            <v>20.9</v>
          </cell>
        </row>
        <row r="30">
          <cell r="B30">
            <v>2006</v>
          </cell>
          <cell r="C30">
            <v>1783500</v>
          </cell>
          <cell r="D30">
            <v>184173.70354186368</v>
          </cell>
          <cell r="E30">
            <v>0.10326532298394375</v>
          </cell>
          <cell r="M30">
            <v>13.4</v>
          </cell>
        </row>
        <row r="31">
          <cell r="B31">
            <v>2007</v>
          </cell>
          <cell r="C31">
            <v>2026709</v>
          </cell>
          <cell r="D31">
            <v>154934.96016959855</v>
          </cell>
          <cell r="E31">
            <v>7.6446574308200413E-2</v>
          </cell>
          <cell r="M31">
            <v>11.9</v>
          </cell>
        </row>
        <row r="32">
          <cell r="B32">
            <v>2008</v>
          </cell>
          <cell r="C32">
            <v>2133694</v>
          </cell>
          <cell r="D32">
            <v>312944.13168489572</v>
          </cell>
          <cell r="E32">
            <v>0.14666776570815485</v>
          </cell>
          <cell r="M32">
            <v>3.8</v>
          </cell>
        </row>
        <row r="33">
          <cell r="B33">
            <v>2009</v>
          </cell>
          <cell r="C33">
            <v>875327</v>
          </cell>
          <cell r="D33">
            <v>63248.299193292129</v>
          </cell>
          <cell r="E33">
            <v>7.2256767120507118E-2</v>
          </cell>
          <cell r="M33">
            <v>10.8</v>
          </cell>
        </row>
        <row r="34">
          <cell r="B34">
            <v>2010</v>
          </cell>
          <cell r="C34">
            <v>7488306</v>
          </cell>
          <cell r="D34">
            <v>407786.91400662879</v>
          </cell>
          <cell r="E34">
            <v>5.445649710450251E-2</v>
          </cell>
          <cell r="M34">
            <v>14.4</v>
          </cell>
        </row>
        <row r="35">
          <cell r="B35">
            <v>2011</v>
          </cell>
          <cell r="C35">
            <v>812439.5</v>
          </cell>
          <cell r="D35">
            <v>91699.771721635712</v>
          </cell>
          <cell r="E35">
            <v>0.11286966195222624</v>
          </cell>
          <cell r="M35">
            <v>8.8000000000000007</v>
          </cell>
        </row>
        <row r="36">
          <cell r="B36">
            <v>2012</v>
          </cell>
          <cell r="C36">
            <v>4435800</v>
          </cell>
          <cell r="D36">
            <v>380453.87316328625</v>
          </cell>
          <cell r="E36">
            <v>8.57689420540345E-2</v>
          </cell>
          <cell r="M36">
            <v>7.4</v>
          </cell>
        </row>
        <row r="37">
          <cell r="B37">
            <v>2013</v>
          </cell>
          <cell r="C37">
            <v>2603607</v>
          </cell>
          <cell r="D37">
            <v>202288.35496941817</v>
          </cell>
          <cell r="E37">
            <v>7.7695425987646435E-2</v>
          </cell>
          <cell r="M37">
            <v>9.9</v>
          </cell>
        </row>
        <row r="38">
          <cell r="B38">
            <v>2014</v>
          </cell>
          <cell r="C38">
            <v>4938991</v>
          </cell>
          <cell r="D38">
            <v>160981.39925388093</v>
          </cell>
          <cell r="E38">
            <v>3.2593985138640855E-2</v>
          </cell>
          <cell r="M38">
            <v>15.5</v>
          </cell>
        </row>
        <row r="39">
          <cell r="B39">
            <v>2015</v>
          </cell>
          <cell r="C39">
            <v>2209546</v>
          </cell>
          <cell r="D39">
            <v>14973.954785909016</v>
          </cell>
          <cell r="E39">
            <v>6.7769373373122877E-3</v>
          </cell>
          <cell r="M39">
            <v>21.8</v>
          </cell>
        </row>
        <row r="40">
          <cell r="B40">
            <v>2016</v>
          </cell>
          <cell r="C40">
            <v>7383151</v>
          </cell>
          <cell r="D40">
            <v>87673.05484735471</v>
          </cell>
          <cell r="E40">
            <v>1.1874747631106923E-2</v>
          </cell>
          <cell r="M40">
            <v>21.5</v>
          </cell>
        </row>
        <row r="41">
          <cell r="B41">
            <v>2017</v>
          </cell>
          <cell r="C41">
            <v>1885712</v>
          </cell>
          <cell r="D41">
            <v>18276.319408122064</v>
          </cell>
          <cell r="E41">
            <v>9.6919993127911712E-3</v>
          </cell>
          <cell r="M41">
            <v>19.899999999999999</v>
          </cell>
        </row>
        <row r="42">
          <cell r="B42">
            <v>2018</v>
          </cell>
          <cell r="C42">
            <v>4122796</v>
          </cell>
          <cell r="D42">
            <v>168370.40175659824</v>
          </cell>
          <cell r="E42">
            <v>4.0838887433818756E-2</v>
          </cell>
          <cell r="M42">
            <v>14.6</v>
          </cell>
        </row>
        <row r="43">
          <cell r="B43">
            <v>2019</v>
          </cell>
          <cell r="C43">
            <v>1556054</v>
          </cell>
          <cell r="D43">
            <v>92338.575870797882</v>
          </cell>
          <cell r="E43">
            <v>5.9341498348256479E-2</v>
          </cell>
          <cell r="M43">
            <v>18.8</v>
          </cell>
        </row>
        <row r="44">
          <cell r="B44">
            <v>2020</v>
          </cell>
          <cell r="C44">
            <v>2540161</v>
          </cell>
          <cell r="D44">
            <v>360322.50489342806</v>
          </cell>
          <cell r="E44">
            <v>0.14185026259887781</v>
          </cell>
          <cell r="M44">
            <v>14.9</v>
          </cell>
        </row>
        <row r="45">
          <cell r="B45">
            <v>2021</v>
          </cell>
          <cell r="C45">
            <v>1464091</v>
          </cell>
          <cell r="D45">
            <v>110196.18727584067</v>
          </cell>
          <cell r="E45">
            <v>7.5265941308184175E-2</v>
          </cell>
          <cell r="M45">
            <v>6.9</v>
          </cell>
        </row>
        <row r="46">
          <cell r="B46">
            <v>2022</v>
          </cell>
          <cell r="C46">
            <v>3673223</v>
          </cell>
          <cell r="D46" t="str">
            <v/>
          </cell>
          <cell r="E46" t="str">
            <v/>
          </cell>
        </row>
        <row r="47">
          <cell r="B47">
            <v>2023</v>
          </cell>
          <cell r="C47">
            <v>1212000</v>
          </cell>
          <cell r="D47" t="str">
            <v/>
          </cell>
          <cell r="E47" t="str">
            <v/>
          </cell>
        </row>
        <row r="48">
          <cell r="B48" t="str">
            <v/>
          </cell>
          <cell r="C48" t="str">
            <v/>
          </cell>
          <cell r="D48" t="str">
            <v/>
          </cell>
          <cell r="E48" t="str">
            <v/>
          </cell>
        </row>
        <row r="49">
          <cell r="B49" t="str">
            <v/>
          </cell>
          <cell r="C49" t="str">
            <v/>
          </cell>
          <cell r="D49" t="str">
            <v/>
          </cell>
          <cell r="E49" t="str">
            <v/>
          </cell>
        </row>
        <row r="50">
          <cell r="B50" t="str">
            <v/>
          </cell>
          <cell r="C50" t="str">
            <v/>
          </cell>
          <cell r="D50" t="str">
            <v/>
          </cell>
          <cell r="E50" t="str">
            <v/>
          </cell>
        </row>
        <row r="51">
          <cell r="B51" t="str">
            <v/>
          </cell>
          <cell r="C51" t="str">
            <v/>
          </cell>
          <cell r="D51" t="str">
            <v/>
          </cell>
          <cell r="E51" t="str">
            <v/>
          </cell>
        </row>
        <row r="52">
          <cell r="B52" t="str">
            <v/>
          </cell>
          <cell r="C52" t="str">
            <v/>
          </cell>
          <cell r="D52" t="str">
            <v/>
          </cell>
          <cell r="E52" t="str">
            <v/>
          </cell>
        </row>
        <row r="53">
          <cell r="B53" t="str">
            <v/>
          </cell>
          <cell r="C53" t="str">
            <v/>
          </cell>
          <cell r="D53" t="str">
            <v/>
          </cell>
          <cell r="E53" t="str">
            <v/>
          </cell>
        </row>
        <row r="54">
          <cell r="B54" t="str">
            <v/>
          </cell>
          <cell r="C54" t="str">
            <v/>
          </cell>
          <cell r="D54" t="str">
            <v/>
          </cell>
          <cell r="E54" t="str">
            <v/>
          </cell>
        </row>
        <row r="55">
          <cell r="B55" t="str">
            <v/>
          </cell>
          <cell r="C55" t="str">
            <v/>
          </cell>
          <cell r="D55" t="str">
            <v/>
          </cell>
          <cell r="E55" t="str">
            <v/>
          </cell>
        </row>
        <row r="56">
          <cell r="B56" t="str">
            <v/>
          </cell>
          <cell r="C56" t="str">
            <v/>
          </cell>
          <cell r="D56" t="str">
            <v/>
          </cell>
          <cell r="E56" t="str">
            <v/>
          </cell>
        </row>
        <row r="57">
          <cell r="B57" t="str">
            <v/>
          </cell>
          <cell r="C57" t="str">
            <v/>
          </cell>
          <cell r="D57" t="str">
            <v/>
          </cell>
          <cell r="E57" t="str">
            <v/>
          </cell>
        </row>
      </sheetData>
      <sheetData sheetId="9"/>
      <sheetData sheetId="10"/>
      <sheetData sheetId="11">
        <row r="1">
          <cell r="A1" t="str">
            <v>RY</v>
          </cell>
          <cell r="B1" t="str">
            <v>New</v>
          </cell>
          <cell r="C1" t="str">
            <v>Old</v>
          </cell>
          <cell r="D1" t="str">
            <v>diff</v>
          </cell>
          <cell r="E1" t="str">
            <v>pct</v>
          </cell>
          <cell r="F1" t="str">
            <v>1.1 (32)</v>
          </cell>
          <cell r="G1" t="str">
            <v>1.2 (42)</v>
          </cell>
          <cell r="H1" t="str">
            <v>2.1 (43)</v>
          </cell>
          <cell r="I1" t="str">
            <v>1.3 (52)</v>
          </cell>
          <cell r="J1" t="str">
            <v>2.2 (53)</v>
          </cell>
          <cell r="K1" t="str">
            <v>1.4 (62)</v>
          </cell>
          <cell r="L1" t="str">
            <v>2.3 (63)</v>
          </cell>
          <cell r="M1">
            <v>3.1</v>
          </cell>
          <cell r="N1" t="str">
            <v>Total</v>
          </cell>
          <cell r="O1" t="str">
            <v>Status</v>
          </cell>
        </row>
        <row r="2">
          <cell r="A2">
            <v>1980</v>
          </cell>
          <cell r="B2">
            <v>0</v>
          </cell>
          <cell r="C2">
            <v>36474.167521682582</v>
          </cell>
          <cell r="D2">
            <v>-36474.167521682582</v>
          </cell>
          <cell r="E2">
            <v>-1</v>
          </cell>
          <cell r="F2">
            <v>5.2052052052052052E-2</v>
          </cell>
          <cell r="G2">
            <v>0.82582582582582587</v>
          </cell>
          <cell r="H2">
            <v>2.3023023023023025E-2</v>
          </cell>
          <cell r="I2">
            <v>8.3083083083083084E-2</v>
          </cell>
          <cell r="J2">
            <v>1.6016016016016019E-2</v>
          </cell>
          <cell r="K2" t="str">
            <v/>
          </cell>
          <cell r="L2" t="str">
            <v/>
          </cell>
          <cell r="M2" t="str">
            <v/>
          </cell>
          <cell r="N2">
            <v>1.0000000000000002</v>
          </cell>
          <cell r="O2" t="str">
            <v>Unresolved</v>
          </cell>
        </row>
        <row r="3">
          <cell r="A3">
            <v>1981</v>
          </cell>
          <cell r="B3">
            <v>0</v>
          </cell>
          <cell r="C3">
            <v>40527.66370276871</v>
          </cell>
          <cell r="D3">
            <v>-40527.66370276871</v>
          </cell>
          <cell r="E3">
            <v>-1</v>
          </cell>
          <cell r="F3">
            <v>5.2052052052052052E-2</v>
          </cell>
          <cell r="G3">
            <v>0.82582582582582587</v>
          </cell>
          <cell r="H3">
            <v>2.3023023023023021E-2</v>
          </cell>
          <cell r="I3">
            <v>8.3083083083083084E-2</v>
          </cell>
          <cell r="J3">
            <v>1.6016016016016016E-2</v>
          </cell>
          <cell r="K3" t="str">
            <v/>
          </cell>
          <cell r="L3" t="str">
            <v/>
          </cell>
          <cell r="M3" t="str">
            <v/>
          </cell>
          <cell r="N3">
            <v>1.0000000000000002</v>
          </cell>
          <cell r="O3" t="str">
            <v>Unresolved</v>
          </cell>
        </row>
        <row r="4">
          <cell r="A4">
            <v>1982</v>
          </cell>
          <cell r="B4">
            <v>0</v>
          </cell>
          <cell r="C4">
            <v>27675.632271233906</v>
          </cell>
          <cell r="D4">
            <v>-27675.632271233906</v>
          </cell>
          <cell r="E4">
            <v>-1</v>
          </cell>
          <cell r="F4">
            <v>5.2052052052052052E-2</v>
          </cell>
          <cell r="G4">
            <v>0.82582582582582575</v>
          </cell>
          <cell r="H4">
            <v>2.3023023023023021E-2</v>
          </cell>
          <cell r="I4">
            <v>8.3083083083083084E-2</v>
          </cell>
          <cell r="J4">
            <v>1.6016016016016016E-2</v>
          </cell>
          <cell r="K4" t="str">
            <v/>
          </cell>
          <cell r="L4" t="str">
            <v/>
          </cell>
          <cell r="M4" t="str">
            <v/>
          </cell>
          <cell r="N4">
            <v>1</v>
          </cell>
          <cell r="O4" t="str">
            <v>Unresolved</v>
          </cell>
        </row>
        <row r="5">
          <cell r="A5">
            <v>1983</v>
          </cell>
          <cell r="B5">
            <v>0</v>
          </cell>
          <cell r="C5">
            <v>39631.867863682135</v>
          </cell>
          <cell r="D5">
            <v>-39631.867863682135</v>
          </cell>
          <cell r="E5">
            <v>-1</v>
          </cell>
          <cell r="F5">
            <v>5.2052052052052052E-2</v>
          </cell>
          <cell r="G5">
            <v>0.82582582582582575</v>
          </cell>
          <cell r="H5">
            <v>2.3023023023023021E-2</v>
          </cell>
          <cell r="I5">
            <v>8.3083083083083084E-2</v>
          </cell>
          <cell r="J5">
            <v>1.6016016016016016E-2</v>
          </cell>
          <cell r="K5" t="str">
            <v/>
          </cell>
          <cell r="L5" t="str">
            <v/>
          </cell>
          <cell r="M5" t="str">
            <v/>
          </cell>
          <cell r="N5">
            <v>1</v>
          </cell>
          <cell r="O5" t="str">
            <v>Unresolved</v>
          </cell>
        </row>
        <row r="6">
          <cell r="A6">
            <v>1984</v>
          </cell>
          <cell r="B6">
            <v>0</v>
          </cell>
          <cell r="C6">
            <v>143626.50705324707</v>
          </cell>
          <cell r="D6">
            <v>-143626.50705324707</v>
          </cell>
          <cell r="E6">
            <v>-1</v>
          </cell>
          <cell r="F6">
            <v>5.2052052052052052E-2</v>
          </cell>
          <cell r="G6">
            <v>0.82582582582582587</v>
          </cell>
          <cell r="H6">
            <v>2.3023023023023025E-2</v>
          </cell>
          <cell r="I6">
            <v>8.3083083083083098E-2</v>
          </cell>
          <cell r="J6">
            <v>1.6016016016016019E-2</v>
          </cell>
          <cell r="K6" t="str">
            <v/>
          </cell>
          <cell r="L6" t="str">
            <v/>
          </cell>
          <cell r="M6" t="str">
            <v/>
          </cell>
          <cell r="N6">
            <v>1.0000000000000002</v>
          </cell>
          <cell r="O6" t="str">
            <v>Unresolved</v>
          </cell>
        </row>
        <row r="7">
          <cell r="A7">
            <v>1985</v>
          </cell>
          <cell r="B7">
            <v>121223</v>
          </cell>
          <cell r="C7">
            <v>122462.11159465442</v>
          </cell>
          <cell r="D7">
            <v>-1239.111594654416</v>
          </cell>
          <cell r="E7">
            <v>-1.0118326219588919E-2</v>
          </cell>
          <cell r="F7">
            <v>6.8999999999999992E-2</v>
          </cell>
          <cell r="G7">
            <v>0.88</v>
          </cell>
          <cell r="H7">
            <v>1.0999999999999999E-2</v>
          </cell>
          <cell r="I7">
            <v>6.0000000000000001E-3</v>
          </cell>
          <cell r="J7">
            <v>3.4000000000000002E-2</v>
          </cell>
          <cell r="K7" t="str">
            <v/>
          </cell>
          <cell r="L7" t="str">
            <v/>
          </cell>
          <cell r="M7" t="str">
            <v/>
          </cell>
          <cell r="N7">
            <v>1</v>
          </cell>
          <cell r="O7" t="str">
            <v>Approved</v>
          </cell>
        </row>
        <row r="8">
          <cell r="A8">
            <v>1986</v>
          </cell>
          <cell r="B8">
            <v>49135</v>
          </cell>
          <cell r="C8">
            <v>51804.298733385855</v>
          </cell>
          <cell r="D8">
            <v>-2669.2987333858546</v>
          </cell>
          <cell r="E8">
            <v>-5.1526587535207682E-2</v>
          </cell>
          <cell r="F8">
            <v>5.2052052052052059E-2</v>
          </cell>
          <cell r="G8">
            <v>0.82582582582582587</v>
          </cell>
          <cell r="H8">
            <v>2.3023023023023025E-2</v>
          </cell>
          <cell r="I8">
            <v>8.3083083083083098E-2</v>
          </cell>
          <cell r="J8">
            <v>1.6016016016016016E-2</v>
          </cell>
          <cell r="K8" t="str">
            <v/>
          </cell>
          <cell r="L8" t="str">
            <v/>
          </cell>
          <cell r="M8" t="str">
            <v/>
          </cell>
          <cell r="N8">
            <v>1.0000000000000002</v>
          </cell>
          <cell r="O8" t="str">
            <v>Unresolved</v>
          </cell>
        </row>
        <row r="9">
          <cell r="A9">
            <v>1987</v>
          </cell>
          <cell r="B9">
            <v>99205</v>
          </cell>
          <cell r="C9">
            <v>99373.304487167072</v>
          </cell>
          <cell r="D9">
            <v>-168.30448716707178</v>
          </cell>
          <cell r="E9">
            <v>-1.6936589563528743E-3</v>
          </cell>
          <cell r="F9">
            <v>0.49199999999999999</v>
          </cell>
          <cell r="G9">
            <v>0.46000000000000008</v>
          </cell>
          <cell r="H9">
            <v>0.01</v>
          </cell>
          <cell r="I9">
            <v>2.8000000000000001E-2</v>
          </cell>
          <cell r="J9">
            <v>0.01</v>
          </cell>
          <cell r="K9" t="str">
            <v/>
          </cell>
          <cell r="L9" t="str">
            <v/>
          </cell>
          <cell r="M9" t="str">
            <v/>
          </cell>
          <cell r="N9">
            <v>1</v>
          </cell>
          <cell r="O9" t="str">
            <v>Approved</v>
          </cell>
        </row>
        <row r="10">
          <cell r="A10">
            <v>1988</v>
          </cell>
          <cell r="B10">
            <v>78388</v>
          </cell>
          <cell r="C10">
            <v>82406.806597104747</v>
          </cell>
          <cell r="D10">
            <v>-4018.8065971047472</v>
          </cell>
          <cell r="E10">
            <v>-4.8767896282561965E-2</v>
          </cell>
          <cell r="F10">
            <v>2E-3</v>
          </cell>
          <cell r="G10">
            <v>0.96899999999999986</v>
          </cell>
          <cell r="H10">
            <v>0.01</v>
          </cell>
          <cell r="I10">
            <v>1.2999999999999999E-2</v>
          </cell>
          <cell r="J10">
            <v>6.0000000000000001E-3</v>
          </cell>
          <cell r="K10" t="str">
            <v/>
          </cell>
          <cell r="L10" t="str">
            <v/>
          </cell>
          <cell r="M10" t="str">
            <v/>
          </cell>
          <cell r="N10">
            <v>0.99999999999999989</v>
          </cell>
          <cell r="O10" t="str">
            <v>Approved</v>
          </cell>
        </row>
        <row r="11">
          <cell r="A11">
            <v>1989</v>
          </cell>
          <cell r="B11">
            <v>0</v>
          </cell>
          <cell r="C11">
            <v>24071.11515744618</v>
          </cell>
          <cell r="D11">
            <v>-24071.11515744618</v>
          </cell>
          <cell r="E11">
            <v>-1</v>
          </cell>
          <cell r="F11">
            <v>3.0030030030030037E-2</v>
          </cell>
          <cell r="G11">
            <v>0.93193193193193213</v>
          </cell>
          <cell r="H11">
            <v>6.0060060060060077E-3</v>
          </cell>
          <cell r="I11">
            <v>2.7027027027027029E-2</v>
          </cell>
          <cell r="J11">
            <v>5.0050050050050058E-3</v>
          </cell>
          <cell r="K11" t="str">
            <v/>
          </cell>
          <cell r="L11" t="str">
            <v/>
          </cell>
          <cell r="M11" t="str">
            <v/>
          </cell>
          <cell r="N11">
            <v>1.0000000000000002</v>
          </cell>
          <cell r="O11" t="str">
            <v>Approved</v>
          </cell>
        </row>
        <row r="12">
          <cell r="A12">
            <v>1990</v>
          </cell>
          <cell r="B12">
            <v>0</v>
          </cell>
          <cell r="C12">
            <v>10628.613606811994</v>
          </cell>
          <cell r="D12">
            <v>-10628.613606811994</v>
          </cell>
          <cell r="E12">
            <v>-1</v>
          </cell>
          <cell r="F12">
            <v>0.45200000000000001</v>
          </cell>
          <cell r="G12">
            <v>0.26200000000000001</v>
          </cell>
          <cell r="H12">
            <v>1.9E-2</v>
          </cell>
          <cell r="I12">
            <v>0.22600000000000001</v>
          </cell>
          <cell r="J12">
            <v>3.5000000000000003E-2</v>
          </cell>
          <cell r="K12" t="str">
            <v/>
          </cell>
          <cell r="L12">
            <v>6.0000000000000001E-3</v>
          </cell>
          <cell r="M12" t="str">
            <v/>
          </cell>
          <cell r="N12">
            <v>1</v>
          </cell>
          <cell r="O12" t="str">
            <v>Unchecked</v>
          </cell>
        </row>
        <row r="13">
          <cell r="A13">
            <v>1991</v>
          </cell>
          <cell r="B13">
            <v>0</v>
          </cell>
          <cell r="C13">
            <v>40611.658678258478</v>
          </cell>
          <cell r="D13">
            <v>-40611.658678258478</v>
          </cell>
          <cell r="E13">
            <v>-1</v>
          </cell>
          <cell r="F13">
            <v>0.154</v>
          </cell>
          <cell r="G13">
            <v>0.76</v>
          </cell>
          <cell r="H13">
            <v>6.7000000000000004E-2</v>
          </cell>
          <cell r="I13">
            <v>1.4999999999999998E-2</v>
          </cell>
          <cell r="J13">
            <v>1E-3</v>
          </cell>
          <cell r="K13" t="str">
            <v/>
          </cell>
          <cell r="L13">
            <v>3.0000000000000001E-3</v>
          </cell>
          <cell r="M13" t="str">
            <v/>
          </cell>
          <cell r="N13">
            <v>1</v>
          </cell>
          <cell r="O13" t="str">
            <v>Unchecked</v>
          </cell>
        </row>
        <row r="14">
          <cell r="A14">
            <v>1992</v>
          </cell>
          <cell r="B14">
            <v>0</v>
          </cell>
          <cell r="C14">
            <v>61939.16181374951</v>
          </cell>
          <cell r="D14">
            <v>-61939.16181374951</v>
          </cell>
          <cell r="E14">
            <v>-1</v>
          </cell>
          <cell r="F14">
            <v>0.16900000000000001</v>
          </cell>
          <cell r="G14">
            <v>0.7330000000000001</v>
          </cell>
          <cell r="H14">
            <v>7.0000000000000021E-2</v>
          </cell>
          <cell r="I14">
            <v>1.4000000000000002E-2</v>
          </cell>
          <cell r="J14">
            <v>1.4000000000000002E-2</v>
          </cell>
          <cell r="K14" t="str">
            <v/>
          </cell>
          <cell r="L14" t="str">
            <v/>
          </cell>
          <cell r="M14" t="str">
            <v/>
          </cell>
          <cell r="N14">
            <v>1.0000000000000002</v>
          </cell>
          <cell r="O14" t="str">
            <v>Unchecked</v>
          </cell>
        </row>
        <row r="15">
          <cell r="A15">
            <v>1993</v>
          </cell>
          <cell r="B15">
            <v>0</v>
          </cell>
          <cell r="C15">
            <v>43643.856427217499</v>
          </cell>
          <cell r="D15">
            <v>-43643.856427217499</v>
          </cell>
          <cell r="E15">
            <v>-1</v>
          </cell>
          <cell r="F15" t="str">
            <v/>
          </cell>
          <cell r="G15">
            <v>0.8861138861138862</v>
          </cell>
          <cell r="H15">
            <v>1.9980019980019984E-3</v>
          </cell>
          <cell r="I15">
            <v>5.2947052947052951E-2</v>
          </cell>
          <cell r="J15">
            <v>5.6943056943056958E-2</v>
          </cell>
          <cell r="K15" t="str">
            <v/>
          </cell>
          <cell r="L15">
            <v>1.9980019980019984E-3</v>
          </cell>
          <cell r="M15" t="str">
            <v/>
          </cell>
          <cell r="N15">
            <v>1</v>
          </cell>
          <cell r="O15" t="str">
            <v>Unchecked</v>
          </cell>
        </row>
        <row r="16">
          <cell r="A16">
            <v>1994</v>
          </cell>
          <cell r="B16">
            <v>2202</v>
          </cell>
          <cell r="C16">
            <v>2324.2862752595647</v>
          </cell>
          <cell r="D16">
            <v>-122.28627525956472</v>
          </cell>
          <cell r="E16">
            <v>-5.2612398292421356E-2</v>
          </cell>
          <cell r="F16">
            <v>0.14299999999999999</v>
          </cell>
          <cell r="G16">
            <v>0.126</v>
          </cell>
          <cell r="H16">
            <v>1.6E-2</v>
          </cell>
          <cell r="I16">
            <v>0.69799999999999995</v>
          </cell>
          <cell r="J16">
            <v>1.7000000000000001E-2</v>
          </cell>
          <cell r="K16" t="str">
            <v/>
          </cell>
          <cell r="L16" t="str">
            <v/>
          </cell>
          <cell r="M16" t="str">
            <v/>
          </cell>
          <cell r="N16">
            <v>1</v>
          </cell>
          <cell r="O16" t="str">
            <v>Unchecked</v>
          </cell>
        </row>
        <row r="17">
          <cell r="A17">
            <v>1995</v>
          </cell>
          <cell r="B17">
            <v>5238</v>
          </cell>
          <cell r="C17">
            <v>6434.2195124672835</v>
          </cell>
          <cell r="D17">
            <v>-1196.2195124672835</v>
          </cell>
          <cell r="E17">
            <v>-0.18591524739705031</v>
          </cell>
          <cell r="F17">
            <v>0.41382765531062121</v>
          </cell>
          <cell r="G17">
            <v>0.51503006012024055</v>
          </cell>
          <cell r="H17">
            <v>5.8116232464929862E-2</v>
          </cell>
          <cell r="I17">
            <v>1.3026052104208416E-2</v>
          </cell>
          <cell r="J17" t="str">
            <v/>
          </cell>
          <cell r="K17" t="str">
            <v/>
          </cell>
          <cell r="L17" t="str">
            <v/>
          </cell>
          <cell r="M17" t="str">
            <v/>
          </cell>
          <cell r="N17">
            <v>0.99999999999999989</v>
          </cell>
          <cell r="O17" t="str">
            <v>Unchecked</v>
          </cell>
        </row>
        <row r="18">
          <cell r="A18">
            <v>1996</v>
          </cell>
          <cell r="B18">
            <v>23160</v>
          </cell>
          <cell r="C18">
            <v>23353.298996278289</v>
          </cell>
          <cell r="D18">
            <v>-193.29899627828854</v>
          </cell>
          <cell r="E18">
            <v>-8.2771601694944155E-3</v>
          </cell>
          <cell r="F18">
            <v>7.5999999999999984E-2</v>
          </cell>
          <cell r="G18">
            <v>0.85899999999999987</v>
          </cell>
          <cell r="H18" t="str">
            <v/>
          </cell>
          <cell r="I18">
            <v>3.7999999999999992E-2</v>
          </cell>
          <cell r="J18">
            <v>2.6999999999999996E-2</v>
          </cell>
          <cell r="K18" t="str">
            <v/>
          </cell>
          <cell r="L18" t="str">
            <v/>
          </cell>
          <cell r="M18" t="str">
            <v/>
          </cell>
          <cell r="N18">
            <v>0.99999999999999989</v>
          </cell>
          <cell r="O18" t="str">
            <v>Unchecked</v>
          </cell>
        </row>
        <row r="19">
          <cell r="A19">
            <v>1997</v>
          </cell>
          <cell r="B19">
            <v>36095</v>
          </cell>
          <cell r="C19">
            <v>35841.569404908347</v>
          </cell>
          <cell r="D19">
            <v>253.43059509165323</v>
          </cell>
          <cell r="E19">
            <v>7.0708565305443076E-3</v>
          </cell>
          <cell r="F19" t="str">
            <v/>
          </cell>
          <cell r="G19">
            <v>0.95700000000000007</v>
          </cell>
          <cell r="H19">
            <v>8.9999999999999993E-3</v>
          </cell>
          <cell r="I19">
            <v>3.4000000000000002E-2</v>
          </cell>
          <cell r="J19" t="str">
            <v/>
          </cell>
          <cell r="K19" t="str">
            <v/>
          </cell>
          <cell r="L19" t="str">
            <v/>
          </cell>
          <cell r="M19" t="str">
            <v/>
          </cell>
          <cell r="N19">
            <v>1</v>
          </cell>
          <cell r="O19" t="str">
            <v>Unchecked</v>
          </cell>
        </row>
        <row r="20">
          <cell r="A20">
            <v>1998</v>
          </cell>
          <cell r="B20">
            <v>7705</v>
          </cell>
          <cell r="C20">
            <v>6548.2230325454384</v>
          </cell>
          <cell r="D20">
            <v>1156.7769674545616</v>
          </cell>
          <cell r="E20">
            <v>0.17665509584894162</v>
          </cell>
          <cell r="F20">
            <v>5.2999999999999999E-2</v>
          </cell>
          <cell r="G20">
            <v>0.78900000000000003</v>
          </cell>
          <cell r="H20" t="str">
            <v/>
          </cell>
          <cell r="I20">
            <v>0.158</v>
          </cell>
          <cell r="J20" t="str">
            <v/>
          </cell>
          <cell r="K20" t="str">
            <v/>
          </cell>
          <cell r="L20" t="str">
            <v/>
          </cell>
          <cell r="M20" t="str">
            <v/>
          </cell>
          <cell r="N20">
            <v>1</v>
          </cell>
          <cell r="O20" t="str">
            <v>Unchecked</v>
          </cell>
        </row>
        <row r="21">
          <cell r="A21">
            <v>1999</v>
          </cell>
          <cell r="B21">
            <v>16715</v>
          </cell>
          <cell r="C21">
            <v>14263.477575094448</v>
          </cell>
          <cell r="D21">
            <v>2451.5224249055518</v>
          </cell>
          <cell r="E21">
            <v>0.1718741037729937</v>
          </cell>
          <cell r="F21">
            <v>0.1138861138861139</v>
          </cell>
          <cell r="G21">
            <v>0.84815184815184819</v>
          </cell>
          <cell r="H21">
            <v>3.7962037962037967E-2</v>
          </cell>
          <cell r="I21" t="str">
            <v/>
          </cell>
          <cell r="J21" t="str">
            <v/>
          </cell>
          <cell r="K21" t="str">
            <v/>
          </cell>
          <cell r="L21" t="str">
            <v/>
          </cell>
          <cell r="M21" t="str">
            <v/>
          </cell>
          <cell r="N21">
            <v>1</v>
          </cell>
          <cell r="O21" t="str">
            <v>Unchecked</v>
          </cell>
        </row>
        <row r="22">
          <cell r="A22">
            <v>2000</v>
          </cell>
          <cell r="B22">
            <v>73866</v>
          </cell>
          <cell r="C22">
            <v>77438.414717812862</v>
          </cell>
          <cell r="D22">
            <v>-3572.4147178128624</v>
          </cell>
          <cell r="E22">
            <v>-4.6132332781227678E-2</v>
          </cell>
          <cell r="F22">
            <v>0.12999999999999998</v>
          </cell>
          <cell r="G22">
            <v>0.83999999999999975</v>
          </cell>
          <cell r="H22">
            <v>9.9999999999999985E-3</v>
          </cell>
          <cell r="I22">
            <v>9.9999999999999985E-3</v>
          </cell>
          <cell r="J22">
            <v>9.9999999999999985E-3</v>
          </cell>
          <cell r="K22" t="str">
            <v/>
          </cell>
          <cell r="L22" t="str">
            <v/>
          </cell>
          <cell r="M22" t="str">
            <v/>
          </cell>
          <cell r="N22">
            <v>0.99999999999999978</v>
          </cell>
          <cell r="O22" t="str">
            <v>QA/QC by BJ</v>
          </cell>
        </row>
        <row r="23">
          <cell r="A23">
            <v>2001</v>
          </cell>
          <cell r="B23">
            <v>83707</v>
          </cell>
          <cell r="C23">
            <v>92984.268861313278</v>
          </cell>
          <cell r="D23">
            <v>-9277.2688613132777</v>
          </cell>
          <cell r="E23">
            <v>-9.977245586724344E-2</v>
          </cell>
          <cell r="F23">
            <v>3.3000660013200261E-2</v>
          </cell>
          <cell r="G23">
            <v>0.94401888037760728</v>
          </cell>
          <cell r="H23">
            <v>4.9000980019600388E-4</v>
          </cell>
          <cell r="I23">
            <v>2.2000440008800172E-2</v>
          </cell>
          <cell r="J23">
            <v>4.9000980019600388E-4</v>
          </cell>
          <cell r="K23" t="str">
            <v/>
          </cell>
          <cell r="L23" t="str">
            <v/>
          </cell>
          <cell r="M23" t="str">
            <v/>
          </cell>
          <cell r="N23">
            <v>0.99999999999999967</v>
          </cell>
          <cell r="O23" t="str">
            <v>QA/QC by BJ</v>
          </cell>
        </row>
        <row r="24">
          <cell r="A24">
            <v>2002</v>
          </cell>
          <cell r="B24">
            <v>14406</v>
          </cell>
          <cell r="C24">
            <v>13083.795990567603</v>
          </cell>
          <cell r="D24">
            <v>1322.2040094323966</v>
          </cell>
          <cell r="E24">
            <v>0.10105660546722087</v>
          </cell>
          <cell r="F24">
            <v>0.02</v>
          </cell>
          <cell r="G24">
            <v>0.497</v>
          </cell>
          <cell r="H24">
            <v>1.2999999999999999E-2</v>
          </cell>
          <cell r="I24">
            <v>0.14799999999999999</v>
          </cell>
          <cell r="J24">
            <v>0.221</v>
          </cell>
          <cell r="K24" t="str">
            <v/>
          </cell>
          <cell r="L24">
            <v>0.10100000000000001</v>
          </cell>
          <cell r="M24" t="str">
            <v/>
          </cell>
          <cell r="N24">
            <v>1</v>
          </cell>
          <cell r="O24" t="str">
            <v>QA/QC by BJ</v>
          </cell>
        </row>
        <row r="25">
          <cell r="A25">
            <v>2003</v>
          </cell>
          <cell r="B25">
            <v>34992</v>
          </cell>
          <cell r="C25">
            <v>35428.057045333961</v>
          </cell>
          <cell r="D25">
            <v>-436.05704533396056</v>
          </cell>
          <cell r="E25">
            <v>-1.2308240465345848E-2</v>
          </cell>
          <cell r="F25">
            <v>5.5319148936170209E-2</v>
          </cell>
          <cell r="G25">
            <v>0.82978723404255317</v>
          </cell>
          <cell r="H25">
            <v>0</v>
          </cell>
          <cell r="I25">
            <v>0.1148936170212766</v>
          </cell>
          <cell r="J25">
            <v>0</v>
          </cell>
          <cell r="K25">
            <v>0</v>
          </cell>
          <cell r="N25">
            <v>1</v>
          </cell>
          <cell r="O25" t="str">
            <v>QA/QC by BJ</v>
          </cell>
        </row>
        <row r="26">
          <cell r="A26">
            <v>2004</v>
          </cell>
          <cell r="B26">
            <v>91547</v>
          </cell>
          <cell r="C26">
            <v>104692.22761449308</v>
          </cell>
          <cell r="D26">
            <v>-13145.22761449308</v>
          </cell>
          <cell r="E26">
            <v>-0.12556068309958587</v>
          </cell>
          <cell r="F26">
            <v>2.6476578411405296E-2</v>
          </cell>
          <cell r="G26">
            <v>0.95315682281059066</v>
          </cell>
          <cell r="H26">
            <v>0</v>
          </cell>
          <cell r="I26">
            <v>1.8329938900203666E-2</v>
          </cell>
          <cell r="J26">
            <v>2.0366598778004071E-3</v>
          </cell>
          <cell r="K26">
            <v>0</v>
          </cell>
          <cell r="L26" t="str">
            <v/>
          </cell>
          <cell r="N26">
            <v>1</v>
          </cell>
          <cell r="O26" t="str">
            <v>QA/QC by BJ</v>
          </cell>
        </row>
        <row r="27">
          <cell r="A27">
            <v>2005</v>
          </cell>
          <cell r="B27">
            <v>59170</v>
          </cell>
          <cell r="C27">
            <v>68612.905328998226</v>
          </cell>
          <cell r="D27">
            <v>-9442.9053289982257</v>
          </cell>
          <cell r="E27">
            <v>-0.13762579042119824</v>
          </cell>
          <cell r="F27">
            <v>3.6496350364963502E-3</v>
          </cell>
          <cell r="G27">
            <v>0.96350364963503654</v>
          </cell>
          <cell r="H27">
            <v>0</v>
          </cell>
          <cell r="I27">
            <v>2.9197080291970802E-2</v>
          </cell>
          <cell r="J27">
            <v>3.6496350364963502E-3</v>
          </cell>
          <cell r="K27">
            <v>0</v>
          </cell>
          <cell r="M27" t="str">
            <v/>
          </cell>
          <cell r="N27">
            <v>1</v>
          </cell>
          <cell r="O27" t="str">
            <v>QA/QC by BJ</v>
          </cell>
        </row>
        <row r="28">
          <cell r="A28">
            <v>2006</v>
          </cell>
          <cell r="B28">
            <v>27616</v>
          </cell>
          <cell r="C28">
            <v>26454.776046145224</v>
          </cell>
          <cell r="D28">
            <v>1161.2239538547765</v>
          </cell>
          <cell r="E28">
            <v>4.3894680938868905E-2</v>
          </cell>
          <cell r="F28">
            <v>2.3809523809523812E-3</v>
          </cell>
          <cell r="G28">
            <v>0.8833333333333333</v>
          </cell>
          <cell r="H28" t="str">
            <v/>
          </cell>
          <cell r="I28">
            <v>0.10952380952380952</v>
          </cell>
          <cell r="J28">
            <v>4.7619047619047623E-3</v>
          </cell>
          <cell r="K28" t="str">
            <v/>
          </cell>
          <cell r="L28" t="str">
            <v/>
          </cell>
          <cell r="M28" t="str">
            <v/>
          </cell>
          <cell r="N28">
            <v>1</v>
          </cell>
          <cell r="O28" t="str">
            <v>Not QA/QC'd</v>
          </cell>
        </row>
        <row r="29">
          <cell r="A29">
            <v>2007</v>
          </cell>
          <cell r="B29">
            <v>19662.388732394367</v>
          </cell>
          <cell r="C29">
            <v>26745.682484121891</v>
          </cell>
          <cell r="D29">
            <v>-7083.2937517275241</v>
          </cell>
          <cell r="E29">
            <v>-0.2648387737322711</v>
          </cell>
          <cell r="F29">
            <v>0.24629080118694363</v>
          </cell>
          <cell r="G29">
            <v>0.52225519287833833</v>
          </cell>
          <cell r="H29">
            <v>7.418397626112759E-2</v>
          </cell>
          <cell r="I29">
            <v>0.14540059347181009</v>
          </cell>
          <cell r="J29">
            <v>8.9020771513353119E-3</v>
          </cell>
          <cell r="K29">
            <v>2.967359050445104E-3</v>
          </cell>
          <cell r="L29" t="str">
            <v/>
          </cell>
          <cell r="M29" t="str">
            <v/>
          </cell>
          <cell r="N29">
            <v>1</v>
          </cell>
          <cell r="O29" t="str">
            <v>QA/QC by BJ</v>
          </cell>
        </row>
        <row r="30">
          <cell r="A30">
            <v>2008</v>
          </cell>
          <cell r="B30">
            <v>178894</v>
          </cell>
          <cell r="C30">
            <v>201815.24535141748</v>
          </cell>
          <cell r="D30">
            <v>-22921.245351417485</v>
          </cell>
          <cell r="E30">
            <v>-0.11357539075655611</v>
          </cell>
          <cell r="F30">
            <v>3.9748953974895397E-2</v>
          </cell>
          <cell r="G30">
            <v>0.94560669456066948</v>
          </cell>
          <cell r="H30">
            <v>0</v>
          </cell>
          <cell r="I30">
            <v>1.0460251046025104E-2</v>
          </cell>
          <cell r="J30">
            <v>4.1841004184100415E-3</v>
          </cell>
          <cell r="K30">
            <v>0</v>
          </cell>
          <cell r="L30" t="str">
            <v/>
          </cell>
          <cell r="M30" t="str">
            <v/>
          </cell>
          <cell r="N30">
            <v>1</v>
          </cell>
          <cell r="O30" t="str">
            <v>QA/QC by BJ</v>
          </cell>
        </row>
        <row r="31">
          <cell r="A31">
            <v>2009</v>
          </cell>
          <cell r="B31">
            <v>135329</v>
          </cell>
          <cell r="C31">
            <v>166153.32351273371</v>
          </cell>
          <cell r="D31">
            <v>-30824.32351273371</v>
          </cell>
          <cell r="E31">
            <v>-0.18551734543168127</v>
          </cell>
          <cell r="F31">
            <v>2.3529411764705882E-2</v>
          </cell>
          <cell r="G31">
            <v>0.87941176470588234</v>
          </cell>
          <cell r="H31">
            <v>0</v>
          </cell>
          <cell r="I31">
            <v>5.8823529411764705E-2</v>
          </cell>
          <cell r="J31">
            <v>3.8235294117647062E-2</v>
          </cell>
          <cell r="K31">
            <v>0</v>
          </cell>
          <cell r="L31" t="str">
            <v/>
          </cell>
          <cell r="M31" t="str">
            <v/>
          </cell>
          <cell r="N31">
            <v>1</v>
          </cell>
          <cell r="O31" t="str">
            <v>QA/QC by BJ</v>
          </cell>
        </row>
        <row r="32">
          <cell r="A32">
            <v>2010</v>
          </cell>
          <cell r="B32">
            <v>342215</v>
          </cell>
          <cell r="C32">
            <v>370657.18455286621</v>
          </cell>
          <cell r="D32">
            <v>-28442.184552866209</v>
          </cell>
          <cell r="E32">
            <v>-7.6734475246113973E-2</v>
          </cell>
          <cell r="F32">
            <v>6.5789473684210523E-3</v>
          </cell>
          <cell r="G32">
            <v>0.89144736842105265</v>
          </cell>
          <cell r="H32">
            <v>2.6315789473684209E-2</v>
          </cell>
          <cell r="I32">
            <v>6.9078947368421059E-2</v>
          </cell>
          <cell r="J32">
            <v>6.5789473684210523E-3</v>
          </cell>
          <cell r="K32">
            <v>0</v>
          </cell>
          <cell r="L32" t="str">
            <v/>
          </cell>
          <cell r="M32" t="str">
            <v/>
          </cell>
          <cell r="N32">
            <v>0.99999999999999989</v>
          </cell>
          <cell r="O32" t="str">
            <v>QA/QC by BJ</v>
          </cell>
        </row>
        <row r="33">
          <cell r="A33">
            <v>2011</v>
          </cell>
          <cell r="B33">
            <v>59581</v>
          </cell>
          <cell r="C33">
            <v>152248.04419374981</v>
          </cell>
          <cell r="D33">
            <v>-92667.044193749811</v>
          </cell>
          <cell r="E33">
            <v>-0.60865835541258162</v>
          </cell>
          <cell r="F33">
            <v>0.15300546448087432</v>
          </cell>
          <cell r="G33">
            <v>0.80327868852459017</v>
          </cell>
          <cell r="H33">
            <v>2.7322404371584699E-3</v>
          </cell>
          <cell r="I33">
            <v>4.0983606557377046E-2</v>
          </cell>
          <cell r="J33">
            <v>0</v>
          </cell>
          <cell r="K33">
            <v>0</v>
          </cell>
          <cell r="L33" t="str">
            <v/>
          </cell>
          <cell r="M33" t="str">
            <v/>
          </cell>
          <cell r="N33">
            <v>1</v>
          </cell>
          <cell r="O33" t="str">
            <v>QA/QC by BJ</v>
          </cell>
        </row>
        <row r="34">
          <cell r="A34">
            <v>2012</v>
          </cell>
          <cell r="B34">
            <v>403813</v>
          </cell>
          <cell r="C34">
            <v>431531.57140277157</v>
          </cell>
          <cell r="D34">
            <v>-27718.571402771573</v>
          </cell>
          <cell r="E34">
            <v>-6.4233009215681106E-2</v>
          </cell>
          <cell r="F34">
            <v>2.5575447570332483E-3</v>
          </cell>
          <cell r="G34">
            <v>0.97698209718670082</v>
          </cell>
          <cell r="H34">
            <v>7.6726342710997444E-3</v>
          </cell>
          <cell r="I34">
            <v>1.0230179028132993E-2</v>
          </cell>
          <cell r="J34">
            <v>2.5575447570332483E-3</v>
          </cell>
          <cell r="K34">
            <v>0</v>
          </cell>
          <cell r="L34" t="str">
            <v/>
          </cell>
          <cell r="M34" t="str">
            <v/>
          </cell>
          <cell r="N34">
            <v>1</v>
          </cell>
          <cell r="O34" t="str">
            <v>QA/QC by BJ</v>
          </cell>
        </row>
        <row r="35">
          <cell r="A35">
            <v>2013</v>
          </cell>
          <cell r="B35">
            <v>98428</v>
          </cell>
          <cell r="C35">
            <v>159007.317886381</v>
          </cell>
          <cell r="D35">
            <v>-60579.317886381003</v>
          </cell>
          <cell r="E35">
            <v>-0.38098446468777036</v>
          </cell>
          <cell r="F35">
            <v>0.18025751072961374</v>
          </cell>
          <cell r="G35">
            <v>0.66094420600858372</v>
          </cell>
          <cell r="H35">
            <v>3.0042918454935622E-2</v>
          </cell>
          <cell r="I35">
            <v>3.0042918454935622E-2</v>
          </cell>
          <cell r="J35">
            <v>9.8712446351931327E-2</v>
          </cell>
          <cell r="K35">
            <v>0</v>
          </cell>
          <cell r="L35" t="str">
            <v/>
          </cell>
          <cell r="M35" t="str">
            <v/>
          </cell>
          <cell r="N35">
            <v>1</v>
          </cell>
          <cell r="O35" t="str">
            <v>QA/QC by BJ</v>
          </cell>
        </row>
        <row r="36">
          <cell r="A36">
            <v>2014</v>
          </cell>
          <cell r="B36">
            <v>392143</v>
          </cell>
          <cell r="C36">
            <v>572296.76664599602</v>
          </cell>
          <cell r="D36">
            <v>-180153.76664599602</v>
          </cell>
          <cell r="E36">
            <v>-0.31479081683757482</v>
          </cell>
          <cell r="F36">
            <v>6.9930069930069935E-2</v>
          </cell>
          <cell r="G36">
            <v>0.8951048951048951</v>
          </cell>
          <cell r="H36">
            <v>0</v>
          </cell>
          <cell r="I36">
            <v>3.2634032634032632E-2</v>
          </cell>
          <cell r="J36">
            <v>2.331002331002331E-3</v>
          </cell>
          <cell r="K36">
            <v>0</v>
          </cell>
          <cell r="L36" t="str">
            <v/>
          </cell>
          <cell r="M36" t="str">
            <v/>
          </cell>
          <cell r="N36">
            <v>1</v>
          </cell>
          <cell r="O36" t="str">
            <v>QA/QC by BJ</v>
          </cell>
        </row>
        <row r="37">
          <cell r="A37">
            <v>2015</v>
          </cell>
          <cell r="B37">
            <v>180118</v>
          </cell>
          <cell r="C37">
            <v>313087.566546902</v>
          </cell>
          <cell r="D37">
            <v>-132969.566546902</v>
          </cell>
          <cell r="E37">
            <v>-0.42470407884109485</v>
          </cell>
          <cell r="F37">
            <v>0</v>
          </cell>
          <cell r="G37">
            <v>0.93913043478260871</v>
          </cell>
          <cell r="H37">
            <v>8.6956521739130436E-3</v>
          </cell>
          <cell r="I37">
            <v>4.3478260869565216E-2</v>
          </cell>
          <cell r="J37">
            <v>8.6956521739130436E-3</v>
          </cell>
          <cell r="K37">
            <v>0</v>
          </cell>
          <cell r="L37" t="str">
            <v/>
          </cell>
          <cell r="M37" t="str">
            <v/>
          </cell>
          <cell r="N37">
            <v>0.99999999999999989</v>
          </cell>
          <cell r="O37" t="str">
            <v>QA/QC by BJ</v>
          </cell>
        </row>
        <row r="38">
          <cell r="A38">
            <v>2016</v>
          </cell>
          <cell r="B38">
            <v>163322</v>
          </cell>
          <cell r="C38">
            <v>272387.91273155302</v>
          </cell>
          <cell r="D38">
            <v>-109065.91273155302</v>
          </cell>
          <cell r="E38">
            <v>-0.40040658059243972</v>
          </cell>
          <cell r="F38">
            <v>1.015228426395939E-2</v>
          </cell>
          <cell r="G38">
            <v>0.95685279187817263</v>
          </cell>
          <cell r="H38">
            <v>2.5380710659898475E-3</v>
          </cell>
          <cell r="I38">
            <v>2.5380710659898477E-2</v>
          </cell>
          <cell r="J38">
            <v>5.076142131979695E-3</v>
          </cell>
          <cell r="K38">
            <v>0</v>
          </cell>
          <cell r="L38" t="str">
            <v/>
          </cell>
          <cell r="M38" t="str">
            <v/>
          </cell>
          <cell r="N38">
            <v>1</v>
          </cell>
          <cell r="O38" t="str">
            <v>QA/QC by BJ</v>
          </cell>
        </row>
        <row r="39">
          <cell r="A39">
            <v>2017</v>
          </cell>
          <cell r="B39">
            <v>15680</v>
          </cell>
          <cell r="C39">
            <v>49656.548993682503</v>
          </cell>
          <cell r="D39">
            <v>-33976.548993682503</v>
          </cell>
          <cell r="E39">
            <v>-0.68423097622037987</v>
          </cell>
          <cell r="F39">
            <v>8.3993660855784469E-2</v>
          </cell>
          <cell r="G39">
            <v>0.74960380348652933</v>
          </cell>
          <cell r="H39">
            <v>1.5847860538827259E-2</v>
          </cell>
          <cell r="I39">
            <v>0.1473851030110935</v>
          </cell>
          <cell r="J39">
            <v>3.1695721077654518E-3</v>
          </cell>
          <cell r="K39">
            <v>0</v>
          </cell>
          <cell r="L39" t="str">
            <v/>
          </cell>
          <cell r="M39" t="str">
            <v/>
          </cell>
          <cell r="N39">
            <v>1</v>
          </cell>
          <cell r="O39" t="str">
            <v>QA/QC by BJ</v>
          </cell>
        </row>
        <row r="40">
          <cell r="A40">
            <v>2018</v>
          </cell>
          <cell r="B40">
            <v>79516</v>
          </cell>
          <cell r="C40">
            <v>181116.460601876</v>
          </cell>
          <cell r="D40">
            <v>-101600.460601876</v>
          </cell>
          <cell r="E40">
            <v>-0.5609675689566983</v>
          </cell>
          <cell r="F40">
            <v>1.9723865877712033E-3</v>
          </cell>
          <cell r="G40">
            <v>0.97633136094674555</v>
          </cell>
          <cell r="H40">
            <v>5.9171597633136093E-3</v>
          </cell>
          <cell r="I40">
            <v>1.3806706114398421E-2</v>
          </cell>
          <cell r="J40">
            <v>1.9723865877712033E-3</v>
          </cell>
          <cell r="K40">
            <v>0</v>
          </cell>
          <cell r="L40" t="str">
            <v/>
          </cell>
          <cell r="M40" t="str">
            <v/>
          </cell>
          <cell r="N40">
            <v>1</v>
          </cell>
          <cell r="O40" t="str">
            <v>QA/QC by BJ</v>
          </cell>
        </row>
        <row r="41">
          <cell r="A41">
            <v>2019</v>
          </cell>
          <cell r="B41">
            <v>27804</v>
          </cell>
          <cell r="C41">
            <v>58371.021714014503</v>
          </cell>
          <cell r="D41">
            <v>-30567.021714014503</v>
          </cell>
          <cell r="E41">
            <v>-0.52366775184741299</v>
          </cell>
          <cell r="F41">
            <v>0.16715542521994134</v>
          </cell>
          <cell r="G41">
            <v>0.52492668621700878</v>
          </cell>
          <cell r="H41">
            <v>5.8651026392961877E-3</v>
          </cell>
          <cell r="I41">
            <v>0.29912023460410558</v>
          </cell>
          <cell r="J41">
            <v>2.9325513196480938E-3</v>
          </cell>
          <cell r="K41">
            <v>0</v>
          </cell>
          <cell r="L41" t="str">
            <v/>
          </cell>
          <cell r="M41" t="str">
            <v/>
          </cell>
          <cell r="N41">
            <v>1</v>
          </cell>
          <cell r="O41" t="str">
            <v>QA/QC by BJ</v>
          </cell>
        </row>
        <row r="42">
          <cell r="A42">
            <v>2020</v>
          </cell>
          <cell r="B42">
            <v>165132</v>
          </cell>
          <cell r="C42">
            <v>297055.82899379497</v>
          </cell>
          <cell r="D42">
            <v>-131923.82899379497</v>
          </cell>
          <cell r="E42">
            <v>-0.44410449524136641</v>
          </cell>
          <cell r="F42">
            <v>1.0999999999999999E-2</v>
          </cell>
          <cell r="G42">
            <v>0.97099999999999997</v>
          </cell>
          <cell r="H42">
            <v>0</v>
          </cell>
          <cell r="I42">
            <v>1.7999999999999999E-2</v>
          </cell>
          <cell r="J42">
            <v>0</v>
          </cell>
          <cell r="K42">
            <v>0</v>
          </cell>
          <cell r="L42" t="str">
            <v/>
          </cell>
          <cell r="M42" t="str">
            <v/>
          </cell>
          <cell r="N42">
            <v>1</v>
          </cell>
          <cell r="O42" t="str">
            <v>QA/QC by BJ, AO</v>
          </cell>
        </row>
        <row r="43">
          <cell r="A43">
            <v>2021</v>
          </cell>
          <cell r="B43">
            <v>56431</v>
          </cell>
          <cell r="C43">
            <v>110834.914670909</v>
          </cell>
          <cell r="D43">
            <v>-54403.914670908998</v>
          </cell>
          <cell r="E43">
            <v>-0.49085538462717354</v>
          </cell>
          <cell r="F43">
            <v>0.17799999999999999</v>
          </cell>
          <cell r="G43">
            <v>0.76500000000000001</v>
          </cell>
          <cell r="H43">
            <v>0</v>
          </cell>
          <cell r="I43">
            <v>5.7000000000000002E-2</v>
          </cell>
          <cell r="J43">
            <v>0</v>
          </cell>
          <cell r="K43">
            <v>0</v>
          </cell>
          <cell r="L43" t="str">
            <v/>
          </cell>
          <cell r="M43" t="str">
            <v/>
          </cell>
          <cell r="N43">
            <v>1</v>
          </cell>
          <cell r="O43" t="str">
            <v>QA/QC by BJ, AO</v>
          </cell>
        </row>
        <row r="44">
          <cell r="A44">
            <v>2022</v>
          </cell>
          <cell r="B44">
            <v>394603.40725664911</v>
          </cell>
          <cell r="C44">
            <v>497299</v>
          </cell>
          <cell r="D44">
            <v>-102695.59274335089</v>
          </cell>
          <cell r="F44">
            <v>1.9E-2</v>
          </cell>
          <cell r="G44">
            <v>0.86099999999999999</v>
          </cell>
          <cell r="H44">
            <v>8.0000000000000002E-3</v>
          </cell>
          <cell r="I44">
            <v>0.12</v>
          </cell>
          <cell r="K44" t="str">
            <v/>
          </cell>
          <cell r="L44" t="str">
            <v/>
          </cell>
          <cell r="M44" t="str">
            <v/>
          </cell>
          <cell r="N44">
            <v>1.008</v>
          </cell>
          <cell r="O44" t="str">
            <v>QA/QC by BJ, AO</v>
          </cell>
        </row>
        <row r="45">
          <cell r="A45">
            <v>2023</v>
          </cell>
          <cell r="B45">
            <v>109627.63797347041</v>
          </cell>
          <cell r="C45">
            <v>497299</v>
          </cell>
          <cell r="D45">
            <v>-387671.36202652962</v>
          </cell>
          <cell r="F45">
            <v>8.8999999999999996E-2</v>
          </cell>
          <cell r="G45">
            <v>0.81200000000000006</v>
          </cell>
          <cell r="H45">
            <v>3.0000000000000001E-3</v>
          </cell>
          <cell r="I45">
            <v>9.6000000000000002E-2</v>
          </cell>
          <cell r="J45">
            <v>0</v>
          </cell>
          <cell r="K45" t="str">
            <v/>
          </cell>
          <cell r="L45" t="str">
            <v/>
          </cell>
          <cell r="M45" t="str">
            <v/>
          </cell>
          <cell r="N45">
            <v>1</v>
          </cell>
          <cell r="O45" t="str">
            <v>QA/QC by BJ, AO</v>
          </cell>
        </row>
      </sheetData>
      <sheetData sheetId="12"/>
      <sheetData sheetId="13"/>
      <sheetData sheetId="14"/>
      <sheetData sheetId="15"/>
      <sheetData sheetId="16"/>
      <sheetData sheetId="17"/>
      <sheetData sheetId="18"/>
      <sheetData sheetId="19">
        <row r="1">
          <cell r="A1" t="str">
            <v>Return Year</v>
          </cell>
          <cell r="B1" t="str">
            <v>Total Sox (Mouth)  [16-hour]</v>
          </cell>
          <cell r="C1" t="str">
            <v>Total Sox (Mouth)  [24-hour]</v>
          </cell>
          <cell r="D1" t="str">
            <v>Total Sox (Bonn)  [16-hour]</v>
          </cell>
          <cell r="E1" t="str">
            <v>Total Sox (Bonn)  [24-hour]</v>
          </cell>
          <cell r="F1" t="str">
            <v>Total Sockeye (Snake)</v>
          </cell>
          <cell r="G1" t="str">
            <v>Total Sockeye (RockI) [24-hr]</v>
          </cell>
          <cell r="H1" t="str">
            <v>Total Sockeye (RRH)  [??-hour]</v>
          </cell>
          <cell r="I1" t="str">
            <v>Total Sockeye (RRH)  [24-hour]</v>
          </cell>
          <cell r="J1" t="str">
            <v>Total Sockeye (Wells) [orig]</v>
          </cell>
          <cell r="K1" t="str">
            <v>Total Sockeye (Wells) [16-hour]</v>
          </cell>
          <cell r="L1" t="str">
            <v>Total Sockeye (Wells) [24-hour]</v>
          </cell>
          <cell r="M1" t="str">
            <v>Total Sockeye (TUM) [24-hour]</v>
          </cell>
          <cell r="N1" t="str">
            <v>Wells&gt;RRH Count?</v>
          </cell>
          <cell r="O1" t="str">
            <v>% RIS:BON</v>
          </cell>
          <cell r="P1" t="str">
            <v>Okanagan Sockeye Stock Comp (%)</v>
          </cell>
          <cell r="Q1" t="str">
            <v>Ok Stock Comp (Wells:Rock [orig])</v>
          </cell>
          <cell r="R1" t="str">
            <v>Ok Stock Comp (Wells:RI)</v>
          </cell>
          <cell r="S1" t="str">
            <v>Ok Stock Comp (SPA&amp;PIT)</v>
          </cell>
          <cell r="T1" t="str">
            <v>Ok Stock Comp (HGMP)</v>
          </cell>
          <cell r="U1" t="str">
            <v>OK Stock Comp (%)  (Best)</v>
          </cell>
          <cell r="V1" t="str">
            <v>WEN Stock Comp (%)  (Best)</v>
          </cell>
          <cell r="W1" t="str">
            <v>WEN Sox (RIS)</v>
          </cell>
          <cell r="X1" t="str">
            <v>Main-stem Mort Rate (BON:RIS)</v>
          </cell>
          <cell r="Y1" t="str">
            <v>OK Sox at Mouth (RRH:RI)</v>
          </cell>
          <cell r="Z1" t="str">
            <v>OK Sox at Mouth (Wells:RI)</v>
          </cell>
          <cell r="AA1" t="str">
            <v>OK Sox at Bonn (PIT&amp;DNA)</v>
          </cell>
          <cell r="AB1" t="str">
            <v xml:space="preserve"> Est WEN Returns (TUM NO)</v>
          </cell>
          <cell r="AC1" t="str">
            <v>Est WEN Returns (BON NO)</v>
          </cell>
          <cell r="AD1" t="str">
            <v>Estimated Okanagan Sockeye Returns</v>
          </cell>
          <cell r="AE1" t="str">
            <v>WEN Sox at Mouth (BEST)</v>
          </cell>
          <cell r="AF1" t="str">
            <v>WEN Nat Mort N-O</v>
          </cell>
          <cell r="AG1" t="str">
            <v>WEN H-O (%)</v>
          </cell>
          <cell r="AH1" t="str">
            <v>WEN Nat Mort (RIS-Tum)</v>
          </cell>
          <cell r="AI1" t="str">
            <v>Total COMM Harvest Below Bonn</v>
          </cell>
          <cell r="AJ1" t="str">
            <v>Total COMM Harvest (Zones 1-6)</v>
          </cell>
          <cell r="AK1" t="str">
            <v>Total REC Harvest (Lower CR)</v>
          </cell>
          <cell r="AL1" t="str">
            <v>Total REC Harvest (BON to PR)</v>
          </cell>
          <cell r="AM1" t="str">
            <v>Total REC Harvest (PR to RIS)</v>
          </cell>
          <cell r="AN1" t="str">
            <v>Total REC Harvest (RIS to RRH)</v>
          </cell>
          <cell r="AO1" t="str">
            <v>Total REC Harvest RRH to WELLS</v>
          </cell>
          <cell r="AP1" t="str">
            <v>Total REC Harvest (Low &amp; Mid-Columbia)</v>
          </cell>
          <cell r="AQ1" t="str">
            <v>Total Harvest BONN-to-WELLS</v>
          </cell>
          <cell r="AR1" t="str">
            <v>Total Sockeye Harvest Below Wells</v>
          </cell>
          <cell r="AS1" t="str">
            <v>WEN Sox Harvest Below RRH</v>
          </cell>
          <cell r="AT1" t="str">
            <v>OK Sox Harvest Below RRH</v>
          </cell>
          <cell r="AU1" t="str">
            <v>OK Sox Harvest Below Wells</v>
          </cell>
          <cell r="AV1" t="str">
            <v xml:space="preserve">Ok Sox @RRH (incl. Harvest) </v>
          </cell>
          <cell r="AW1" t="str">
            <v xml:space="preserve">Ok Sox @Wells (incl. Harvest) </v>
          </cell>
          <cell r="AX1" t="str">
            <v>Ok Harvest Rate (below Wells)</v>
          </cell>
          <cell r="AY1" t="str">
            <v>Ok Sox Nat Mort Rate Bonn-RRH (%)</v>
          </cell>
          <cell r="AZ1" t="str">
            <v>Ok Sox Nat Mort Rate Bonn-Wells (%)</v>
          </cell>
          <cell r="BA1" t="str">
            <v>Ok Sox Nat Morts (#fish) Bonn-RRH (M)</v>
          </cell>
          <cell r="BB1" t="str">
            <v>Ok Sox Nat Morts (#fish) Bonn-Wells (M)</v>
          </cell>
          <cell r="BC1" t="str">
            <v>Ok Sox @ Mouth (RRH+F+M)</v>
          </cell>
          <cell r="BD1" t="str">
            <v>Ok Sox @ Mouth (Wells+F+M)</v>
          </cell>
          <cell r="BE1" t="str">
            <v>Rec Harvest Above Wells</v>
          </cell>
          <cell r="BF1" t="str">
            <v>Mainstem Ok Natural Mortality? (A-B)</v>
          </cell>
          <cell r="BG1" t="str">
            <v>Mouth to Wells %Mort</v>
          </cell>
          <cell r="BH1" t="str">
            <v>Mouth to Wells Survival (Fixed)</v>
          </cell>
          <cell r="BI1" t="str">
            <v>Bonn to Wells Survival (CR)</v>
          </cell>
          <cell r="BK1" t="str">
            <v>Alternative OkSox Total (Wells + d/s Harvest + d/s NatMort (G+R+U))</v>
          </cell>
          <cell r="BL1" t="str">
            <v>Same as OkSox at Mouth calc?</v>
          </cell>
          <cell r="BQ1" t="str">
            <v>%N-O vs H-O</v>
          </cell>
          <cell r="BR1" t="str">
            <v>Skaha Sockeye (Lower Ok River)</v>
          </cell>
          <cell r="BS1" t="str">
            <v>Skaha Sockeye (Pen Channel + Shingle)</v>
          </cell>
          <cell r="BT1" t="str">
            <v>Total Sockeye (all Spawn Grounds)</v>
          </cell>
          <cell r="BU1" t="str">
            <v>%OSO Sockeye (all Spawn Grounds)</v>
          </cell>
          <cell r="BV1" t="str">
            <v>%SKA Sockeye (all Spawn Grounds)</v>
          </cell>
          <cell r="BW1" t="str">
            <v>Estimated Osoyoos Sockeye Returns (N-O)</v>
          </cell>
          <cell r="BX1" t="str">
            <v>Estimated Skaha Sockeye Returns (H-O&amp;N-O)</v>
          </cell>
          <cell r="BZ1" t="str">
            <v>BON 24-hr Counts (C1)</v>
          </cell>
          <cell r="CA1" t="str">
            <v>SK Harvest Below BON (C2)</v>
          </cell>
          <cell r="CB1" t="str">
            <v>Snake SK (C3)</v>
          </cell>
          <cell r="CC1" t="str">
            <v>Ratio Ok:Wen (C4)</v>
          </cell>
          <cell r="CD1" t="str">
            <v>OSO:SKA ratio</v>
          </cell>
          <cell r="CE1" t="str">
            <v>Ratio OSO NO:HO (CB's C6)</v>
          </cell>
          <cell r="CF1" t="str">
            <v>Based on CB's Calc of OSO Recruits</v>
          </cell>
          <cell r="CG1" t="str">
            <v>CB's OSO Recruits from R Prog</v>
          </cell>
          <cell r="CH1" t="str">
            <v>Diff (CD-CC)</v>
          </cell>
          <cell r="CI1" t="str">
            <v>%Diff</v>
          </cell>
          <cell r="CJ1" t="str">
            <v>Difference (CB vs HS)</v>
          </cell>
          <cell r="CK1" t="str">
            <v>%Diff</v>
          </cell>
        </row>
        <row r="2">
          <cell r="A2">
            <v>1977</v>
          </cell>
          <cell r="B2">
            <v>99829</v>
          </cell>
          <cell r="C2">
            <v>103901.607273</v>
          </cell>
          <cell r="D2">
            <v>99829</v>
          </cell>
          <cell r="E2">
            <v>103901.607273</v>
          </cell>
          <cell r="F2">
            <v>458</v>
          </cell>
          <cell r="G2">
            <v>90261</v>
          </cell>
          <cell r="H2">
            <v>25648</v>
          </cell>
          <cell r="I2">
            <v>28725.760000000002</v>
          </cell>
          <cell r="J2">
            <v>21973</v>
          </cell>
          <cell r="K2">
            <v>21973</v>
          </cell>
          <cell r="L2">
            <v>24873.435999999998</v>
          </cell>
          <cell r="N2" t="str">
            <v/>
          </cell>
          <cell r="O2">
            <v>0.87256237847342721</v>
          </cell>
          <cell r="P2">
            <v>0.31825217978972092</v>
          </cell>
          <cell r="Q2">
            <v>0.2434384728731124</v>
          </cell>
          <cell r="R2">
            <v>0.27557235129236324</v>
          </cell>
          <cell r="U2">
            <v>0.32</v>
          </cell>
          <cell r="V2">
            <v>0.68174782021027913</v>
          </cell>
          <cell r="Y2">
            <v>33101.954327359999</v>
          </cell>
          <cell r="Z2">
            <v>28506.198082384417</v>
          </cell>
          <cell r="AC2">
            <v>70341.652945640002</v>
          </cell>
          <cell r="AD2">
            <v>33101.954327359999</v>
          </cell>
          <cell r="AE2">
            <v>70341.652945640002</v>
          </cell>
          <cell r="AF2">
            <v>8964.1729456399917</v>
          </cell>
          <cell r="AG2">
            <v>0</v>
          </cell>
          <cell r="AV2">
            <v>28725.760000000002</v>
          </cell>
          <cell r="AW2">
            <v>24873.435999999998</v>
          </cell>
          <cell r="AX2">
            <v>0</v>
          </cell>
          <cell r="AY2">
            <v>0.13602876455860929</v>
          </cell>
          <cell r="AZ2">
            <v>0.25189331002583187</v>
          </cell>
          <cell r="BA2">
            <v>3907.5296438071168</v>
          </cell>
          <cell r="BB2">
            <v>6265.4521257556871</v>
          </cell>
          <cell r="BC2">
            <v>32633.289643807118</v>
          </cell>
          <cell r="BD2">
            <v>31138.888125755686</v>
          </cell>
          <cell r="BH2">
            <v>0.75141895714118534</v>
          </cell>
          <cell r="BI2">
            <v>0.75141895714118534</v>
          </cell>
          <cell r="BQ2">
            <v>1</v>
          </cell>
          <cell r="BW2">
            <v>0</v>
          </cell>
          <cell r="BZ2">
            <v>103901.607273</v>
          </cell>
          <cell r="CA2">
            <v>0</v>
          </cell>
          <cell r="CB2">
            <v>458</v>
          </cell>
          <cell r="CC2">
            <v>0.32</v>
          </cell>
          <cell r="CD2">
            <v>1</v>
          </cell>
          <cell r="CE2">
            <v>1</v>
          </cell>
          <cell r="CF2">
            <v>33101.954327359999</v>
          </cell>
          <cell r="CG2">
            <v>33101.954327359999</v>
          </cell>
          <cell r="CH2">
            <v>0</v>
          </cell>
          <cell r="CI2">
            <v>0</v>
          </cell>
          <cell r="CJ2">
            <v>33101.954327359999</v>
          </cell>
          <cell r="CK2" t="e">
            <v>#DIV/0!</v>
          </cell>
        </row>
        <row r="3">
          <cell r="A3">
            <v>1978</v>
          </cell>
          <cell r="B3">
            <v>18436</v>
          </cell>
          <cell r="C3">
            <v>18965.000231999999</v>
          </cell>
          <cell r="D3">
            <v>18436</v>
          </cell>
          <cell r="E3">
            <v>18965.000231999999</v>
          </cell>
          <cell r="F3">
            <v>123</v>
          </cell>
          <cell r="G3">
            <v>14936</v>
          </cell>
          <cell r="H3">
            <v>8349</v>
          </cell>
          <cell r="I3">
            <v>9350.880000000001</v>
          </cell>
          <cell r="J3">
            <v>7644</v>
          </cell>
          <cell r="K3">
            <v>7644</v>
          </cell>
          <cell r="L3">
            <v>8653.0079999999998</v>
          </cell>
          <cell r="N3" t="str">
            <v/>
          </cell>
          <cell r="O3">
            <v>0.79269715614553982</v>
          </cell>
          <cell r="P3">
            <v>0.6260632029994645</v>
          </cell>
          <cell r="Q3">
            <v>0.51178361006963047</v>
          </cell>
          <cell r="R3">
            <v>0.57933904659882163</v>
          </cell>
          <cell r="U3">
            <v>0.63</v>
          </cell>
          <cell r="V3">
            <v>0.3739367970005355</v>
          </cell>
          <cell r="Y3">
            <v>11870.46014616</v>
          </cell>
          <cell r="Z3">
            <v>10915.906450421655</v>
          </cell>
          <cell r="AC3">
            <v>6971.5400858399989</v>
          </cell>
          <cell r="AD3">
            <v>11870.46014616</v>
          </cell>
          <cell r="AE3">
            <v>6971.5400858399989</v>
          </cell>
          <cell r="AF3">
            <v>1445.2200858399992</v>
          </cell>
          <cell r="AG3">
            <v>0</v>
          </cell>
          <cell r="AV3">
            <v>9350.880000000001</v>
          </cell>
          <cell r="AW3">
            <v>8653.0079999999998</v>
          </cell>
          <cell r="AX3">
            <v>0</v>
          </cell>
          <cell r="AY3">
            <v>0.21736533165855915</v>
          </cell>
          <cell r="AZ3">
            <v>0.27577468150207962</v>
          </cell>
          <cell r="BA3">
            <v>2032.5571324993878</v>
          </cell>
          <cell r="BB3">
            <v>2386.2805252349467</v>
          </cell>
          <cell r="BC3">
            <v>11383.437132499388</v>
          </cell>
          <cell r="BD3">
            <v>11039.288525234946</v>
          </cell>
          <cell r="BH3">
            <v>0.72895303917929244</v>
          </cell>
          <cell r="BI3">
            <v>0.414623562594923</v>
          </cell>
          <cell r="BQ3">
            <v>1</v>
          </cell>
          <cell r="BW3">
            <v>0</v>
          </cell>
          <cell r="BZ3">
            <v>18965.000231999999</v>
          </cell>
          <cell r="CA3">
            <v>0</v>
          </cell>
          <cell r="CB3">
            <v>123</v>
          </cell>
          <cell r="CC3">
            <v>0.63</v>
          </cell>
          <cell r="CD3">
            <v>1</v>
          </cell>
          <cell r="CE3">
            <v>1</v>
          </cell>
          <cell r="CF3">
            <v>11870.46014616</v>
          </cell>
          <cell r="CG3">
            <v>11870.46014616</v>
          </cell>
          <cell r="CH3">
            <v>0</v>
          </cell>
          <cell r="CI3">
            <v>0</v>
          </cell>
          <cell r="CJ3">
            <v>11870.46014616</v>
          </cell>
          <cell r="CK3" t="e">
            <v>#DIV/0!</v>
          </cell>
        </row>
        <row r="4">
          <cell r="A4">
            <v>1979</v>
          </cell>
          <cell r="B4">
            <v>52628</v>
          </cell>
          <cell r="C4">
            <v>54645.617335999996</v>
          </cell>
          <cell r="D4">
            <v>52628</v>
          </cell>
          <cell r="E4">
            <v>54645.617335999996</v>
          </cell>
          <cell r="F4">
            <v>25</v>
          </cell>
          <cell r="G4">
            <v>50583</v>
          </cell>
          <cell r="H4">
            <v>28945</v>
          </cell>
          <cell r="I4">
            <v>32418.400000000001</v>
          </cell>
          <cell r="J4">
            <v>26655</v>
          </cell>
          <cell r="K4">
            <v>26655</v>
          </cell>
          <cell r="L4">
            <v>30173.459999999995</v>
          </cell>
          <cell r="N4" t="str">
            <v/>
          </cell>
          <cell r="O4">
            <v>0.9260788776669715</v>
          </cell>
          <cell r="P4">
            <v>0.64089516240634203</v>
          </cell>
          <cell r="Q4">
            <v>0.52695569657790164</v>
          </cell>
          <cell r="R4">
            <v>0.59651384852618461</v>
          </cell>
          <cell r="U4">
            <v>0.64</v>
          </cell>
          <cell r="V4">
            <v>0.35910483759365797</v>
          </cell>
          <cell r="Y4">
            <v>34957.195095039999</v>
          </cell>
          <cell r="Z4">
            <v>32581.954655973394</v>
          </cell>
          <cell r="AC4">
            <v>19663.422240959997</v>
          </cell>
          <cell r="AD4">
            <v>34957.195095039999</v>
          </cell>
          <cell r="AE4">
            <v>19663.422240959997</v>
          </cell>
          <cell r="AF4">
            <v>1453.542240959996</v>
          </cell>
          <cell r="AG4">
            <v>0</v>
          </cell>
          <cell r="AV4">
            <v>32418.400000000001</v>
          </cell>
          <cell r="AW4">
            <v>30173.459999999995</v>
          </cell>
          <cell r="AX4">
            <v>0</v>
          </cell>
          <cell r="AY4">
            <v>7.3050091308423964E-2</v>
          </cell>
          <cell r="AZ4">
            <v>0.13724039459353587</v>
          </cell>
          <cell r="BA4">
            <v>2368.1670800730117</v>
          </cell>
          <cell r="BB4">
            <v>4141.0175566522703</v>
          </cell>
          <cell r="BC4">
            <v>34786.567080073015</v>
          </cell>
          <cell r="BD4">
            <v>34314.477556652266</v>
          </cell>
          <cell r="BH4">
            <v>0.86315449274364819</v>
          </cell>
          <cell r="BI4">
            <v>0.50647944060196093</v>
          </cell>
          <cell r="BQ4">
            <v>1</v>
          </cell>
          <cell r="BW4">
            <v>0</v>
          </cell>
          <cell r="BZ4">
            <v>54645.617335999996</v>
          </cell>
          <cell r="CA4">
            <v>0</v>
          </cell>
          <cell r="CB4">
            <v>25</v>
          </cell>
          <cell r="CC4">
            <v>0.64</v>
          </cell>
          <cell r="CD4">
            <v>1</v>
          </cell>
          <cell r="CE4">
            <v>1</v>
          </cell>
          <cell r="CF4">
            <v>34957.195095039999</v>
          </cell>
          <cell r="CG4">
            <v>34957.195095039999</v>
          </cell>
          <cell r="CH4">
            <v>0</v>
          </cell>
          <cell r="CI4">
            <v>0</v>
          </cell>
          <cell r="CJ4">
            <v>34957.195095039999</v>
          </cell>
          <cell r="CK4" t="e">
            <v>#DIV/0!</v>
          </cell>
        </row>
        <row r="5">
          <cell r="A5">
            <v>1980</v>
          </cell>
          <cell r="B5">
            <v>58886</v>
          </cell>
          <cell r="C5">
            <v>61175.897733999991</v>
          </cell>
          <cell r="D5">
            <v>58882</v>
          </cell>
          <cell r="E5">
            <v>61171.897733999991</v>
          </cell>
          <cell r="F5">
            <v>107</v>
          </cell>
          <cell r="G5">
            <v>52657</v>
          </cell>
          <cell r="H5">
            <v>29906</v>
          </cell>
          <cell r="I5">
            <v>33494.720000000001</v>
          </cell>
          <cell r="J5">
            <v>26573</v>
          </cell>
          <cell r="K5">
            <v>26573</v>
          </cell>
          <cell r="L5">
            <v>30080.635999999999</v>
          </cell>
          <cell r="N5" t="str">
            <v/>
          </cell>
          <cell r="O5">
            <v>0.87133005323977353</v>
          </cell>
          <cell r="P5">
            <v>0.63609244734793102</v>
          </cell>
          <cell r="Q5">
            <v>0.50464325730672088</v>
          </cell>
          <cell r="R5">
            <v>0.57125616727120798</v>
          </cell>
          <cell r="U5">
            <v>0.64</v>
          </cell>
          <cell r="V5">
            <v>0.36390755265206898</v>
          </cell>
          <cell r="Y5">
            <v>39084.094549759997</v>
          </cell>
          <cell r="Z5">
            <v>34885.984459002189</v>
          </cell>
          <cell r="AC5">
            <v>21984.803184239994</v>
          </cell>
          <cell r="AD5">
            <v>39084.094549759997</v>
          </cell>
          <cell r="AE5">
            <v>21984.803184239994</v>
          </cell>
          <cell r="AF5">
            <v>2799.3231842399946</v>
          </cell>
          <cell r="AG5">
            <v>0</v>
          </cell>
          <cell r="AI5">
            <v>4</v>
          </cell>
          <cell r="AJ5">
            <v>636</v>
          </cell>
          <cell r="AQ5">
            <v>632</v>
          </cell>
          <cell r="AR5">
            <v>636</v>
          </cell>
          <cell r="AS5">
            <v>231.44520348671588</v>
          </cell>
          <cell r="AT5">
            <v>407.04</v>
          </cell>
          <cell r="AU5">
            <v>407.04</v>
          </cell>
          <cell r="AV5">
            <v>33901.760000000002</v>
          </cell>
          <cell r="AW5">
            <v>30487.675999999999</v>
          </cell>
          <cell r="AX5">
            <v>1.3350968437213779E-2</v>
          </cell>
          <cell r="AY5">
            <v>0.13412037288226714</v>
          </cell>
          <cell r="AZ5">
            <v>0.2213255512011838</v>
          </cell>
          <cell r="BA5">
            <v>4546.9166925651289</v>
          </cell>
          <cell r="BB5">
            <v>6747.7016955431027</v>
          </cell>
          <cell r="BC5">
            <v>38448.676692565132</v>
          </cell>
          <cell r="BD5">
            <v>37235.377695543102</v>
          </cell>
          <cell r="BF5">
            <v>8596.4185497599974</v>
          </cell>
          <cell r="BG5">
            <v>0.21994672382176972</v>
          </cell>
          <cell r="BH5">
            <v>0.78005327617823028</v>
          </cell>
          <cell r="BI5">
            <v>0.45820522400733671</v>
          </cell>
          <cell r="BK5">
            <v>39084.094549759997</v>
          </cell>
          <cell r="BL5" t="b">
            <v>1</v>
          </cell>
          <cell r="BQ5">
            <v>1</v>
          </cell>
          <cell r="BW5">
            <v>0</v>
          </cell>
          <cell r="BZ5">
            <v>61171.897733999991</v>
          </cell>
          <cell r="CA5">
            <v>4</v>
          </cell>
          <cell r="CB5">
            <v>107</v>
          </cell>
          <cell r="CC5">
            <v>0.64</v>
          </cell>
          <cell r="CD5">
            <v>1</v>
          </cell>
          <cell r="CE5">
            <v>1</v>
          </cell>
          <cell r="CF5">
            <v>39084.094549759997</v>
          </cell>
          <cell r="CG5">
            <v>39084.094549759997</v>
          </cell>
          <cell r="CH5">
            <v>0</v>
          </cell>
          <cell r="CI5">
            <v>0</v>
          </cell>
          <cell r="CJ5">
            <v>39084.094549759997</v>
          </cell>
          <cell r="CK5" t="e">
            <v>#DIV/0!</v>
          </cell>
        </row>
        <row r="6">
          <cell r="A6">
            <v>1981</v>
          </cell>
          <cell r="B6">
            <v>56037</v>
          </cell>
          <cell r="C6">
            <v>58203.034968999993</v>
          </cell>
          <cell r="D6">
            <v>56037</v>
          </cell>
          <cell r="E6">
            <v>58203.034968999993</v>
          </cell>
          <cell r="F6">
            <v>236</v>
          </cell>
          <cell r="G6">
            <v>47139</v>
          </cell>
          <cell r="H6">
            <v>30649</v>
          </cell>
          <cell r="I6">
            <v>34326.880000000005</v>
          </cell>
          <cell r="J6">
            <v>28234</v>
          </cell>
          <cell r="K6">
            <v>28234</v>
          </cell>
          <cell r="L6">
            <v>31960.887999999995</v>
          </cell>
          <cell r="N6" t="str">
            <v/>
          </cell>
          <cell r="O6">
            <v>0.83490915345486749</v>
          </cell>
          <cell r="P6">
            <v>0.72820551984556325</v>
          </cell>
          <cell r="Q6">
            <v>0.59895203546956877</v>
          </cell>
          <cell r="R6">
            <v>0.67801370415155171</v>
          </cell>
          <cell r="U6">
            <v>0.73</v>
          </cell>
          <cell r="V6">
            <v>0.27179448015443675</v>
          </cell>
          <cell r="Y6">
            <v>42315.935527369991</v>
          </cell>
          <cell r="Z6">
            <v>39302.444098014217</v>
          </cell>
          <cell r="AC6">
            <v>15651.099441630002</v>
          </cell>
          <cell r="AD6">
            <v>42315.935527369991</v>
          </cell>
          <cell r="AE6">
            <v>15651.099441630002</v>
          </cell>
          <cell r="AF6">
            <v>2516.6794416299981</v>
          </cell>
          <cell r="AG6">
            <v>0</v>
          </cell>
          <cell r="AI6">
            <v>0</v>
          </cell>
          <cell r="AJ6">
            <v>1507</v>
          </cell>
          <cell r="AQ6">
            <v>1507</v>
          </cell>
          <cell r="AR6">
            <v>1507</v>
          </cell>
          <cell r="AS6">
            <v>409.59428159273619</v>
          </cell>
          <cell r="AT6">
            <v>1100.1099999999999</v>
          </cell>
          <cell r="AU6">
            <v>1100.1099999999999</v>
          </cell>
          <cell r="AV6">
            <v>35426.990000000005</v>
          </cell>
          <cell r="AW6">
            <v>33060.997999999992</v>
          </cell>
          <cell r="AX6">
            <v>3.3275160054152028E-2</v>
          </cell>
          <cell r="AY6">
            <v>0.16619256515542064</v>
          </cell>
          <cell r="AZ6">
            <v>0.22187840582048426</v>
          </cell>
          <cell r="BA6">
            <v>5887.7023438354363</v>
          </cell>
          <cell r="BB6">
            <v>7335.5215310742169</v>
          </cell>
          <cell r="BC6">
            <v>41314.692343835442</v>
          </cell>
          <cell r="BD6">
            <v>40396.519531074213</v>
          </cell>
          <cell r="BF6">
            <v>9254.9375273699989</v>
          </cell>
          <cell r="BG6">
            <v>0.21871045534096475</v>
          </cell>
          <cell r="BH6">
            <v>0.78128954465903522</v>
          </cell>
          <cell r="BI6">
            <v>0.52347752377893175</v>
          </cell>
          <cell r="BK6">
            <v>42315.935527369991</v>
          </cell>
          <cell r="BL6" t="b">
            <v>1</v>
          </cell>
          <cell r="BQ6">
            <v>1</v>
          </cell>
          <cell r="BW6">
            <v>0</v>
          </cell>
          <cell r="BZ6">
            <v>58203.034968999993</v>
          </cell>
          <cell r="CA6">
            <v>0</v>
          </cell>
          <cell r="CB6">
            <v>236</v>
          </cell>
          <cell r="CC6">
            <v>0.73</v>
          </cell>
          <cell r="CD6">
            <v>1</v>
          </cell>
          <cell r="CE6">
            <v>1</v>
          </cell>
          <cell r="CF6">
            <v>42315.935527369991</v>
          </cell>
          <cell r="CG6">
            <v>42315.935527369991</v>
          </cell>
          <cell r="CH6">
            <v>0</v>
          </cell>
          <cell r="CI6">
            <v>0</v>
          </cell>
          <cell r="CJ6">
            <v>42315.935527369991</v>
          </cell>
          <cell r="CK6" t="e">
            <v>#DIV/0!</v>
          </cell>
        </row>
        <row r="7">
          <cell r="A7">
            <v>1982</v>
          </cell>
          <cell r="B7">
            <v>50319</v>
          </cell>
          <cell r="C7">
            <v>52231.736702999995</v>
          </cell>
          <cell r="D7">
            <v>50219</v>
          </cell>
          <cell r="E7">
            <v>52131.736702999995</v>
          </cell>
          <cell r="F7">
            <v>257</v>
          </cell>
          <cell r="G7">
            <v>41111</v>
          </cell>
          <cell r="H7">
            <v>17379</v>
          </cell>
          <cell r="I7">
            <v>21513.659999999996</v>
          </cell>
          <cell r="J7">
            <v>19005</v>
          </cell>
          <cell r="K7">
            <v>19005</v>
          </cell>
          <cell r="L7">
            <v>21513.659999999996</v>
          </cell>
          <cell r="N7">
            <v>2049.179999999993</v>
          </cell>
          <cell r="O7">
            <v>0.80295334795327467</v>
          </cell>
          <cell r="P7">
            <v>0.52330665758556094</v>
          </cell>
          <cell r="Q7">
            <v>0.46228503320279246</v>
          </cell>
          <cell r="R7">
            <v>0.52330665758556094</v>
          </cell>
          <cell r="U7">
            <v>0.52</v>
          </cell>
          <cell r="V7">
            <v>0.47669334241443906</v>
          </cell>
          <cell r="Y7">
            <v>27026.863085559999</v>
          </cell>
          <cell r="Z7">
            <v>27198.725742936505</v>
          </cell>
          <cell r="AC7">
            <v>24947.873617439996</v>
          </cell>
          <cell r="AD7">
            <v>27026.863085559999</v>
          </cell>
          <cell r="AE7">
            <v>24947.873617439996</v>
          </cell>
          <cell r="AF7">
            <v>4842.5936174399976</v>
          </cell>
          <cell r="AG7">
            <v>0</v>
          </cell>
          <cell r="AI7">
            <v>100</v>
          </cell>
          <cell r="AJ7">
            <v>775</v>
          </cell>
          <cell r="AQ7">
            <v>675</v>
          </cell>
          <cell r="AR7">
            <v>775</v>
          </cell>
          <cell r="AS7">
            <v>369.43734037119026</v>
          </cell>
          <cell r="AT7">
            <v>403</v>
          </cell>
          <cell r="AU7">
            <v>403</v>
          </cell>
          <cell r="AV7">
            <v>21916.659999999996</v>
          </cell>
          <cell r="AW7">
            <v>21916.659999999996</v>
          </cell>
          <cell r="AX7">
            <v>1.8387838292878572E-2</v>
          </cell>
          <cell r="AY7">
            <v>0.19343905006519013</v>
          </cell>
          <cell r="AZ7">
            <v>0.19343905006519013</v>
          </cell>
          <cell r="BA7">
            <v>4239.5378910017489</v>
          </cell>
          <cell r="BB7">
            <v>4239.5378910017489</v>
          </cell>
          <cell r="BC7">
            <v>26156.197891001746</v>
          </cell>
          <cell r="BD7">
            <v>26156.197891001746</v>
          </cell>
          <cell r="BF7">
            <v>5110.2030855600024</v>
          </cell>
          <cell r="BG7">
            <v>0.18907866108554414</v>
          </cell>
          <cell r="BH7">
            <v>0.81092133891445584</v>
          </cell>
          <cell r="BI7">
            <v>0.38646727334275871</v>
          </cell>
          <cell r="BK7">
            <v>27026.863085559999</v>
          </cell>
          <cell r="BL7" t="b">
            <v>1</v>
          </cell>
          <cell r="BQ7">
            <v>1</v>
          </cell>
          <cell r="BW7">
            <v>0</v>
          </cell>
          <cell r="BZ7">
            <v>52131.736702999995</v>
          </cell>
          <cell r="CA7">
            <v>100</v>
          </cell>
          <cell r="CB7">
            <v>257</v>
          </cell>
          <cell r="CC7">
            <v>0.52</v>
          </cell>
          <cell r="CD7">
            <v>1</v>
          </cell>
          <cell r="CE7">
            <v>1</v>
          </cell>
          <cell r="CF7">
            <v>27026.863085559999</v>
          </cell>
          <cell r="CG7">
            <v>27026.863085559999</v>
          </cell>
          <cell r="CH7">
            <v>0</v>
          </cell>
          <cell r="CI7">
            <v>0</v>
          </cell>
          <cell r="CJ7">
            <v>27026.863085559999</v>
          </cell>
          <cell r="CK7" t="e">
            <v>#DIV/0!</v>
          </cell>
        </row>
        <row r="8">
          <cell r="A8">
            <v>1983</v>
          </cell>
          <cell r="B8">
            <v>100610</v>
          </cell>
          <cell r="C8">
            <v>104712.996099</v>
          </cell>
          <cell r="D8">
            <v>100527</v>
          </cell>
          <cell r="E8">
            <v>104629.996099</v>
          </cell>
          <cell r="F8">
            <v>241</v>
          </cell>
          <cell r="G8">
            <v>86424</v>
          </cell>
          <cell r="H8">
            <v>26079</v>
          </cell>
          <cell r="I8">
            <v>31611.1</v>
          </cell>
          <cell r="J8">
            <v>27925</v>
          </cell>
          <cell r="K8">
            <v>27925</v>
          </cell>
          <cell r="L8">
            <v>31611.1</v>
          </cell>
          <cell r="N8">
            <v>2402.6199999999953</v>
          </cell>
          <cell r="O8">
            <v>0.85464239919662199</v>
          </cell>
          <cell r="P8">
            <v>0.36576761084883824</v>
          </cell>
          <cell r="Q8">
            <v>0.32311626400074056</v>
          </cell>
          <cell r="R8">
            <v>0.36576761084883824</v>
          </cell>
          <cell r="U8">
            <v>0.37</v>
          </cell>
          <cell r="V8">
            <v>0.63423238915116176</v>
          </cell>
          <cell r="Y8">
            <v>38654.638556630001</v>
          </cell>
          <cell r="Z8">
            <v>38212.472413740375</v>
          </cell>
          <cell r="AC8">
            <v>65817.357542369995</v>
          </cell>
          <cell r="AD8">
            <v>38654.638556630001</v>
          </cell>
          <cell r="AE8">
            <v>65817.357542369995</v>
          </cell>
          <cell r="AF8">
            <v>9260.367542369997</v>
          </cell>
          <cell r="AG8">
            <v>0</v>
          </cell>
          <cell r="AI8">
            <v>83</v>
          </cell>
          <cell r="AJ8">
            <v>3349</v>
          </cell>
          <cell r="AQ8">
            <v>3266</v>
          </cell>
          <cell r="AR8">
            <v>3349</v>
          </cell>
          <cell r="AS8">
            <v>2124.0442712672407</v>
          </cell>
          <cell r="AT8">
            <v>1239.1299999999999</v>
          </cell>
          <cell r="AU8">
            <v>1239.1299999999999</v>
          </cell>
          <cell r="AV8">
            <v>32850.229999999996</v>
          </cell>
          <cell r="AW8">
            <v>32850.229999999996</v>
          </cell>
          <cell r="AX8">
            <v>3.7720588257677344E-2</v>
          </cell>
          <cell r="AY8">
            <v>0.15223732473929469</v>
          </cell>
          <cell r="AZ8">
            <v>0.15223732473929469</v>
          </cell>
          <cell r="BA8">
            <v>5001.0311322705202</v>
          </cell>
          <cell r="BB8">
            <v>5001.0311322705202</v>
          </cell>
          <cell r="BC8">
            <v>37851.26113227052</v>
          </cell>
          <cell r="BD8">
            <v>37851.26113227052</v>
          </cell>
          <cell r="BF8">
            <v>5804.4085566300055</v>
          </cell>
          <cell r="BG8">
            <v>0.15016072516436554</v>
          </cell>
          <cell r="BH8">
            <v>0.84983927483563448</v>
          </cell>
          <cell r="BI8">
            <v>0.29011240761188539</v>
          </cell>
          <cell r="BK8">
            <v>38654.638556630001</v>
          </cell>
          <cell r="BL8" t="b">
            <v>1</v>
          </cell>
          <cell r="BQ8">
            <v>1</v>
          </cell>
          <cell r="BW8">
            <v>0</v>
          </cell>
          <cell r="BZ8">
            <v>104629.996099</v>
          </cell>
          <cell r="CA8">
            <v>83</v>
          </cell>
          <cell r="CB8">
            <v>241</v>
          </cell>
          <cell r="CC8">
            <v>0.37</v>
          </cell>
          <cell r="CD8">
            <v>1</v>
          </cell>
          <cell r="CE8">
            <v>1</v>
          </cell>
          <cell r="CF8">
            <v>38654.638556630001</v>
          </cell>
          <cell r="CG8">
            <v>38654.638556630001</v>
          </cell>
          <cell r="CH8">
            <v>0</v>
          </cell>
          <cell r="CI8">
            <v>0</v>
          </cell>
          <cell r="CJ8">
            <v>38654.638556630001</v>
          </cell>
          <cell r="CK8" t="e">
            <v>#DIV/0!</v>
          </cell>
        </row>
        <row r="9">
          <cell r="A9">
            <v>1984</v>
          </cell>
          <cell r="B9">
            <v>161890</v>
          </cell>
          <cell r="C9">
            <v>168257.70376499998</v>
          </cell>
          <cell r="D9">
            <v>152545</v>
          </cell>
          <cell r="E9">
            <v>158912.70376499998</v>
          </cell>
          <cell r="F9">
            <v>149</v>
          </cell>
          <cell r="G9">
            <v>109092</v>
          </cell>
          <cell r="H9">
            <v>73290</v>
          </cell>
          <cell r="I9">
            <v>91753.127999999997</v>
          </cell>
          <cell r="J9">
            <v>81054</v>
          </cell>
          <cell r="K9">
            <v>81054</v>
          </cell>
          <cell r="L9">
            <v>91753.127999999997</v>
          </cell>
          <cell r="N9">
            <v>9668.3279999999941</v>
          </cell>
          <cell r="O9">
            <v>0.76026165190016559</v>
          </cell>
          <cell r="P9">
            <v>0.84106192938070612</v>
          </cell>
          <cell r="Q9">
            <v>0.74298757012429872</v>
          </cell>
          <cell r="R9">
            <v>0.84106192938070612</v>
          </cell>
          <cell r="U9">
            <v>0.84</v>
          </cell>
          <cell r="V9">
            <v>0.15893807061929388</v>
          </cell>
          <cell r="Y9">
            <v>141211.31116259997</v>
          </cell>
          <cell r="Z9">
            <v>141389.83073428046</v>
          </cell>
          <cell r="AC9">
            <v>26897.39260240001</v>
          </cell>
          <cell r="AD9">
            <v>141211.31116259997</v>
          </cell>
          <cell r="AE9">
            <v>26897.39260240001</v>
          </cell>
          <cell r="AF9">
            <v>5504.1126023999968</v>
          </cell>
          <cell r="AG9">
            <v>0</v>
          </cell>
          <cell r="AI9">
            <v>9345</v>
          </cell>
          <cell r="AJ9">
            <v>24616</v>
          </cell>
          <cell r="AQ9">
            <v>15271</v>
          </cell>
          <cell r="AR9">
            <v>24616</v>
          </cell>
          <cell r="AS9">
            <v>3912.4195463645383</v>
          </cell>
          <cell r="AT9">
            <v>20677.439999999999</v>
          </cell>
          <cell r="AU9">
            <v>20677.439999999999</v>
          </cell>
          <cell r="AV9">
            <v>112430.568</v>
          </cell>
          <cell r="AW9">
            <v>112430.568</v>
          </cell>
          <cell r="AX9">
            <v>0.18391297284916322</v>
          </cell>
          <cell r="AY9">
            <v>0.2165452393924015</v>
          </cell>
          <cell r="AZ9">
            <v>0.2165452393924015</v>
          </cell>
          <cell r="BA9">
            <v>24346.304262583675</v>
          </cell>
          <cell r="BB9">
            <v>24346.304262583675</v>
          </cell>
          <cell r="BC9">
            <v>136776.87226258367</v>
          </cell>
          <cell r="BD9">
            <v>136776.87226258367</v>
          </cell>
          <cell r="BF9">
            <v>28780.743162599974</v>
          </cell>
          <cell r="BG9">
            <v>0.20381329884728525</v>
          </cell>
          <cell r="BH9">
            <v>0.79618670115271473</v>
          </cell>
          <cell r="BI9">
            <v>0.66689462125930055</v>
          </cell>
          <cell r="BK9">
            <v>141211.31116259997</v>
          </cell>
          <cell r="BL9" t="b">
            <v>1</v>
          </cell>
          <cell r="BQ9">
            <v>1</v>
          </cell>
          <cell r="BW9">
            <v>0</v>
          </cell>
          <cell r="BZ9">
            <v>158912.70376499998</v>
          </cell>
          <cell r="CA9">
            <v>9345</v>
          </cell>
          <cell r="CB9">
            <v>149</v>
          </cell>
          <cell r="CC9">
            <v>0.84</v>
          </cell>
          <cell r="CD9">
            <v>1</v>
          </cell>
          <cell r="CE9">
            <v>1</v>
          </cell>
          <cell r="CF9">
            <v>141211.31116259997</v>
          </cell>
          <cell r="CG9">
            <v>141211.31116259997</v>
          </cell>
          <cell r="CH9">
            <v>0</v>
          </cell>
          <cell r="CI9">
            <v>0</v>
          </cell>
          <cell r="CJ9">
            <v>141211.31116259997</v>
          </cell>
          <cell r="CK9" t="e">
            <v>#DIV/0!</v>
          </cell>
        </row>
        <row r="10">
          <cell r="A10">
            <v>1985</v>
          </cell>
          <cell r="B10">
            <v>200758</v>
          </cell>
          <cell r="C10">
            <v>205521</v>
          </cell>
          <cell r="D10">
            <v>166340</v>
          </cell>
          <cell r="E10">
            <v>173308</v>
          </cell>
          <cell r="F10">
            <v>59</v>
          </cell>
          <cell r="G10">
            <v>103200</v>
          </cell>
          <cell r="H10">
            <v>54077</v>
          </cell>
          <cell r="I10">
            <v>60566.240000000005</v>
          </cell>
          <cell r="J10">
            <v>52989</v>
          </cell>
          <cell r="K10">
            <v>52989</v>
          </cell>
          <cell r="L10">
            <v>59983.547999999995</v>
          </cell>
          <cell r="N10" t="str">
            <v/>
          </cell>
          <cell r="O10">
            <v>0.66369547182188271</v>
          </cell>
          <cell r="P10">
            <v>0.58688217054263569</v>
          </cell>
          <cell r="Q10">
            <v>0.51345930232558135</v>
          </cell>
          <cell r="R10">
            <v>0.58123593023255804</v>
          </cell>
          <cell r="T10">
            <v>0.51892511237550554</v>
          </cell>
          <cell r="U10">
            <v>0.59</v>
          </cell>
          <cell r="V10">
            <v>0.41311782945736431</v>
          </cell>
          <cell r="W10">
            <v>42633.759999999995</v>
          </cell>
          <cell r="X10">
            <v>0.30173448427077804</v>
          </cell>
          <cell r="Y10">
            <v>121222.57999999999</v>
          </cell>
          <cell r="Z10">
            <v>119421.89669744184</v>
          </cell>
          <cell r="AC10">
            <v>84239</v>
          </cell>
          <cell r="AD10">
            <v>121223</v>
          </cell>
          <cell r="AE10">
            <v>84239</v>
          </cell>
          <cell r="AF10">
            <v>37197.827220901519</v>
          </cell>
          <cell r="AG10">
            <v>0</v>
          </cell>
          <cell r="AI10">
            <v>32213</v>
          </cell>
          <cell r="AJ10">
            <v>49969</v>
          </cell>
          <cell r="AQ10">
            <v>17756</v>
          </cell>
          <cell r="AR10">
            <v>49969</v>
          </cell>
          <cell r="AS10">
            <v>20643.084820155036</v>
          </cell>
          <cell r="AT10">
            <v>29481.71</v>
          </cell>
          <cell r="AU10">
            <v>29481.71</v>
          </cell>
          <cell r="AV10">
            <v>90047.950000000012</v>
          </cell>
          <cell r="AW10">
            <v>89465.258000000002</v>
          </cell>
          <cell r="AX10">
            <v>0.32953249852585231</v>
          </cell>
          <cell r="AY10">
            <v>0.30522166277496354</v>
          </cell>
          <cell r="AZ10">
            <v>0.31092026618231955</v>
          </cell>
          <cell r="BA10">
            <v>27484.58502847678</v>
          </cell>
          <cell r="BB10">
            <v>27816.561831429895</v>
          </cell>
          <cell r="BC10">
            <v>117532.53502847679</v>
          </cell>
          <cell r="BD10">
            <v>117281.81983142989</v>
          </cell>
          <cell r="BF10">
            <v>31757.741999999998</v>
          </cell>
          <cell r="BG10">
            <v>0.26197785898715586</v>
          </cell>
          <cell r="BH10">
            <v>0.73802214101284414</v>
          </cell>
          <cell r="BI10">
            <v>0.49579602019959113</v>
          </cell>
          <cell r="BK10">
            <v>121223</v>
          </cell>
          <cell r="BL10" t="b">
            <v>1</v>
          </cell>
          <cell r="BQ10">
            <v>1</v>
          </cell>
          <cell r="BW10">
            <v>0</v>
          </cell>
          <cell r="BZ10">
            <v>173308</v>
          </cell>
          <cell r="CA10">
            <v>32213</v>
          </cell>
          <cell r="CB10">
            <v>59</v>
          </cell>
          <cell r="CC10">
            <v>0.59</v>
          </cell>
          <cell r="CD10">
            <v>1</v>
          </cell>
          <cell r="CE10">
            <v>1</v>
          </cell>
          <cell r="CF10">
            <v>121222.57999999999</v>
          </cell>
          <cell r="CG10">
            <v>121223</v>
          </cell>
          <cell r="CH10">
            <v>0.42000000001280569</v>
          </cell>
          <cell r="CI10">
            <v>3.4647010483756884E-6</v>
          </cell>
          <cell r="CJ10">
            <v>121223</v>
          </cell>
          <cell r="CK10" t="e">
            <v>#DIV/0!</v>
          </cell>
        </row>
        <row r="11">
          <cell r="A11">
            <v>1986</v>
          </cell>
          <cell r="B11">
            <v>59963</v>
          </cell>
          <cell r="C11">
            <v>62220</v>
          </cell>
          <cell r="D11">
            <v>58123</v>
          </cell>
          <cell r="E11">
            <v>60380</v>
          </cell>
          <cell r="F11">
            <v>24</v>
          </cell>
          <cell r="G11">
            <v>49788</v>
          </cell>
          <cell r="H11">
            <v>32908</v>
          </cell>
          <cell r="I11">
            <v>39380.015999999996</v>
          </cell>
          <cell r="J11">
            <v>34788</v>
          </cell>
          <cell r="K11">
            <v>34788</v>
          </cell>
          <cell r="L11">
            <v>39380.015999999996</v>
          </cell>
          <cell r="N11">
            <v>2523.0559999999896</v>
          </cell>
          <cell r="O11">
            <v>0.89669332180678629</v>
          </cell>
          <cell r="P11">
            <v>0.79095396481079772</v>
          </cell>
          <cell r="Q11">
            <v>0.69872258375512175</v>
          </cell>
          <cell r="R11">
            <v>0.79095396481079772</v>
          </cell>
          <cell r="T11">
            <v>0.6732987535805528</v>
          </cell>
          <cell r="U11">
            <v>0.79</v>
          </cell>
          <cell r="V11">
            <v>0.20904603518920228</v>
          </cell>
          <cell r="W11">
            <v>10407.984000000004</v>
          </cell>
          <cell r="X11">
            <v>9.4998343822457768E-2</v>
          </cell>
          <cell r="Y11">
            <v>49134.840000000004</v>
          </cell>
          <cell r="Z11">
            <v>49194.172795372375</v>
          </cell>
          <cell r="AC11">
            <v>13061</v>
          </cell>
          <cell r="AD11">
            <v>49135</v>
          </cell>
          <cell r="AE11">
            <v>13061</v>
          </cell>
          <cell r="AF11">
            <v>5099.8910897648229</v>
          </cell>
          <cell r="AG11">
            <v>0</v>
          </cell>
          <cell r="AI11">
            <v>1840</v>
          </cell>
          <cell r="AJ11">
            <v>6672</v>
          </cell>
          <cell r="AQ11">
            <v>4832</v>
          </cell>
          <cell r="AR11">
            <v>6672</v>
          </cell>
          <cell r="AS11">
            <v>1394.7551467823575</v>
          </cell>
          <cell r="AT11">
            <v>5270.88</v>
          </cell>
          <cell r="AU11">
            <v>5270.88</v>
          </cell>
          <cell r="AV11">
            <v>44650.895999999993</v>
          </cell>
          <cell r="AW11">
            <v>44650.895999999993</v>
          </cell>
          <cell r="AX11">
            <v>0.1180464553275706</v>
          </cell>
          <cell r="AY11">
            <v>9.4400107337076308E-2</v>
          </cell>
          <cell r="AZ11">
            <v>9.4400107337076308E-2</v>
          </cell>
          <cell r="BA11">
            <v>4215.0493750966307</v>
          </cell>
          <cell r="BB11">
            <v>4215.0493750966307</v>
          </cell>
          <cell r="BC11">
            <v>48865.94537509662</v>
          </cell>
          <cell r="BD11">
            <v>48865.94537509662</v>
          </cell>
          <cell r="BF11">
            <v>4484.1040000000066</v>
          </cell>
          <cell r="BG11">
            <v>9.1260893456802827E-2</v>
          </cell>
          <cell r="BH11">
            <v>0.90873910654319723</v>
          </cell>
          <cell r="BI11">
            <v>0.68920874696763756</v>
          </cell>
          <cell r="BK11">
            <v>49135</v>
          </cell>
          <cell r="BL11" t="b">
            <v>1</v>
          </cell>
          <cell r="BQ11">
            <v>1</v>
          </cell>
          <cell r="BW11">
            <v>0</v>
          </cell>
          <cell r="BZ11">
            <v>60380</v>
          </cell>
          <cell r="CA11">
            <v>1840</v>
          </cell>
          <cell r="CB11">
            <v>24</v>
          </cell>
          <cell r="CC11">
            <v>0.79</v>
          </cell>
          <cell r="CD11">
            <v>1</v>
          </cell>
          <cell r="CE11">
            <v>1</v>
          </cell>
          <cell r="CF11">
            <v>49134.840000000004</v>
          </cell>
          <cell r="CG11">
            <v>49135</v>
          </cell>
          <cell r="CH11">
            <v>0.1599999999962165</v>
          </cell>
          <cell r="CI11">
            <v>3.2563451920514341E-6</v>
          </cell>
          <cell r="CJ11">
            <v>49135</v>
          </cell>
          <cell r="CK11" t="e">
            <v>#DIV/0!</v>
          </cell>
        </row>
        <row r="12">
          <cell r="A12">
            <v>1987</v>
          </cell>
          <cell r="B12">
            <v>145546</v>
          </cell>
          <cell r="C12">
            <v>150366</v>
          </cell>
          <cell r="D12">
            <v>116993</v>
          </cell>
          <cell r="E12">
            <v>121813</v>
          </cell>
          <cell r="F12">
            <v>55</v>
          </cell>
          <cell r="G12">
            <v>69868</v>
          </cell>
          <cell r="H12">
            <v>41115</v>
          </cell>
          <cell r="I12">
            <v>46048.800000000003</v>
          </cell>
          <cell r="J12">
            <v>40120</v>
          </cell>
          <cell r="K12">
            <v>40120</v>
          </cell>
          <cell r="L12">
            <v>45415.839999999997</v>
          </cell>
          <cell r="N12" t="str">
            <v/>
          </cell>
          <cell r="O12">
            <v>0.63085660626089157</v>
          </cell>
          <cell r="P12">
            <v>0.6590828419304976</v>
          </cell>
          <cell r="Q12">
            <v>0.57422568271597874</v>
          </cell>
          <cell r="R12">
            <v>0.6500234728344878</v>
          </cell>
          <cell r="S12">
            <v>0.44000000000000006</v>
          </cell>
          <cell r="T12">
            <v>0.58252145252856702</v>
          </cell>
          <cell r="U12">
            <v>0.66</v>
          </cell>
          <cell r="V12">
            <v>0.3409171580695024</v>
          </cell>
          <cell r="W12">
            <v>23819.199999999993</v>
          </cell>
          <cell r="X12">
            <v>0.33562099283327723</v>
          </cell>
          <cell r="Y12">
            <v>99205.260000000009</v>
          </cell>
          <cell r="Z12">
            <v>97705.678225224692</v>
          </cell>
          <cell r="AA12">
            <v>51476.920000000006</v>
          </cell>
          <cell r="AC12">
            <v>51106</v>
          </cell>
          <cell r="AD12">
            <v>99205</v>
          </cell>
          <cell r="AE12">
            <v>51106</v>
          </cell>
          <cell r="AF12">
            <v>9405.0092684481351</v>
          </cell>
          <cell r="AG12">
            <v>0</v>
          </cell>
          <cell r="AI12">
            <v>28553</v>
          </cell>
          <cell r="AJ12">
            <v>39560</v>
          </cell>
          <cell r="AQ12">
            <v>11007</v>
          </cell>
          <cell r="AR12">
            <v>39560</v>
          </cell>
          <cell r="AS12">
            <v>13486.682773229515</v>
          </cell>
          <cell r="AT12">
            <v>26109.600000000002</v>
          </cell>
          <cell r="AU12">
            <v>26109.600000000002</v>
          </cell>
          <cell r="AV12">
            <v>72158.400000000009</v>
          </cell>
          <cell r="AW12">
            <v>71525.440000000002</v>
          </cell>
          <cell r="AX12">
            <v>0.36503934823749423</v>
          </cell>
          <cell r="AY12">
            <v>0.33686955340637625</v>
          </cell>
          <cell r="AZ12">
            <v>0.34474252511736203</v>
          </cell>
          <cell r="BA12">
            <v>24307.967982518665</v>
          </cell>
          <cell r="BB12">
            <v>24657.860795730372</v>
          </cell>
          <cell r="BC12">
            <v>96466.36798251867</v>
          </cell>
          <cell r="BD12">
            <v>96183.300795730378</v>
          </cell>
          <cell r="BF12">
            <v>27679.559999999998</v>
          </cell>
          <cell r="BG12">
            <v>0.27901375938712764</v>
          </cell>
          <cell r="BH12">
            <v>0.72098624061287231</v>
          </cell>
          <cell r="BI12">
            <v>0.56609882642551268</v>
          </cell>
          <cell r="BK12">
            <v>99205</v>
          </cell>
          <cell r="BL12" t="b">
            <v>1</v>
          </cell>
          <cell r="BQ12">
            <v>1</v>
          </cell>
          <cell r="BW12">
            <v>0</v>
          </cell>
          <cell r="BZ12">
            <v>121813</v>
          </cell>
          <cell r="CA12">
            <v>28553</v>
          </cell>
          <cell r="CB12">
            <v>55</v>
          </cell>
          <cell r="CC12">
            <v>0.66</v>
          </cell>
          <cell r="CD12">
            <v>1</v>
          </cell>
          <cell r="CE12">
            <v>1</v>
          </cell>
          <cell r="CF12">
            <v>99205.260000000009</v>
          </cell>
          <cell r="CG12">
            <v>99205</v>
          </cell>
          <cell r="CH12">
            <v>-0.26000000000931323</v>
          </cell>
          <cell r="CI12">
            <v>-2.6208287746971602E-6</v>
          </cell>
          <cell r="CJ12">
            <v>99205</v>
          </cell>
          <cell r="CK12" t="e">
            <v>#DIV/0!</v>
          </cell>
        </row>
        <row r="13">
          <cell r="A13">
            <v>1988</v>
          </cell>
          <cell r="B13">
            <v>99780</v>
          </cell>
          <cell r="C13">
            <v>100543</v>
          </cell>
          <cell r="D13">
            <v>79714</v>
          </cell>
          <cell r="E13">
            <v>82911</v>
          </cell>
          <cell r="F13">
            <v>45</v>
          </cell>
          <cell r="G13">
            <v>49177</v>
          </cell>
          <cell r="H13">
            <v>34089</v>
          </cell>
          <cell r="I13">
            <v>38463.095999999998</v>
          </cell>
          <cell r="J13">
            <v>33978</v>
          </cell>
          <cell r="K13">
            <v>33978</v>
          </cell>
          <cell r="L13">
            <v>38463.095999999998</v>
          </cell>
          <cell r="N13">
            <v>283.41599999999744</v>
          </cell>
          <cell r="O13">
            <v>0.70750129481498536</v>
          </cell>
          <cell r="P13">
            <v>0.78213587652764505</v>
          </cell>
          <cell r="Q13">
            <v>0.69093275311629421</v>
          </cell>
          <cell r="R13">
            <v>0.78213587652764505</v>
          </cell>
          <cell r="S13">
            <v>0.69</v>
          </cell>
          <cell r="T13">
            <v>0.69249582195410264</v>
          </cell>
          <cell r="U13">
            <v>0.78</v>
          </cell>
          <cell r="V13">
            <v>0.21786412347235495</v>
          </cell>
          <cell r="W13">
            <v>10713.904</v>
          </cell>
          <cell r="X13">
            <v>0.24521474834461049</v>
          </cell>
          <cell r="Y13">
            <v>78388.44</v>
          </cell>
          <cell r="Z13">
            <v>78603.091319275278</v>
          </cell>
          <cell r="AA13">
            <v>55002.659999999996</v>
          </cell>
          <cell r="AC13">
            <v>22110</v>
          </cell>
          <cell r="AD13">
            <v>78388</v>
          </cell>
          <cell r="AE13">
            <v>22110</v>
          </cell>
          <cell r="AF13">
            <v>2771.3972894207054</v>
          </cell>
          <cell r="AG13">
            <v>0</v>
          </cell>
          <cell r="AI13">
            <v>17632</v>
          </cell>
          <cell r="AJ13">
            <v>30990</v>
          </cell>
          <cell r="AQ13">
            <v>13358</v>
          </cell>
          <cell r="AR13">
            <v>30990</v>
          </cell>
          <cell r="AS13">
            <v>6751.60918640828</v>
          </cell>
          <cell r="AT13">
            <v>24172.2</v>
          </cell>
          <cell r="AU13">
            <v>24172.2</v>
          </cell>
          <cell r="AV13">
            <v>62635.296000000002</v>
          </cell>
          <cell r="AW13">
            <v>62635.296000000002</v>
          </cell>
          <cell r="AX13">
            <v>0.38591978554711387</v>
          </cell>
          <cell r="AY13">
            <v>0.2441333292511062</v>
          </cell>
          <cell r="AZ13">
            <v>0.2441333292511062</v>
          </cell>
          <cell r="BA13">
            <v>15291.363341108496</v>
          </cell>
          <cell r="BB13">
            <v>15291.363341108496</v>
          </cell>
          <cell r="BC13">
            <v>77926.65934110849</v>
          </cell>
          <cell r="BD13">
            <v>77926.65934110849</v>
          </cell>
          <cell r="BF13">
            <v>15752.703999999998</v>
          </cell>
          <cell r="BG13">
            <v>0.20095810583252535</v>
          </cell>
          <cell r="BH13">
            <v>0.79904189416747462</v>
          </cell>
          <cell r="BI13">
            <v>0.72948541034197256</v>
          </cell>
          <cell r="BK13">
            <v>78388</v>
          </cell>
          <cell r="BL13" t="b">
            <v>1</v>
          </cell>
          <cell r="BQ13">
            <v>1</v>
          </cell>
          <cell r="BW13">
            <v>0</v>
          </cell>
          <cell r="BZ13">
            <v>82911</v>
          </cell>
          <cell r="CA13">
            <v>17632</v>
          </cell>
          <cell r="CB13">
            <v>45</v>
          </cell>
          <cell r="CC13">
            <v>0.78</v>
          </cell>
          <cell r="CD13">
            <v>1</v>
          </cell>
          <cell r="CE13">
            <v>1</v>
          </cell>
          <cell r="CF13">
            <v>78388.44</v>
          </cell>
          <cell r="CG13">
            <v>78388</v>
          </cell>
          <cell r="CH13">
            <v>-0.44000000000232831</v>
          </cell>
          <cell r="CI13">
            <v>-5.6130725398072505E-6</v>
          </cell>
          <cell r="CJ13">
            <v>78388</v>
          </cell>
          <cell r="CK13" t="e">
            <v>#DIV/0!</v>
          </cell>
        </row>
        <row r="14">
          <cell r="A14">
            <v>1989</v>
          </cell>
          <cell r="B14">
            <v>47478</v>
          </cell>
          <cell r="C14">
            <v>43470</v>
          </cell>
          <cell r="D14">
            <v>41884</v>
          </cell>
          <cell r="E14">
            <v>43434</v>
          </cell>
          <cell r="F14">
            <v>4</v>
          </cell>
          <cell r="G14">
            <v>37360</v>
          </cell>
          <cell r="H14">
            <v>16175</v>
          </cell>
          <cell r="I14">
            <v>18116</v>
          </cell>
          <cell r="J14">
            <v>15976</v>
          </cell>
          <cell r="K14">
            <v>15976</v>
          </cell>
          <cell r="L14">
            <v>18084.831999999999</v>
          </cell>
          <cell r="M14">
            <v>21802</v>
          </cell>
          <cell r="N14" t="str">
            <v/>
          </cell>
          <cell r="O14">
            <v>0.90398761130468452</v>
          </cell>
          <cell r="P14">
            <v>0.48490364025695931</v>
          </cell>
          <cell r="Q14">
            <v>0.42762312633832977</v>
          </cell>
          <cell r="R14">
            <v>0.48406937901498925</v>
          </cell>
          <cell r="S14">
            <v>0.41499999999999992</v>
          </cell>
          <cell r="T14">
            <v>0.42991308091816688</v>
          </cell>
          <cell r="U14">
            <v>0.42</v>
          </cell>
          <cell r="V14">
            <v>0.58356531049250537</v>
          </cell>
          <cell r="W14">
            <v>21802</v>
          </cell>
          <cell r="X14">
            <v>9.0528157664502465E-2</v>
          </cell>
          <cell r="Y14">
            <v>18255.719999999998</v>
          </cell>
          <cell r="Z14">
            <v>21040.559628265524</v>
          </cell>
          <cell r="AA14">
            <v>17381.859999999997</v>
          </cell>
          <cell r="AB14">
            <v>25084.694901989671</v>
          </cell>
          <cell r="AC14">
            <v>25210</v>
          </cell>
          <cell r="AD14">
            <v>18256</v>
          </cell>
          <cell r="AE14">
            <v>25210</v>
          </cell>
          <cell r="AF14">
            <v>2181.4188848590479</v>
          </cell>
          <cell r="AG14">
            <v>0</v>
          </cell>
          <cell r="AH14">
            <v>0</v>
          </cell>
          <cell r="AI14">
            <v>36</v>
          </cell>
          <cell r="AJ14">
            <v>2138</v>
          </cell>
          <cell r="AQ14">
            <v>2102</v>
          </cell>
          <cell r="AR14">
            <v>2138</v>
          </cell>
          <cell r="AS14">
            <v>1101.2760171306211</v>
          </cell>
          <cell r="AT14">
            <v>897.95999999999992</v>
          </cell>
          <cell r="AU14">
            <v>897.95999999999992</v>
          </cell>
          <cell r="AV14">
            <v>19013.96</v>
          </cell>
          <cell r="AW14">
            <v>18982.791999999998</v>
          </cell>
          <cell r="AX14">
            <v>4.7303895022397131E-2</v>
          </cell>
          <cell r="AY14">
            <v>-4.1472886064680574E-2</v>
          </cell>
          <cell r="AZ14">
            <v>-3.9764327704650937E-2</v>
          </cell>
          <cell r="BA14">
            <v>-788.56379671839386</v>
          </cell>
          <cell r="BB14">
            <v>-754.83796183722609</v>
          </cell>
          <cell r="BC14">
            <v>18225.396203281605</v>
          </cell>
          <cell r="BD14">
            <v>18227.95403816277</v>
          </cell>
          <cell r="BF14">
            <v>-726.79199999999764</v>
          </cell>
          <cell r="BG14">
            <v>-3.9811130587204077E-2</v>
          </cell>
          <cell r="BH14">
            <v>1</v>
          </cell>
          <cell r="BI14">
            <v>0.40287365103619516</v>
          </cell>
          <cell r="BK14">
            <v>18256</v>
          </cell>
          <cell r="BL14" t="b">
            <v>1</v>
          </cell>
          <cell r="BQ14">
            <v>1</v>
          </cell>
          <cell r="BW14">
            <v>0</v>
          </cell>
          <cell r="BZ14">
            <v>43434</v>
          </cell>
          <cell r="CA14">
            <v>36</v>
          </cell>
          <cell r="CB14">
            <v>4</v>
          </cell>
          <cell r="CC14">
            <v>0.42</v>
          </cell>
          <cell r="CD14">
            <v>1</v>
          </cell>
          <cell r="CE14">
            <v>1</v>
          </cell>
          <cell r="CF14">
            <v>18255.719999999998</v>
          </cell>
          <cell r="CG14">
            <v>18256</v>
          </cell>
          <cell r="CH14">
            <v>0.28000000000247383</v>
          </cell>
          <cell r="CI14">
            <v>1.5337658553180805E-5</v>
          </cell>
          <cell r="CJ14">
            <v>18256</v>
          </cell>
          <cell r="CK14" t="e">
            <v>#DIV/0!</v>
          </cell>
        </row>
        <row r="15">
          <cell r="A15">
            <v>1990</v>
          </cell>
          <cell r="B15">
            <v>49754</v>
          </cell>
          <cell r="C15">
            <v>51639</v>
          </cell>
          <cell r="D15">
            <v>49581</v>
          </cell>
          <cell r="E15">
            <v>51466</v>
          </cell>
          <cell r="F15">
            <v>1</v>
          </cell>
          <cell r="G15">
            <v>44143</v>
          </cell>
          <cell r="H15">
            <v>9296</v>
          </cell>
          <cell r="I15">
            <v>10411.52</v>
          </cell>
          <cell r="J15">
            <v>7609</v>
          </cell>
          <cell r="K15">
            <v>7609</v>
          </cell>
          <cell r="L15">
            <v>8613.387999999999</v>
          </cell>
          <cell r="M15">
            <v>27325</v>
          </cell>
          <cell r="N15" t="str">
            <v/>
          </cell>
          <cell r="O15">
            <v>0.90231388741261598</v>
          </cell>
          <cell r="P15">
            <v>0.2358589130779512</v>
          </cell>
          <cell r="Q15">
            <v>0.17237161044786262</v>
          </cell>
          <cell r="R15">
            <v>0.19512466302698048</v>
          </cell>
          <cell r="S15">
            <v>0.25</v>
          </cell>
          <cell r="T15">
            <v>0.18606498026300422</v>
          </cell>
          <cell r="U15">
            <v>0.24</v>
          </cell>
          <cell r="V15">
            <v>0.76414108692204885</v>
          </cell>
          <cell r="W15">
            <v>33731.480000000003</v>
          </cell>
          <cell r="X15">
            <v>8.9495977927175216E-2</v>
          </cell>
          <cell r="Y15">
            <v>12393.119999999999</v>
          </cell>
          <cell r="Z15">
            <v>10075.847349387217</v>
          </cell>
          <cell r="AA15">
            <v>12395.25</v>
          </cell>
          <cell r="AB15">
            <v>32734.232054637076</v>
          </cell>
          <cell r="AC15">
            <v>39245</v>
          </cell>
          <cell r="AD15">
            <v>12393</v>
          </cell>
          <cell r="AE15">
            <v>39245</v>
          </cell>
          <cell r="AF15">
            <v>3333.8248625567908</v>
          </cell>
          <cell r="AG15">
            <v>0</v>
          </cell>
          <cell r="AH15">
            <v>6406.4800000000032</v>
          </cell>
          <cell r="AI15">
            <v>173</v>
          </cell>
          <cell r="AJ15">
            <v>2716</v>
          </cell>
          <cell r="AQ15">
            <v>2543</v>
          </cell>
          <cell r="AR15">
            <v>2716</v>
          </cell>
          <cell r="AS15">
            <v>2075.4071920802849</v>
          </cell>
          <cell r="AT15">
            <v>651.84</v>
          </cell>
          <cell r="AU15">
            <v>651.84</v>
          </cell>
          <cell r="AV15">
            <v>11063.36</v>
          </cell>
          <cell r="AW15">
            <v>9265.2279999999992</v>
          </cell>
          <cell r="AX15">
            <v>7.035336853016462E-2</v>
          </cell>
          <cell r="AY15">
            <v>0.10767626523659631</v>
          </cell>
          <cell r="AZ15">
            <v>0.25325230896773288</v>
          </cell>
          <cell r="BA15">
            <v>1191.2612857679501</v>
          </cell>
          <cell r="BB15">
            <v>2346.4403841124895</v>
          </cell>
          <cell r="BC15">
            <v>12254.621285767951</v>
          </cell>
          <cell r="BD15">
            <v>11611.668384112489</v>
          </cell>
          <cell r="BF15">
            <v>3127.7720000000008</v>
          </cell>
          <cell r="BG15">
            <v>0.25238215121439528</v>
          </cell>
          <cell r="BH15">
            <v>0.74761784878560467</v>
          </cell>
          <cell r="BI15">
            <v>0.16661301708315684</v>
          </cell>
          <cell r="BK15">
            <v>12393</v>
          </cell>
          <cell r="BL15" t="b">
            <v>1</v>
          </cell>
          <cell r="BQ15">
            <v>1</v>
          </cell>
          <cell r="BW15">
            <v>0</v>
          </cell>
          <cell r="BZ15">
            <v>51466</v>
          </cell>
          <cell r="CA15">
            <v>173</v>
          </cell>
          <cell r="CB15">
            <v>1</v>
          </cell>
          <cell r="CC15">
            <v>0.24</v>
          </cell>
          <cell r="CD15">
            <v>1</v>
          </cell>
          <cell r="CE15">
            <v>1</v>
          </cell>
          <cell r="CF15">
            <v>12393.119999999999</v>
          </cell>
          <cell r="CG15">
            <v>12393</v>
          </cell>
          <cell r="CH15">
            <v>-0.11999999999898137</v>
          </cell>
          <cell r="CI15">
            <v>-9.6827917424330098E-6</v>
          </cell>
          <cell r="CJ15">
            <v>12393</v>
          </cell>
          <cell r="CK15" t="e">
            <v>#DIV/0!</v>
          </cell>
        </row>
        <row r="16">
          <cell r="A16">
            <v>1991</v>
          </cell>
          <cell r="B16">
            <v>76484</v>
          </cell>
          <cell r="C16">
            <v>79540</v>
          </cell>
          <cell r="D16">
            <v>76481</v>
          </cell>
          <cell r="E16">
            <v>79537</v>
          </cell>
          <cell r="F16">
            <v>10</v>
          </cell>
          <cell r="G16">
            <v>62119</v>
          </cell>
          <cell r="H16">
            <v>27440</v>
          </cell>
          <cell r="I16">
            <v>31118.679999999997</v>
          </cell>
          <cell r="J16">
            <v>27490</v>
          </cell>
          <cell r="K16">
            <v>27490</v>
          </cell>
          <cell r="L16">
            <v>31118.679999999997</v>
          </cell>
          <cell r="M16">
            <v>26689</v>
          </cell>
          <cell r="N16">
            <v>385.87999999999374</v>
          </cell>
          <cell r="O16">
            <v>0.81457926277554127</v>
          </cell>
          <cell r="P16">
            <v>0.50095268758350897</v>
          </cell>
          <cell r="Q16">
            <v>0.44253770987942498</v>
          </cell>
          <cell r="R16">
            <v>0.50095268758350897</v>
          </cell>
          <cell r="S16">
            <v>0.53000000000000014</v>
          </cell>
          <cell r="T16">
            <v>0.44221024692351002</v>
          </cell>
          <cell r="U16">
            <v>0.5</v>
          </cell>
          <cell r="V16">
            <v>0.42964310436420416</v>
          </cell>
          <cell r="W16">
            <v>26689</v>
          </cell>
          <cell r="X16">
            <v>0.17774117706224776</v>
          </cell>
          <cell r="Y16">
            <v>39765</v>
          </cell>
          <cell r="Z16">
            <v>39840.767243516471</v>
          </cell>
          <cell r="AA16">
            <v>40534.930000000008</v>
          </cell>
          <cell r="AB16">
            <v>34144.693870876712</v>
          </cell>
          <cell r="AC16">
            <v>39765</v>
          </cell>
          <cell r="AD16">
            <v>39765</v>
          </cell>
          <cell r="AE16">
            <v>39765</v>
          </cell>
          <cell r="AF16">
            <v>5823.3101119623689</v>
          </cell>
          <cell r="AG16">
            <v>0</v>
          </cell>
          <cell r="AH16">
            <v>0</v>
          </cell>
          <cell r="AI16">
            <v>3</v>
          </cell>
          <cell r="AJ16">
            <v>3271</v>
          </cell>
          <cell r="AQ16">
            <v>3268</v>
          </cell>
          <cell r="AR16">
            <v>3271</v>
          </cell>
          <cell r="AS16">
            <v>1632.3837589143423</v>
          </cell>
          <cell r="AT16">
            <v>1635.5</v>
          </cell>
          <cell r="AU16">
            <v>1635.5</v>
          </cell>
          <cell r="AV16">
            <v>32754.179999999997</v>
          </cell>
          <cell r="AW16">
            <v>32754.179999999997</v>
          </cell>
          <cell r="AX16">
            <v>4.9932558226156179E-2</v>
          </cell>
          <cell r="AY16">
            <v>0.1764165105548362</v>
          </cell>
          <cell r="AZ16">
            <v>0.1764165105548362</v>
          </cell>
          <cell r="BA16">
            <v>5778.3781416850043</v>
          </cell>
          <cell r="BB16">
            <v>5778.3781416850043</v>
          </cell>
          <cell r="BC16">
            <v>38532.558141685004</v>
          </cell>
          <cell r="BD16">
            <v>38532.558141685004</v>
          </cell>
          <cell r="BF16">
            <v>7010.8200000000033</v>
          </cell>
          <cell r="BG16">
            <v>0.1763062995096191</v>
          </cell>
          <cell r="BH16">
            <v>0.82369370049038093</v>
          </cell>
          <cell r="BI16">
            <v>0.3808200729592971</v>
          </cell>
          <cell r="BK16">
            <v>39765</v>
          </cell>
          <cell r="BL16" t="b">
            <v>1</v>
          </cell>
          <cell r="BQ16">
            <v>1</v>
          </cell>
          <cell r="BW16">
            <v>0</v>
          </cell>
          <cell r="BZ16">
            <v>79537</v>
          </cell>
          <cell r="CA16">
            <v>3</v>
          </cell>
          <cell r="CB16">
            <v>10</v>
          </cell>
          <cell r="CC16">
            <v>0.5</v>
          </cell>
          <cell r="CD16">
            <v>1</v>
          </cell>
          <cell r="CE16">
            <v>1</v>
          </cell>
          <cell r="CF16">
            <v>39765</v>
          </cell>
          <cell r="CG16">
            <v>39765</v>
          </cell>
          <cell r="CH16">
            <v>0</v>
          </cell>
          <cell r="CI16">
            <v>0</v>
          </cell>
          <cell r="CJ16">
            <v>39765</v>
          </cell>
          <cell r="CK16" t="e">
            <v>#DIV/0!</v>
          </cell>
        </row>
        <row r="17">
          <cell r="A17">
            <v>1992</v>
          </cell>
          <cell r="B17">
            <v>85000</v>
          </cell>
          <cell r="C17">
            <v>88427</v>
          </cell>
          <cell r="D17">
            <v>84992</v>
          </cell>
          <cell r="E17">
            <v>88419</v>
          </cell>
          <cell r="F17">
            <v>35</v>
          </cell>
          <cell r="G17">
            <v>68359</v>
          </cell>
          <cell r="H17">
            <v>41804</v>
          </cell>
          <cell r="I17">
            <v>47488.531999999992</v>
          </cell>
          <cell r="J17">
            <v>41951</v>
          </cell>
          <cell r="K17">
            <v>41951</v>
          </cell>
          <cell r="L17">
            <v>47488.531999999992</v>
          </cell>
          <cell r="M17">
            <v>16461</v>
          </cell>
          <cell r="N17">
            <v>668.05199999998877</v>
          </cell>
          <cell r="O17">
            <v>0.79296344844386191</v>
          </cell>
          <cell r="P17">
            <v>0.69469319328837453</v>
          </cell>
          <cell r="Q17">
            <v>0.61368656650916487</v>
          </cell>
          <cell r="R17">
            <v>0.69469319328837453</v>
          </cell>
          <cell r="S17">
            <v>0.63</v>
          </cell>
          <cell r="T17">
            <v>0.58903167877886586</v>
          </cell>
          <cell r="U17">
            <v>0.69</v>
          </cell>
          <cell r="V17">
            <v>0.30530680671162547</v>
          </cell>
          <cell r="W17">
            <v>20870.468000000004</v>
          </cell>
          <cell r="X17">
            <v>0.20176658862914079</v>
          </cell>
          <cell r="Y17">
            <v>60990.479999999996</v>
          </cell>
          <cell r="Z17">
            <v>61405.320741146003</v>
          </cell>
          <cell r="AA17">
            <v>53544.959999999999</v>
          </cell>
          <cell r="AB17">
            <v>22438.015221816779</v>
          </cell>
          <cell r="AC17">
            <v>27402</v>
          </cell>
          <cell r="AD17">
            <v>60990</v>
          </cell>
          <cell r="AE17">
            <v>27402</v>
          </cell>
          <cell r="AF17">
            <v>5309.9198491518746</v>
          </cell>
          <cell r="AG17">
            <v>0</v>
          </cell>
          <cell r="AH17">
            <v>4409.4680000000044</v>
          </cell>
          <cell r="AI17">
            <v>8</v>
          </cell>
          <cell r="AJ17">
            <v>2185</v>
          </cell>
          <cell r="AQ17">
            <v>2177</v>
          </cell>
          <cell r="AR17">
            <v>2185</v>
          </cell>
          <cell r="AS17">
            <v>667.09537266490167</v>
          </cell>
          <cell r="AT17">
            <v>1507.6499999999999</v>
          </cell>
          <cell r="AU17">
            <v>1507.6499999999999</v>
          </cell>
          <cell r="AV17">
            <v>48996.181999999993</v>
          </cell>
          <cell r="AW17">
            <v>48996.181999999993</v>
          </cell>
          <cell r="AX17">
            <v>3.0770764954706063E-2</v>
          </cell>
          <cell r="AY17">
            <v>0.19699431773385981</v>
          </cell>
          <cell r="AZ17">
            <v>0.19699431773385981</v>
          </cell>
          <cell r="BA17">
            <v>9651.9694446540216</v>
          </cell>
          <cell r="BB17">
            <v>9651.9694446540216</v>
          </cell>
          <cell r="BC17">
            <v>58648.151444654017</v>
          </cell>
          <cell r="BD17">
            <v>58648.151444654017</v>
          </cell>
          <cell r="BF17">
            <v>11993.818000000007</v>
          </cell>
          <cell r="BG17">
            <v>0.19665220527955413</v>
          </cell>
          <cell r="BH17">
            <v>0.80334779472044582</v>
          </cell>
          <cell r="BI17">
            <v>0.51132636012801203</v>
          </cell>
          <cell r="BK17">
            <v>60990</v>
          </cell>
          <cell r="BL17" t="b">
            <v>1</v>
          </cell>
          <cell r="BQ17">
            <v>1</v>
          </cell>
          <cell r="BW17">
            <v>0</v>
          </cell>
          <cell r="BZ17">
            <v>88419</v>
          </cell>
          <cell r="CA17">
            <v>8</v>
          </cell>
          <cell r="CB17">
            <v>35</v>
          </cell>
          <cell r="CC17">
            <v>0.69</v>
          </cell>
          <cell r="CD17">
            <v>1</v>
          </cell>
          <cell r="CE17">
            <v>1</v>
          </cell>
          <cell r="CF17">
            <v>60990.479999999996</v>
          </cell>
          <cell r="CG17">
            <v>60990</v>
          </cell>
          <cell r="CH17">
            <v>-0.47999999999592546</v>
          </cell>
          <cell r="CI17">
            <v>-7.8700807076108512E-6</v>
          </cell>
          <cell r="CJ17">
            <v>60990</v>
          </cell>
          <cell r="CK17" t="e">
            <v>#DIV/0!</v>
          </cell>
        </row>
        <row r="18">
          <cell r="A18">
            <v>1993</v>
          </cell>
          <cell r="B18">
            <v>88025</v>
          </cell>
          <cell r="C18">
            <v>83459</v>
          </cell>
          <cell r="D18">
            <v>80178</v>
          </cell>
          <cell r="E18">
            <v>83395</v>
          </cell>
          <cell r="F18">
            <v>18</v>
          </cell>
          <cell r="G18">
            <v>65630</v>
          </cell>
          <cell r="H18">
            <v>28319</v>
          </cell>
          <cell r="I18">
            <v>31717.280000000002</v>
          </cell>
          <cell r="J18">
            <v>27849</v>
          </cell>
          <cell r="K18">
            <v>27849</v>
          </cell>
          <cell r="L18">
            <v>31525.067999999996</v>
          </cell>
          <cell r="M18">
            <v>25056</v>
          </cell>
          <cell r="N18" t="str">
            <v/>
          </cell>
          <cell r="O18">
            <v>0.83689317912293903</v>
          </cell>
          <cell r="P18">
            <v>0.48327411244857538</v>
          </cell>
          <cell r="Q18">
            <v>0.42433338412311444</v>
          </cell>
          <cell r="R18">
            <v>0.48034539082736549</v>
          </cell>
          <cell r="S18">
            <v>0.57999999999999996</v>
          </cell>
          <cell r="T18">
            <v>0.42734137581729442</v>
          </cell>
          <cell r="U18">
            <v>0.48</v>
          </cell>
          <cell r="V18">
            <v>0.51672588755142468</v>
          </cell>
          <cell r="W18">
            <v>33912.720000000001</v>
          </cell>
          <cell r="X18">
            <v>0.15261106780982073</v>
          </cell>
          <cell r="Y18">
            <v>40051.68</v>
          </cell>
          <cell r="Z18">
            <v>40080.499756026205</v>
          </cell>
          <cell r="AA18">
            <v>46503.24</v>
          </cell>
          <cell r="AB18">
            <v>33829.04727165449</v>
          </cell>
          <cell r="AC18">
            <v>39050.1</v>
          </cell>
          <cell r="AD18">
            <v>40052</v>
          </cell>
          <cell r="AE18">
            <v>43389</v>
          </cell>
          <cell r="AF18">
            <v>6179.0833161463406</v>
          </cell>
          <cell r="AG18">
            <v>0.1</v>
          </cell>
          <cell r="AH18">
            <v>8856.7200000000012</v>
          </cell>
          <cell r="AI18">
            <v>64</v>
          </cell>
          <cell r="AJ18">
            <v>5020</v>
          </cell>
          <cell r="AQ18">
            <v>4956</v>
          </cell>
          <cell r="AR18">
            <v>5020</v>
          </cell>
          <cell r="AS18">
            <v>2593.9639555081517</v>
          </cell>
          <cell r="AT18">
            <v>2409.6</v>
          </cell>
          <cell r="AU18">
            <v>2409.6</v>
          </cell>
          <cell r="AV18">
            <v>34126.880000000005</v>
          </cell>
          <cell r="AW18">
            <v>33934.667999999998</v>
          </cell>
          <cell r="AX18">
            <v>7.1007030332520121E-2</v>
          </cell>
          <cell r="AY18">
            <v>0.14822631252872864</v>
          </cell>
          <cell r="AZ18">
            <v>0.1530280592361653</v>
          </cell>
          <cell r="BA18">
            <v>5058.5015805104194</v>
          </cell>
          <cell r="BB18">
            <v>5192.9563848636026</v>
          </cell>
          <cell r="BC18">
            <v>39185.381580510424</v>
          </cell>
          <cell r="BD18">
            <v>39127.6243848636</v>
          </cell>
          <cell r="BF18">
            <v>6117.3320000000022</v>
          </cell>
          <cell r="BG18">
            <v>0.15273474483171881</v>
          </cell>
          <cell r="BH18">
            <v>0.84726525516828122</v>
          </cell>
          <cell r="BI18">
            <v>0.37739280101773554</v>
          </cell>
          <cell r="BK18">
            <v>40052</v>
          </cell>
          <cell r="BL18" t="b">
            <v>1</v>
          </cell>
          <cell r="BQ18">
            <v>1</v>
          </cell>
          <cell r="BW18">
            <v>0</v>
          </cell>
          <cell r="BZ18">
            <v>83395</v>
          </cell>
          <cell r="CA18">
            <v>64</v>
          </cell>
          <cell r="CB18">
            <v>18</v>
          </cell>
          <cell r="CC18">
            <v>0.48</v>
          </cell>
          <cell r="CD18">
            <v>1</v>
          </cell>
          <cell r="CE18">
            <v>1</v>
          </cell>
          <cell r="CF18">
            <v>40051.68</v>
          </cell>
          <cell r="CG18">
            <v>40052</v>
          </cell>
          <cell r="CH18">
            <v>0.31999999999970896</v>
          </cell>
          <cell r="CI18">
            <v>7.9896773368734831E-6</v>
          </cell>
          <cell r="CJ18">
            <v>40052</v>
          </cell>
          <cell r="CK18" t="e">
            <v>#DIV/0!</v>
          </cell>
        </row>
        <row r="19">
          <cell r="A19">
            <v>1994</v>
          </cell>
          <cell r="B19">
            <v>12873</v>
          </cell>
          <cell r="C19">
            <v>12957</v>
          </cell>
          <cell r="D19">
            <v>12678</v>
          </cell>
          <cell r="E19">
            <v>12956</v>
          </cell>
          <cell r="F19">
            <v>5</v>
          </cell>
          <cell r="G19">
            <v>11367</v>
          </cell>
          <cell r="H19">
            <v>1662</v>
          </cell>
          <cell r="I19">
            <v>1885.9119999999998</v>
          </cell>
          <cell r="J19">
            <v>1666</v>
          </cell>
          <cell r="K19">
            <v>1666</v>
          </cell>
          <cell r="L19">
            <v>1885.9119999999998</v>
          </cell>
          <cell r="M19">
            <v>6931</v>
          </cell>
          <cell r="N19">
            <v>24.471999999999525</v>
          </cell>
          <cell r="O19">
            <v>0.91081730769230773</v>
          </cell>
          <cell r="P19">
            <v>0.16591114630069498</v>
          </cell>
          <cell r="Q19">
            <v>0.14656461687340547</v>
          </cell>
          <cell r="R19">
            <v>0.16591114630069498</v>
          </cell>
          <cell r="T19">
            <v>0.1516531560251389</v>
          </cell>
          <cell r="U19">
            <v>0.17</v>
          </cell>
          <cell r="V19">
            <v>0.83408885369930497</v>
          </cell>
          <cell r="W19">
            <v>9481.0879999999997</v>
          </cell>
          <cell r="X19">
            <v>8.5828959555418333E-2</v>
          </cell>
          <cell r="Y19">
            <v>2201.84</v>
          </cell>
          <cell r="Z19">
            <v>2148.8811668866015</v>
          </cell>
          <cell r="AB19">
            <v>8218.0488015200717</v>
          </cell>
          <cell r="AC19">
            <v>10212.5</v>
          </cell>
          <cell r="AD19">
            <v>2202</v>
          </cell>
          <cell r="AE19">
            <v>10750</v>
          </cell>
          <cell r="AF19">
            <v>893.35886257400068</v>
          </cell>
          <cell r="AG19">
            <v>0.05</v>
          </cell>
          <cell r="AH19">
            <v>2550.0879999999997</v>
          </cell>
          <cell r="AI19">
            <v>1</v>
          </cell>
          <cell r="AJ19">
            <v>472</v>
          </cell>
          <cell r="AQ19">
            <v>471</v>
          </cell>
          <cell r="AR19">
            <v>472</v>
          </cell>
          <cell r="AS19">
            <v>393.68993894607195</v>
          </cell>
          <cell r="AT19">
            <v>80.240000000000009</v>
          </cell>
          <cell r="AU19">
            <v>80.240000000000009</v>
          </cell>
          <cell r="AV19">
            <v>1966.1519999999998</v>
          </cell>
          <cell r="AW19">
            <v>1966.1519999999998</v>
          </cell>
          <cell r="AX19">
            <v>4.0810679947430317E-2</v>
          </cell>
          <cell r="AY19">
            <v>0.10739425748687875</v>
          </cell>
          <cell r="AZ19">
            <v>0.10739425748687875</v>
          </cell>
          <cell r="BA19">
            <v>211.15343414634162</v>
          </cell>
          <cell r="BB19">
            <v>211.15343414634162</v>
          </cell>
          <cell r="BC19">
            <v>2177.3054341463412</v>
          </cell>
          <cell r="BD19">
            <v>2177.3054341463412</v>
          </cell>
          <cell r="BF19">
            <v>235.84800000000018</v>
          </cell>
          <cell r="BG19">
            <v>0.10710626702997283</v>
          </cell>
          <cell r="BH19">
            <v>0.89289373297002717</v>
          </cell>
          <cell r="BI19">
            <v>0.13773781353525794</v>
          </cell>
          <cell r="BK19">
            <v>2202</v>
          </cell>
          <cell r="BL19" t="b">
            <v>1</v>
          </cell>
          <cell r="BQ19">
            <v>1</v>
          </cell>
          <cell r="BW19">
            <v>2202</v>
          </cell>
          <cell r="BZ19">
            <v>12956</v>
          </cell>
          <cell r="CA19">
            <v>1</v>
          </cell>
          <cell r="CB19">
            <v>5</v>
          </cell>
          <cell r="CC19">
            <v>0.17</v>
          </cell>
          <cell r="CD19">
            <v>1</v>
          </cell>
          <cell r="CE19">
            <v>1</v>
          </cell>
          <cell r="CF19">
            <v>2201.84</v>
          </cell>
          <cell r="CG19">
            <v>2202</v>
          </cell>
          <cell r="CH19">
            <v>0.15999999999985448</v>
          </cell>
          <cell r="CI19">
            <v>7.2666497111440647E-5</v>
          </cell>
          <cell r="CJ19">
            <v>0</v>
          </cell>
          <cell r="CK19">
            <v>0</v>
          </cell>
        </row>
        <row r="20">
          <cell r="A20">
            <v>1995</v>
          </cell>
          <cell r="B20">
            <v>9913</v>
          </cell>
          <cell r="C20">
            <v>8883</v>
          </cell>
          <cell r="D20">
            <v>8774</v>
          </cell>
          <cell r="E20">
            <v>8882</v>
          </cell>
          <cell r="F20">
            <v>5</v>
          </cell>
          <cell r="G20">
            <v>8023.4074317434188</v>
          </cell>
          <cell r="H20">
            <v>4988</v>
          </cell>
          <cell r="I20">
            <v>5537.7439999999997</v>
          </cell>
          <cell r="J20">
            <v>4892</v>
          </cell>
          <cell r="K20">
            <v>4892</v>
          </cell>
          <cell r="L20">
            <v>5537.7439999999997</v>
          </cell>
          <cell r="M20">
            <v>3261</v>
          </cell>
          <cell r="N20" t="str">
            <v/>
          </cell>
          <cell r="O20">
            <v>0.95142979150283635</v>
          </cell>
          <cell r="P20">
            <v>0.69019852813291505</v>
          </cell>
          <cell r="Q20">
            <v>0.60971601425169175</v>
          </cell>
          <cell r="R20">
            <v>0.69019852813291505</v>
          </cell>
          <cell r="T20">
            <v>0.56055918414117112</v>
          </cell>
          <cell r="U20">
            <v>0.59</v>
          </cell>
          <cell r="V20">
            <v>0.40643579772583133</v>
          </cell>
          <cell r="W20">
            <v>3261</v>
          </cell>
          <cell r="X20">
            <v>4.6002315723551138E-2</v>
          </cell>
          <cell r="Y20">
            <v>5238.0199999999995</v>
          </cell>
          <cell r="Z20">
            <v>6127.5825327640196</v>
          </cell>
          <cell r="AB20">
            <v>3556.5146568553109</v>
          </cell>
          <cell r="AC20">
            <v>3458</v>
          </cell>
          <cell r="AD20">
            <v>5238</v>
          </cell>
          <cell r="AE20">
            <v>3640</v>
          </cell>
          <cell r="AF20">
            <v>157.65300187445808</v>
          </cell>
          <cell r="AG20">
            <v>0.05</v>
          </cell>
          <cell r="AH20">
            <v>0</v>
          </cell>
          <cell r="AI20">
            <v>1</v>
          </cell>
          <cell r="AJ20">
            <v>445</v>
          </cell>
          <cell r="AQ20">
            <v>444</v>
          </cell>
          <cell r="AR20">
            <v>445</v>
          </cell>
          <cell r="AS20">
            <v>137.86165498085279</v>
          </cell>
          <cell r="AT20">
            <v>262.55</v>
          </cell>
          <cell r="AU20">
            <v>262.55</v>
          </cell>
          <cell r="AV20">
            <v>5800.2939999999999</v>
          </cell>
          <cell r="AW20">
            <v>5800.2939999999999</v>
          </cell>
          <cell r="AX20">
            <v>4.5264946914759838E-2</v>
          </cell>
          <cell r="AY20">
            <v>-0.10673348115976315</v>
          </cell>
          <cell r="AZ20">
            <v>-0.10673348115976315</v>
          </cell>
          <cell r="BA20">
            <v>-619.08557037008723</v>
          </cell>
          <cell r="BB20">
            <v>-619.08557037008723</v>
          </cell>
          <cell r="BC20">
            <v>5181.2084296299126</v>
          </cell>
          <cell r="BD20">
            <v>5181.2084296299126</v>
          </cell>
          <cell r="BF20">
            <v>-562.29399999999987</v>
          </cell>
          <cell r="BG20">
            <v>-0.10734898816342113</v>
          </cell>
          <cell r="BH20">
            <v>1</v>
          </cell>
          <cell r="BI20">
            <v>0.58748005470708919</v>
          </cell>
          <cell r="BK20">
            <v>5238</v>
          </cell>
          <cell r="BL20" t="b">
            <v>1</v>
          </cell>
          <cell r="BQ20">
            <v>1</v>
          </cell>
          <cell r="BW20">
            <v>5238</v>
          </cell>
          <cell r="BZ20">
            <v>8882</v>
          </cell>
          <cell r="CA20">
            <v>1</v>
          </cell>
          <cell r="CB20">
            <v>5</v>
          </cell>
          <cell r="CC20">
            <v>0.59</v>
          </cell>
          <cell r="CD20">
            <v>1</v>
          </cell>
          <cell r="CE20">
            <v>1</v>
          </cell>
          <cell r="CF20">
            <v>5238.0199999999995</v>
          </cell>
          <cell r="CG20">
            <v>5238</v>
          </cell>
          <cell r="CH20">
            <v>-1.9999999999527063E-2</v>
          </cell>
          <cell r="CI20">
            <v>-3.818236661854492E-6</v>
          </cell>
          <cell r="CJ20">
            <v>0</v>
          </cell>
          <cell r="CK20">
            <v>0</v>
          </cell>
        </row>
        <row r="21">
          <cell r="A21">
            <v>1996</v>
          </cell>
          <cell r="B21">
            <v>30942</v>
          </cell>
          <cell r="C21">
            <v>31300</v>
          </cell>
          <cell r="D21">
            <v>30232</v>
          </cell>
          <cell r="E21">
            <v>31275</v>
          </cell>
          <cell r="F21">
            <v>3</v>
          </cell>
          <cell r="G21">
            <v>29500</v>
          </cell>
          <cell r="H21">
            <v>21741</v>
          </cell>
          <cell r="I21">
            <v>21741</v>
          </cell>
          <cell r="J21">
            <v>17701</v>
          </cell>
          <cell r="K21">
            <v>17701</v>
          </cell>
          <cell r="L21">
            <v>20037.531999999999</v>
          </cell>
          <cell r="M21">
            <v>6160</v>
          </cell>
          <cell r="N21" t="str">
            <v/>
          </cell>
          <cell r="O21">
            <v>0.98718334839206234</v>
          </cell>
          <cell r="P21">
            <v>0.73698305084745763</v>
          </cell>
          <cell r="Q21">
            <v>0.6000338983050848</v>
          </cell>
          <cell r="R21">
            <v>0.67923837288135591</v>
          </cell>
          <cell r="T21">
            <v>0.66364468864468862</v>
          </cell>
          <cell r="U21">
            <v>0.74</v>
          </cell>
          <cell r="V21">
            <v>0.26301694915254237</v>
          </cell>
          <cell r="W21">
            <v>7759</v>
          </cell>
          <cell r="X21">
            <v>1.1446842525979217E-2</v>
          </cell>
          <cell r="Y21">
            <v>23159.78</v>
          </cell>
          <cell r="Z21">
            <v>21258.123356067797</v>
          </cell>
          <cell r="AB21">
            <v>6621.7998527290702</v>
          </cell>
          <cell r="AC21">
            <v>7486.04</v>
          </cell>
          <cell r="AD21">
            <v>23160</v>
          </cell>
          <cell r="AE21">
            <v>8137</v>
          </cell>
          <cell r="AF21">
            <v>89.893886627376077</v>
          </cell>
          <cell r="AG21">
            <v>0.08</v>
          </cell>
          <cell r="AH21">
            <v>1599</v>
          </cell>
          <cell r="AI21">
            <v>25</v>
          </cell>
          <cell r="AJ21">
            <v>1414</v>
          </cell>
          <cell r="AQ21">
            <v>1389</v>
          </cell>
          <cell r="AR21">
            <v>1414</v>
          </cell>
          <cell r="AS21">
            <v>371.9059661016949</v>
          </cell>
          <cell r="AT21">
            <v>1046.3599999999999</v>
          </cell>
          <cell r="AU21">
            <v>1046.3599999999999</v>
          </cell>
          <cell r="AV21">
            <v>22787.360000000001</v>
          </cell>
          <cell r="AW21">
            <v>21083.892</v>
          </cell>
          <cell r="AX21">
            <v>4.9628408265418922E-2</v>
          </cell>
          <cell r="AY21">
            <v>1.6187698489856767E-2</v>
          </cell>
          <cell r="AZ21">
            <v>8.9792295893015364E-2</v>
          </cell>
          <cell r="BA21">
            <v>368.87491305982252</v>
          </cell>
          <cell r="BB21">
            <v>1893.1710690403795</v>
          </cell>
          <cell r="BC21">
            <v>23156.234913059823</v>
          </cell>
          <cell r="BD21">
            <v>22977.063069040378</v>
          </cell>
          <cell r="BF21">
            <v>2076.1080000000002</v>
          </cell>
          <cell r="BG21">
            <v>8.96419689119171E-2</v>
          </cell>
          <cell r="BH21">
            <v>0.91035803108808289</v>
          </cell>
          <cell r="BI21">
            <v>0.62011643291876162</v>
          </cell>
          <cell r="BK21">
            <v>23160</v>
          </cell>
          <cell r="BL21" t="b">
            <v>1</v>
          </cell>
          <cell r="BQ21">
            <v>1</v>
          </cell>
          <cell r="BW21">
            <v>23160</v>
          </cell>
          <cell r="BZ21">
            <v>31275</v>
          </cell>
          <cell r="CA21">
            <v>25</v>
          </cell>
          <cell r="CB21">
            <v>3</v>
          </cell>
          <cell r="CC21">
            <v>0.74</v>
          </cell>
          <cell r="CD21">
            <v>1</v>
          </cell>
          <cell r="CE21">
            <v>1</v>
          </cell>
          <cell r="CF21">
            <v>23159.78</v>
          </cell>
          <cell r="CG21">
            <v>23160</v>
          </cell>
          <cell r="CH21">
            <v>0.22000000000116415</v>
          </cell>
          <cell r="CI21">
            <v>9.4992266766421867E-6</v>
          </cell>
          <cell r="CJ21">
            <v>0</v>
          </cell>
          <cell r="CK21">
            <v>0</v>
          </cell>
        </row>
        <row r="22">
          <cell r="A22">
            <v>1997</v>
          </cell>
          <cell r="B22">
            <v>49979</v>
          </cell>
          <cell r="C22">
            <v>48793</v>
          </cell>
          <cell r="D22">
            <v>47008</v>
          </cell>
          <cell r="E22">
            <v>48781</v>
          </cell>
          <cell r="F22">
            <v>16</v>
          </cell>
          <cell r="G22">
            <v>41504</v>
          </cell>
          <cell r="H22">
            <v>30661</v>
          </cell>
          <cell r="I22">
            <v>30661</v>
          </cell>
          <cell r="J22">
            <v>24621</v>
          </cell>
          <cell r="K22">
            <v>24621</v>
          </cell>
          <cell r="L22">
            <v>27870.971999999998</v>
          </cell>
          <cell r="M22">
            <v>9592</v>
          </cell>
          <cell r="N22" t="str">
            <v/>
          </cell>
          <cell r="O22">
            <v>0.88814705441783826</v>
          </cell>
          <cell r="P22">
            <v>0.73874807247494212</v>
          </cell>
          <cell r="Q22">
            <v>0.59321993060909795</v>
          </cell>
          <cell r="R22">
            <v>0.6715249614494988</v>
          </cell>
          <cell r="T22">
            <v>0.79711850224871872</v>
          </cell>
          <cell r="U22">
            <v>0.74</v>
          </cell>
          <cell r="V22">
            <v>0.26125192752505788</v>
          </cell>
          <cell r="W22">
            <v>10843.000000000002</v>
          </cell>
          <cell r="X22">
            <v>0.10690637748303643</v>
          </cell>
          <cell r="Y22">
            <v>36094.980000000003</v>
          </cell>
          <cell r="Z22">
            <v>32754.973044622202</v>
          </cell>
          <cell r="AB22">
            <v>11431.359622569822</v>
          </cell>
          <cell r="AC22">
            <v>12555.18</v>
          </cell>
          <cell r="AD22">
            <v>36095</v>
          </cell>
          <cell r="AE22">
            <v>12682</v>
          </cell>
          <cell r="AF22">
            <v>1304.8381788535532</v>
          </cell>
          <cell r="AG22">
            <v>0.01</v>
          </cell>
          <cell r="AH22">
            <v>1251.0000000000018</v>
          </cell>
          <cell r="AI22">
            <v>12</v>
          </cell>
          <cell r="AJ22">
            <v>2046</v>
          </cell>
          <cell r="AQ22">
            <v>2034</v>
          </cell>
          <cell r="AR22">
            <v>2046</v>
          </cell>
          <cell r="AS22">
            <v>534.52144371626844</v>
          </cell>
          <cell r="AT22">
            <v>1514.04</v>
          </cell>
          <cell r="AU22">
            <v>1514.04</v>
          </cell>
          <cell r="AV22">
            <v>32175.040000000001</v>
          </cell>
          <cell r="AW22">
            <v>29385.011999999999</v>
          </cell>
          <cell r="AX22">
            <v>5.1524226023797436E-2</v>
          </cell>
          <cell r="AY22">
            <v>0.10891978877465036</v>
          </cell>
          <cell r="AZ22">
            <v>0.18621029344056764</v>
          </cell>
          <cell r="BA22">
            <v>3504.4985606159266</v>
          </cell>
          <cell r="BB22">
            <v>5471.7917072746013</v>
          </cell>
          <cell r="BC22">
            <v>35679.538560615925</v>
          </cell>
          <cell r="BD22">
            <v>34856.803707274601</v>
          </cell>
          <cell r="BF22">
            <v>6709.9880000000012</v>
          </cell>
          <cell r="BG22">
            <v>0.18589799141155289</v>
          </cell>
          <cell r="BH22">
            <v>0.81410200858844717</v>
          </cell>
          <cell r="BI22">
            <v>0.55597004765146363</v>
          </cell>
          <cell r="BK22">
            <v>36095</v>
          </cell>
          <cell r="BL22" t="b">
            <v>1</v>
          </cell>
          <cell r="BQ22">
            <v>1</v>
          </cell>
          <cell r="BW22">
            <v>36095</v>
          </cell>
          <cell r="BZ22">
            <v>48781</v>
          </cell>
          <cell r="CA22">
            <v>12</v>
          </cell>
          <cell r="CB22">
            <v>16</v>
          </cell>
          <cell r="CC22">
            <v>0.74</v>
          </cell>
          <cell r="CD22">
            <v>1</v>
          </cell>
          <cell r="CE22">
            <v>1</v>
          </cell>
          <cell r="CF22">
            <v>36094.980000000003</v>
          </cell>
          <cell r="CG22">
            <v>36095</v>
          </cell>
          <cell r="CH22">
            <v>1.9999999996798579E-2</v>
          </cell>
          <cell r="CI22">
            <v>5.5409367166288993E-7</v>
          </cell>
          <cell r="CJ22">
            <v>0</v>
          </cell>
          <cell r="CK22">
            <v>0</v>
          </cell>
        </row>
        <row r="23">
          <cell r="A23">
            <v>1998</v>
          </cell>
          <cell r="B23">
            <v>13220</v>
          </cell>
          <cell r="C23">
            <v>13522</v>
          </cell>
          <cell r="D23">
            <v>13218</v>
          </cell>
          <cell r="E23">
            <v>13520</v>
          </cell>
          <cell r="F23">
            <v>4</v>
          </cell>
          <cell r="G23">
            <v>9334</v>
          </cell>
          <cell r="H23">
            <v>5988</v>
          </cell>
          <cell r="I23">
            <v>5988</v>
          </cell>
          <cell r="J23">
            <v>4664</v>
          </cell>
          <cell r="K23">
            <v>4135</v>
          </cell>
          <cell r="L23">
            <v>4666</v>
          </cell>
          <cell r="M23">
            <v>3984</v>
          </cell>
          <cell r="N23" t="str">
            <v/>
          </cell>
          <cell r="O23">
            <v>0.71290002291300691</v>
          </cell>
          <cell r="P23">
            <v>0.64152560531390612</v>
          </cell>
          <cell r="Q23">
            <v>0.49967859438611528</v>
          </cell>
          <cell r="R23">
            <v>0.49989286479537176</v>
          </cell>
          <cell r="T23">
            <v>0.5312979227659278</v>
          </cell>
          <cell r="U23">
            <v>0.56999999999999995</v>
          </cell>
          <cell r="V23">
            <v>0.4268266552389115</v>
          </cell>
          <cell r="W23">
            <v>3984</v>
          </cell>
          <cell r="X23">
            <v>0.2778846153846154</v>
          </cell>
          <cell r="Y23">
            <v>7705.2599999999993</v>
          </cell>
          <cell r="Z23">
            <v>6757.5517463038359</v>
          </cell>
          <cell r="AB23">
            <v>5689.0562888365112</v>
          </cell>
          <cell r="AC23">
            <v>5754.87</v>
          </cell>
          <cell r="AD23">
            <v>7705</v>
          </cell>
          <cell r="AE23">
            <v>5813</v>
          </cell>
          <cell r="AF23">
            <v>1552.7046710949219</v>
          </cell>
          <cell r="AG23">
            <v>0.01</v>
          </cell>
          <cell r="AH23">
            <v>0</v>
          </cell>
          <cell r="AI23">
            <v>2</v>
          </cell>
          <cell r="AJ23">
            <v>425</v>
          </cell>
          <cell r="AQ23">
            <v>423</v>
          </cell>
          <cell r="AR23">
            <v>425</v>
          </cell>
          <cell r="AS23">
            <v>152.35161774158991</v>
          </cell>
          <cell r="AT23">
            <v>242.24999999999997</v>
          </cell>
          <cell r="AU23">
            <v>242.24999999999997</v>
          </cell>
          <cell r="AV23">
            <v>6230.25</v>
          </cell>
          <cell r="AW23">
            <v>4908.25</v>
          </cell>
          <cell r="AX23">
            <v>4.9355676666836441E-2</v>
          </cell>
          <cell r="AY23">
            <v>0.19169651199003424</v>
          </cell>
          <cell r="AZ23">
            <v>0.36324224021592438</v>
          </cell>
          <cell r="BA23">
            <v>1194.3171938259109</v>
          </cell>
          <cell r="BB23">
            <v>1782.8837255398109</v>
          </cell>
          <cell r="BC23">
            <v>7424.5671938259111</v>
          </cell>
          <cell r="BD23">
            <v>6691.1337255398112</v>
          </cell>
          <cell r="BF23">
            <v>2796.75</v>
          </cell>
          <cell r="BG23">
            <v>0.36297858533419858</v>
          </cell>
          <cell r="BH23">
            <v>0.63702141466580142</v>
          </cell>
          <cell r="BI23">
            <v>0.33115826902708428</v>
          </cell>
          <cell r="BK23">
            <v>7705</v>
          </cell>
          <cell r="BL23" t="b">
            <v>1</v>
          </cell>
          <cell r="BQ23">
            <v>1</v>
          </cell>
          <cell r="BW23">
            <v>7705</v>
          </cell>
          <cell r="BZ23">
            <v>13520</v>
          </cell>
          <cell r="CA23">
            <v>2</v>
          </cell>
          <cell r="CB23">
            <v>4</v>
          </cell>
          <cell r="CC23">
            <v>0.56999999999999995</v>
          </cell>
          <cell r="CD23">
            <v>1</v>
          </cell>
          <cell r="CE23">
            <v>1</v>
          </cell>
          <cell r="CF23">
            <v>7705.2599999999993</v>
          </cell>
          <cell r="CG23">
            <v>7705</v>
          </cell>
          <cell r="CH23">
            <v>-0.25999999999930878</v>
          </cell>
          <cell r="CI23">
            <v>-3.3743183227990857E-5</v>
          </cell>
          <cell r="CJ23">
            <v>0</v>
          </cell>
          <cell r="CK23">
            <v>0</v>
          </cell>
        </row>
        <row r="24">
          <cell r="A24">
            <v>1999</v>
          </cell>
          <cell r="B24">
            <v>19094</v>
          </cell>
          <cell r="C24">
            <v>18383</v>
          </cell>
          <cell r="D24">
            <v>17877</v>
          </cell>
          <cell r="E24">
            <v>18382</v>
          </cell>
          <cell r="F24">
            <v>15</v>
          </cell>
          <cell r="G24">
            <v>15577.892404201897</v>
          </cell>
          <cell r="H24">
            <v>14111</v>
          </cell>
          <cell r="I24">
            <v>14111</v>
          </cell>
          <cell r="J24">
            <v>12388</v>
          </cell>
          <cell r="K24">
            <v>11013</v>
          </cell>
          <cell r="L24">
            <v>12388</v>
          </cell>
          <cell r="M24">
            <v>908</v>
          </cell>
          <cell r="N24" t="str">
            <v/>
          </cell>
          <cell r="O24">
            <v>0.88190061165092259</v>
          </cell>
          <cell r="P24">
            <v>0.90583498934642626</v>
          </cell>
          <cell r="Q24">
            <v>0.7952295264703797</v>
          </cell>
          <cell r="R24">
            <v>0.7952295264703797</v>
          </cell>
          <cell r="T24">
            <v>0.74158529929043604</v>
          </cell>
          <cell r="U24">
            <v>0.91</v>
          </cell>
          <cell r="V24">
            <v>9.4165010653573744E-2</v>
          </cell>
          <cell r="W24">
            <v>1466.8924042018971</v>
          </cell>
          <cell r="X24">
            <v>0.11343203110641405</v>
          </cell>
          <cell r="Y24">
            <v>16714.88</v>
          </cell>
          <cell r="Z24">
            <v>14606.775942207934</v>
          </cell>
          <cell r="AB24">
            <v>1162.9564713400432</v>
          </cell>
          <cell r="AC24">
            <v>1553.82</v>
          </cell>
          <cell r="AD24">
            <v>16715</v>
          </cell>
          <cell r="AE24">
            <v>1653</v>
          </cell>
          <cell r="AF24">
            <v>188.66430383992727</v>
          </cell>
          <cell r="AG24">
            <v>0.06</v>
          </cell>
          <cell r="AH24">
            <v>558.89240420189708</v>
          </cell>
          <cell r="AI24">
            <v>1</v>
          </cell>
          <cell r="AJ24">
            <v>704</v>
          </cell>
          <cell r="AQ24">
            <v>703</v>
          </cell>
          <cell r="AR24">
            <v>704</v>
          </cell>
          <cell r="AS24">
            <v>66.292167500115909</v>
          </cell>
          <cell r="AT24">
            <v>640.64</v>
          </cell>
          <cell r="AU24">
            <v>640.64</v>
          </cell>
          <cell r="AV24">
            <v>14751.64</v>
          </cell>
          <cell r="AW24">
            <v>13028.64</v>
          </cell>
          <cell r="AX24">
            <v>4.9171671026292843E-2</v>
          </cell>
          <cell r="AY24">
            <v>0.11818118776012362</v>
          </cell>
          <cell r="AZ24">
            <v>0.22118448410473213</v>
          </cell>
          <cell r="BA24">
            <v>1743.3663366097501</v>
          </cell>
          <cell r="BB24">
            <v>2881.7330169862771</v>
          </cell>
          <cell r="BC24">
            <v>16495.006336609749</v>
          </cell>
          <cell r="BD24">
            <v>15910.373016986276</v>
          </cell>
          <cell r="BF24">
            <v>3686.3600000000006</v>
          </cell>
          <cell r="BG24">
            <v>0.22054202811845652</v>
          </cell>
          <cell r="BH24">
            <v>0.77945797188154353</v>
          </cell>
          <cell r="BI24">
            <v>0.65187895060692502</v>
          </cell>
          <cell r="BK24">
            <v>16715</v>
          </cell>
          <cell r="BL24" t="b">
            <v>1</v>
          </cell>
          <cell r="BQ24">
            <v>1</v>
          </cell>
          <cell r="BW24">
            <v>16715</v>
          </cell>
          <cell r="BZ24">
            <v>18382</v>
          </cell>
          <cell r="CA24">
            <v>1</v>
          </cell>
          <cell r="CB24">
            <v>15</v>
          </cell>
          <cell r="CC24">
            <v>0.91</v>
          </cell>
          <cell r="CD24">
            <v>1</v>
          </cell>
          <cell r="CE24">
            <v>1</v>
          </cell>
          <cell r="CF24">
            <v>16714.88</v>
          </cell>
          <cell r="CG24">
            <v>16715</v>
          </cell>
          <cell r="CH24">
            <v>0.11999999999898137</v>
          </cell>
          <cell r="CI24">
            <v>7.1792319178469341E-6</v>
          </cell>
          <cell r="CJ24">
            <v>0</v>
          </cell>
          <cell r="CK24">
            <v>0</v>
          </cell>
        </row>
        <row r="25">
          <cell r="A25">
            <v>2000</v>
          </cell>
          <cell r="B25">
            <v>93764</v>
          </cell>
          <cell r="C25">
            <v>97557</v>
          </cell>
          <cell r="D25">
            <v>93398</v>
          </cell>
          <cell r="E25">
            <v>97191</v>
          </cell>
          <cell r="F25">
            <v>365</v>
          </cell>
          <cell r="G25">
            <v>76512</v>
          </cell>
          <cell r="H25">
            <v>57428</v>
          </cell>
          <cell r="I25">
            <v>59944</v>
          </cell>
          <cell r="J25">
            <v>59944</v>
          </cell>
          <cell r="K25">
            <v>53351</v>
          </cell>
          <cell r="L25">
            <v>59944</v>
          </cell>
          <cell r="M25">
            <v>18390</v>
          </cell>
          <cell r="N25" t="str">
            <v/>
          </cell>
          <cell r="O25">
            <v>0.81152287817398872</v>
          </cell>
          <cell r="P25">
            <v>0.78345880384776245</v>
          </cell>
          <cell r="Q25">
            <v>0.78345880384776245</v>
          </cell>
          <cell r="R25">
            <v>0.78345880384776245</v>
          </cell>
          <cell r="S25">
            <v>0.55000000000000004</v>
          </cell>
          <cell r="T25">
            <v>0.75851596902363716</v>
          </cell>
          <cell r="U25">
            <v>0.76</v>
          </cell>
          <cell r="V25">
            <v>0.24035445420326224</v>
          </cell>
          <cell r="W25">
            <v>18390</v>
          </cell>
          <cell r="X25">
            <v>0.17907007850521139</v>
          </cell>
          <cell r="Y25">
            <v>73865.919999999998</v>
          </cell>
          <cell r="Z25">
            <v>76145.92806357173</v>
          </cell>
          <cell r="AA25">
            <v>51368.9</v>
          </cell>
          <cell r="AB25">
            <v>23062.306848786426</v>
          </cell>
          <cell r="AC25">
            <v>21926.44</v>
          </cell>
          <cell r="AD25">
            <v>73866</v>
          </cell>
          <cell r="AE25">
            <v>23326</v>
          </cell>
          <cell r="AF25">
            <v>4042.171967983415</v>
          </cell>
          <cell r="AG25">
            <v>0.06</v>
          </cell>
          <cell r="AH25">
            <v>0</v>
          </cell>
          <cell r="AI25">
            <v>366</v>
          </cell>
          <cell r="AJ25">
            <v>2910</v>
          </cell>
          <cell r="AQ25">
            <v>2544</v>
          </cell>
          <cell r="AR25">
            <v>2910</v>
          </cell>
          <cell r="AS25">
            <v>630.13488080301124</v>
          </cell>
          <cell r="AT25">
            <v>2211.6</v>
          </cell>
          <cell r="AU25">
            <v>2211.6</v>
          </cell>
          <cell r="AV25">
            <v>62155.6</v>
          </cell>
          <cell r="AW25">
            <v>62155.6</v>
          </cell>
          <cell r="AX25">
            <v>3.5581669230125686E-2</v>
          </cell>
          <cell r="AY25">
            <v>0.16229193844567591</v>
          </cell>
          <cell r="AZ25">
            <v>0.16229193844567591</v>
          </cell>
          <cell r="BA25">
            <v>10087.352809254053</v>
          </cell>
          <cell r="BB25">
            <v>10087.352809254053</v>
          </cell>
          <cell r="BC25">
            <v>72242.952809254057</v>
          </cell>
          <cell r="BD25">
            <v>72242.952809254057</v>
          </cell>
          <cell r="BF25">
            <v>11710.400000000001</v>
          </cell>
          <cell r="BG25">
            <v>0.15853572685674061</v>
          </cell>
          <cell r="BH25">
            <v>0.84146427314325944</v>
          </cell>
          <cell r="BI25">
            <v>0.59490138975138651</v>
          </cell>
          <cell r="BK25">
            <v>73866</v>
          </cell>
          <cell r="BL25" t="b">
            <v>1</v>
          </cell>
          <cell r="BQ25">
            <v>1</v>
          </cell>
          <cell r="BW25">
            <v>73866</v>
          </cell>
          <cell r="BZ25">
            <v>97191</v>
          </cell>
          <cell r="CA25">
            <v>366</v>
          </cell>
          <cell r="CB25">
            <v>365</v>
          </cell>
          <cell r="CC25">
            <v>0.76</v>
          </cell>
          <cell r="CD25">
            <v>1</v>
          </cell>
          <cell r="CE25">
            <v>1</v>
          </cell>
          <cell r="CF25">
            <v>73865.919999999998</v>
          </cell>
          <cell r="CG25">
            <v>73866</v>
          </cell>
          <cell r="CH25">
            <v>8.000000000174623E-2</v>
          </cell>
          <cell r="CI25">
            <v>1.0830434387298801E-6</v>
          </cell>
          <cell r="CJ25">
            <v>0</v>
          </cell>
          <cell r="CK25">
            <v>0</v>
          </cell>
        </row>
        <row r="26">
          <cell r="A26">
            <v>2001</v>
          </cell>
          <cell r="B26">
            <v>117879</v>
          </cell>
          <cell r="C26">
            <v>121355</v>
          </cell>
          <cell r="D26">
            <v>114934</v>
          </cell>
          <cell r="E26">
            <v>119664</v>
          </cell>
          <cell r="F26">
            <v>41</v>
          </cell>
          <cell r="G26">
            <v>104840</v>
          </cell>
          <cell r="H26">
            <v>66220</v>
          </cell>
          <cell r="I26">
            <v>74486</v>
          </cell>
          <cell r="J26">
            <v>74486</v>
          </cell>
          <cell r="K26">
            <v>64819</v>
          </cell>
          <cell r="L26">
            <v>74486</v>
          </cell>
          <cell r="M26">
            <v>32554</v>
          </cell>
          <cell r="N26">
            <v>319.59999999999127</v>
          </cell>
          <cell r="O26">
            <v>0.91953619730910241</v>
          </cell>
          <cell r="P26">
            <v>0.7104731018695154</v>
          </cell>
          <cell r="Q26">
            <v>0.7104731018695154</v>
          </cell>
          <cell r="R26">
            <v>0.7104731018695154</v>
          </cell>
          <cell r="S26">
            <v>0.56000000000000005</v>
          </cell>
          <cell r="T26">
            <v>0.63162914917970236</v>
          </cell>
          <cell r="U26">
            <v>0.69</v>
          </cell>
          <cell r="V26">
            <v>0.3105112552460893</v>
          </cell>
          <cell r="W26">
            <v>32554.000000000004</v>
          </cell>
          <cell r="X26">
            <v>6.2533426928733787E-2</v>
          </cell>
          <cell r="Y26">
            <v>83706.659999999989</v>
          </cell>
          <cell r="Z26">
            <v>86190.333880198392</v>
          </cell>
          <cell r="AA26">
            <v>64363.040000000008</v>
          </cell>
          <cell r="AB26">
            <v>36848.559438610006</v>
          </cell>
          <cell r="AC26">
            <v>36478.79</v>
          </cell>
          <cell r="AD26">
            <v>83707</v>
          </cell>
          <cell r="AE26">
            <v>37607</v>
          </cell>
          <cell r="AF26">
            <v>2181.0130822574674</v>
          </cell>
          <cell r="AG26">
            <v>0.03</v>
          </cell>
          <cell r="AH26">
            <v>0</v>
          </cell>
          <cell r="AI26">
            <v>1691</v>
          </cell>
          <cell r="AJ26">
            <v>7300</v>
          </cell>
          <cell r="AQ26">
            <v>5609</v>
          </cell>
          <cell r="AR26">
            <v>7300</v>
          </cell>
          <cell r="AS26">
            <v>2113.5463563525377</v>
          </cell>
          <cell r="AT26">
            <v>5037</v>
          </cell>
          <cell r="AU26">
            <v>5037</v>
          </cell>
          <cell r="AV26">
            <v>79523</v>
          </cell>
          <cell r="AW26">
            <v>79523</v>
          </cell>
          <cell r="AX26">
            <v>6.3340165738214105E-2</v>
          </cell>
          <cell r="AY26">
            <v>5.1011794376912244E-2</v>
          </cell>
          <cell r="AZ26">
            <v>5.1011794376912244E-2</v>
          </cell>
          <cell r="BA26">
            <v>4056.6109242351922</v>
          </cell>
          <cell r="BB26">
            <v>4056.6109242351922</v>
          </cell>
          <cell r="BC26">
            <v>83579.610924235196</v>
          </cell>
          <cell r="BD26">
            <v>83579.610924235196</v>
          </cell>
          <cell r="BF26">
            <v>4184</v>
          </cell>
          <cell r="BG26">
            <v>4.9983872316532667E-2</v>
          </cell>
          <cell r="BH26">
            <v>0.95001612768346733</v>
          </cell>
          <cell r="BI26">
            <v>0.60779229818852554</v>
          </cell>
          <cell r="BK26">
            <v>83707</v>
          </cell>
          <cell r="BL26" t="b">
            <v>1</v>
          </cell>
          <cell r="BQ26">
            <v>1</v>
          </cell>
          <cell r="BW26">
            <v>83707</v>
          </cell>
          <cell r="BZ26">
            <v>119664</v>
          </cell>
          <cell r="CA26">
            <v>1691</v>
          </cell>
          <cell r="CB26">
            <v>41</v>
          </cell>
          <cell r="CC26">
            <v>0.69</v>
          </cell>
          <cell r="CD26">
            <v>1</v>
          </cell>
          <cell r="CE26">
            <v>1</v>
          </cell>
          <cell r="CF26">
            <v>83706.659999999989</v>
          </cell>
          <cell r="CG26">
            <v>83707</v>
          </cell>
          <cell r="CH26">
            <v>0.34000000001105946</v>
          </cell>
          <cell r="CI26">
            <v>4.0618034456405199E-6</v>
          </cell>
          <cell r="CJ26">
            <v>0</v>
          </cell>
          <cell r="CK26">
            <v>0</v>
          </cell>
        </row>
        <row r="27">
          <cell r="A27">
            <v>2002</v>
          </cell>
          <cell r="B27">
            <v>50557</v>
          </cell>
          <cell r="C27">
            <v>51515</v>
          </cell>
          <cell r="D27">
            <v>49610</v>
          </cell>
          <cell r="E27">
            <v>51496</v>
          </cell>
          <cell r="F27">
            <v>64</v>
          </cell>
          <cell r="G27">
            <v>44320</v>
          </cell>
          <cell r="H27">
            <v>12373</v>
          </cell>
          <cell r="I27">
            <v>12373</v>
          </cell>
          <cell r="J27">
            <v>10586</v>
          </cell>
          <cell r="K27">
            <v>9594</v>
          </cell>
          <cell r="L27">
            <v>10659</v>
          </cell>
          <cell r="M27">
            <v>27241</v>
          </cell>
          <cell r="N27" t="str">
            <v/>
          </cell>
          <cell r="O27">
            <v>0.90658048151860415</v>
          </cell>
          <cell r="P27">
            <v>0.27917418772563179</v>
          </cell>
          <cell r="Q27">
            <v>0.23885379061371842</v>
          </cell>
          <cell r="R27">
            <v>0.24050090252707582</v>
          </cell>
          <cell r="S27">
            <v>0.27</v>
          </cell>
          <cell r="T27">
            <v>0.25014670328380628</v>
          </cell>
          <cell r="U27">
            <v>0.28000000000000003</v>
          </cell>
          <cell r="V27">
            <v>0.72082581227436826</v>
          </cell>
          <cell r="W27">
            <v>31947</v>
          </cell>
          <cell r="X27">
            <v>8.8317539226347677E-2</v>
          </cell>
          <cell r="Y27">
            <v>14406.28</v>
          </cell>
          <cell r="Z27">
            <v>12374.011935920578</v>
          </cell>
          <cell r="AA27">
            <v>13394.7</v>
          </cell>
          <cell r="AB27">
            <v>32200.210592088326</v>
          </cell>
          <cell r="AC27">
            <v>36674.550000000003</v>
          </cell>
          <cell r="AD27">
            <v>14406</v>
          </cell>
          <cell r="AE27">
            <v>37045</v>
          </cell>
          <cell r="AF27">
            <v>3111.0132094168475</v>
          </cell>
          <cell r="AG27">
            <v>0.01</v>
          </cell>
          <cell r="AH27">
            <v>4706</v>
          </cell>
          <cell r="AI27">
            <v>19</v>
          </cell>
          <cell r="AJ27">
            <v>2564</v>
          </cell>
          <cell r="AQ27">
            <v>2545</v>
          </cell>
          <cell r="AR27">
            <v>2564</v>
          </cell>
          <cell r="AS27">
            <v>1848.1973826714802</v>
          </cell>
          <cell r="AT27">
            <v>717.92000000000007</v>
          </cell>
          <cell r="AU27">
            <v>717.92000000000007</v>
          </cell>
          <cell r="AV27">
            <v>13090.92</v>
          </cell>
          <cell r="AW27">
            <v>11376.92</v>
          </cell>
          <cell r="AX27">
            <v>6.3103194889302203E-2</v>
          </cell>
          <cell r="AY27">
            <v>9.2467653520939289E-2</v>
          </cell>
          <cell r="AZ27">
            <v>0.21133957699904576</v>
          </cell>
          <cell r="BA27">
            <v>1210.4866548303346</v>
          </cell>
          <cell r="BB27">
            <v>2404.3934603519838</v>
          </cell>
          <cell r="BC27">
            <v>14301.406654830334</v>
          </cell>
          <cell r="BD27">
            <v>13781.313460351983</v>
          </cell>
          <cell r="BF27">
            <v>3029.08</v>
          </cell>
          <cell r="BG27">
            <v>0.21026516729140635</v>
          </cell>
          <cell r="BH27">
            <v>0.78973483270859368</v>
          </cell>
          <cell r="BI27">
            <v>0.20785970570449505</v>
          </cell>
          <cell r="BK27">
            <v>14406</v>
          </cell>
          <cell r="BL27" t="b">
            <v>1</v>
          </cell>
          <cell r="BQ27">
            <v>1</v>
          </cell>
          <cell r="BW27">
            <v>14406</v>
          </cell>
          <cell r="BZ27">
            <v>51496</v>
          </cell>
          <cell r="CA27">
            <v>19</v>
          </cell>
          <cell r="CB27">
            <v>64</v>
          </cell>
          <cell r="CC27">
            <v>0.28000000000000003</v>
          </cell>
          <cell r="CD27">
            <v>1</v>
          </cell>
          <cell r="CE27">
            <v>1</v>
          </cell>
          <cell r="CF27">
            <v>14406.28</v>
          </cell>
          <cell r="CG27">
            <v>14408</v>
          </cell>
          <cell r="CH27">
            <v>1.7199999999993452</v>
          </cell>
          <cell r="CI27">
            <v>1.1939237610259866E-4</v>
          </cell>
          <cell r="CJ27">
            <v>2</v>
          </cell>
          <cell r="CK27">
            <v>1.3883104262113008E-4</v>
          </cell>
        </row>
        <row r="28">
          <cell r="A28">
            <v>2003</v>
          </cell>
          <cell r="B28">
            <v>39291</v>
          </cell>
          <cell r="C28">
            <v>40728</v>
          </cell>
          <cell r="D28">
            <v>39291</v>
          </cell>
          <cell r="E28">
            <v>40728</v>
          </cell>
          <cell r="F28">
            <v>40</v>
          </cell>
          <cell r="G28">
            <v>34779</v>
          </cell>
          <cell r="H28">
            <v>30355</v>
          </cell>
          <cell r="I28">
            <v>30355</v>
          </cell>
          <cell r="J28">
            <v>28977</v>
          </cell>
          <cell r="K28">
            <v>24684</v>
          </cell>
          <cell r="L28">
            <v>29374</v>
          </cell>
          <cell r="M28">
            <v>4699</v>
          </cell>
          <cell r="N28" t="str">
            <v/>
          </cell>
          <cell r="O28">
            <v>0.87830193444113336</v>
          </cell>
          <cell r="P28">
            <v>0.87279680266827686</v>
          </cell>
          <cell r="Q28">
            <v>0.8331751919261623</v>
          </cell>
          <cell r="R28">
            <v>0.84459012622559593</v>
          </cell>
          <cell r="S28">
            <v>0.84000000000000008</v>
          </cell>
          <cell r="T28">
            <v>0.87278693528693529</v>
          </cell>
          <cell r="U28">
            <v>0.86</v>
          </cell>
          <cell r="V28">
            <v>0.13511026769027287</v>
          </cell>
          <cell r="W28">
            <v>4699</v>
          </cell>
          <cell r="X28">
            <v>0.11832154782950305</v>
          </cell>
          <cell r="Y28">
            <v>34991.68</v>
          </cell>
          <cell r="Z28">
            <v>34364.683055867048</v>
          </cell>
          <cell r="AA28">
            <v>33004.44</v>
          </cell>
          <cell r="AB28">
            <v>5470.6831698101314</v>
          </cell>
          <cell r="AC28">
            <v>5639.04</v>
          </cell>
          <cell r="AD28">
            <v>34992</v>
          </cell>
          <cell r="AE28">
            <v>5696</v>
          </cell>
          <cell r="AF28">
            <v>633.03168471855304</v>
          </cell>
          <cell r="AG28">
            <v>0.01</v>
          </cell>
          <cell r="AH28">
            <v>0</v>
          </cell>
          <cell r="AI28">
            <v>0</v>
          </cell>
          <cell r="AJ28">
            <v>1090</v>
          </cell>
          <cell r="AQ28">
            <v>1090</v>
          </cell>
          <cell r="AR28">
            <v>1090</v>
          </cell>
          <cell r="AS28">
            <v>138.65148509157822</v>
          </cell>
          <cell r="AT28">
            <v>937.4</v>
          </cell>
          <cell r="AU28">
            <v>937.4</v>
          </cell>
          <cell r="AV28">
            <v>31292.400000000001</v>
          </cell>
          <cell r="AW28">
            <v>30311.4</v>
          </cell>
          <cell r="AX28">
            <v>3.0925658333168377E-2</v>
          </cell>
          <cell r="AY28">
            <v>0.10659714133011748</v>
          </cell>
          <cell r="AZ28">
            <v>0.13460484301982986</v>
          </cell>
          <cell r="BA28">
            <v>3335.6803853585684</v>
          </cell>
          <cell r="BB28">
            <v>4080.061238711271</v>
          </cell>
          <cell r="BC28">
            <v>34628.080385358568</v>
          </cell>
          <cell r="BD28">
            <v>34391.461238711272</v>
          </cell>
          <cell r="BF28">
            <v>4680.5999999999985</v>
          </cell>
          <cell r="BG28">
            <v>0.13376200274348418</v>
          </cell>
          <cell r="BH28">
            <v>0.86623799725651585</v>
          </cell>
          <cell r="BI28">
            <v>0.65209335471227514</v>
          </cell>
          <cell r="BK28">
            <v>34992</v>
          </cell>
          <cell r="BL28" t="b">
            <v>1</v>
          </cell>
          <cell r="BQ28">
            <v>1</v>
          </cell>
          <cell r="BW28">
            <v>34992</v>
          </cell>
          <cell r="BZ28">
            <v>40728</v>
          </cell>
          <cell r="CA28">
            <v>0</v>
          </cell>
          <cell r="CB28">
            <v>40</v>
          </cell>
          <cell r="CC28">
            <v>0.86</v>
          </cell>
          <cell r="CD28">
            <v>1</v>
          </cell>
          <cell r="CE28">
            <v>1</v>
          </cell>
          <cell r="CF28">
            <v>34991.68</v>
          </cell>
          <cell r="CG28">
            <v>34992</v>
          </cell>
          <cell r="CH28">
            <v>0.31999999999970896</v>
          </cell>
          <cell r="CI28">
            <v>9.1450310473720891E-6</v>
          </cell>
          <cell r="CJ28">
            <v>0</v>
          </cell>
          <cell r="CK28">
            <v>0</v>
          </cell>
        </row>
        <row r="29">
          <cell r="A29">
            <v>2004</v>
          </cell>
          <cell r="B29">
            <v>130231</v>
          </cell>
          <cell r="C29">
            <v>129057</v>
          </cell>
          <cell r="D29">
            <v>123291</v>
          </cell>
          <cell r="E29">
            <v>128385</v>
          </cell>
          <cell r="F29">
            <v>118</v>
          </cell>
          <cell r="G29">
            <v>106666</v>
          </cell>
          <cell r="H29">
            <v>81338</v>
          </cell>
          <cell r="I29">
            <v>81338</v>
          </cell>
          <cell r="J29">
            <v>78053</v>
          </cell>
          <cell r="K29">
            <v>64959</v>
          </cell>
          <cell r="L29">
            <v>78053</v>
          </cell>
          <cell r="M29">
            <v>31409</v>
          </cell>
          <cell r="N29" t="str">
            <v/>
          </cell>
          <cell r="O29">
            <v>0.85591629086357146</v>
          </cell>
          <cell r="P29">
            <v>0.76254851592822459</v>
          </cell>
          <cell r="Q29">
            <v>0.73175144844655282</v>
          </cell>
          <cell r="R29">
            <v>0.73175144844655282</v>
          </cell>
          <cell r="S29">
            <v>0.77000000000000013</v>
          </cell>
          <cell r="T29">
            <v>0.75366728328952071</v>
          </cell>
          <cell r="U29">
            <v>0.71</v>
          </cell>
          <cell r="V29">
            <v>0.29446121538259612</v>
          </cell>
          <cell r="W29">
            <v>31408.999999999996</v>
          </cell>
          <cell r="X29">
            <v>0.13462631927405849</v>
          </cell>
          <cell r="Y29">
            <v>91546.69</v>
          </cell>
          <cell r="Z29">
            <v>94351.300011250074</v>
          </cell>
          <cell r="AA29">
            <v>94934.070000000022</v>
          </cell>
          <cell r="AB29">
            <v>37347.732415152721</v>
          </cell>
          <cell r="AC29">
            <v>35522.400000000001</v>
          </cell>
          <cell r="AD29">
            <v>91547</v>
          </cell>
          <cell r="AE29">
            <v>37392</v>
          </cell>
          <cell r="AF29">
            <v>4913.6543584148649</v>
          </cell>
          <cell r="AG29">
            <v>0.05</v>
          </cell>
          <cell r="AH29">
            <v>0</v>
          </cell>
          <cell r="AI29">
            <v>672</v>
          </cell>
          <cell r="AJ29">
            <v>4317</v>
          </cell>
          <cell r="AM29">
            <v>0</v>
          </cell>
          <cell r="AN29">
            <v>0</v>
          </cell>
          <cell r="AO29">
            <v>0</v>
          </cell>
          <cell r="AP29">
            <v>0</v>
          </cell>
          <cell r="AQ29">
            <v>3645</v>
          </cell>
          <cell r="AR29">
            <v>4317</v>
          </cell>
          <cell r="AS29">
            <v>1025.0780567378545</v>
          </cell>
          <cell r="AT29">
            <v>3065.0699999999997</v>
          </cell>
          <cell r="AU29">
            <v>3065.0699999999997</v>
          </cell>
          <cell r="AV29">
            <v>84403.07</v>
          </cell>
          <cell r="AW29">
            <v>81118.070000000007</v>
          </cell>
          <cell r="AX29">
            <v>3.7785292475523632E-2</v>
          </cell>
          <cell r="AY29">
            <v>7.9288364059027908E-2</v>
          </cell>
          <cell r="AZ29">
            <v>0.11532653489970464</v>
          </cell>
          <cell r="BA29">
            <v>6692.1813418596175</v>
          </cell>
          <cell r="BB29">
            <v>9355.0659308516842</v>
          </cell>
          <cell r="BC29">
            <v>91095.251341859621</v>
          </cell>
          <cell r="BD29">
            <v>90473.135930851684</v>
          </cell>
          <cell r="BE29">
            <v>112</v>
          </cell>
          <cell r="BF29">
            <v>10428.929999999993</v>
          </cell>
          <cell r="BG29">
            <v>0.11391886134990763</v>
          </cell>
          <cell r="BH29">
            <v>0.88608113865009241</v>
          </cell>
          <cell r="BI29">
            <v>0.55173589313088556</v>
          </cell>
          <cell r="BK29">
            <v>91547</v>
          </cell>
          <cell r="BL29" t="b">
            <v>1</v>
          </cell>
          <cell r="BQ29">
            <v>1</v>
          </cell>
          <cell r="BW29">
            <v>91547</v>
          </cell>
          <cell r="BZ29">
            <v>128385</v>
          </cell>
          <cell r="CA29">
            <v>672</v>
          </cell>
          <cell r="CB29">
            <v>118</v>
          </cell>
          <cell r="CC29">
            <v>0.71</v>
          </cell>
          <cell r="CD29">
            <v>1</v>
          </cell>
          <cell r="CE29">
            <v>1</v>
          </cell>
          <cell r="CF29">
            <v>91546.69</v>
          </cell>
          <cell r="CG29">
            <v>91554</v>
          </cell>
          <cell r="CH29">
            <v>7.3099999999976717</v>
          </cell>
          <cell r="CI29">
            <v>7.9849965083365342E-5</v>
          </cell>
          <cell r="CJ29">
            <v>7</v>
          </cell>
          <cell r="CK29">
            <v>7.6463455929741013E-5</v>
          </cell>
        </row>
        <row r="30">
          <cell r="A30">
            <v>2005</v>
          </cell>
          <cell r="B30">
            <v>77399</v>
          </cell>
          <cell r="C30">
            <v>75878</v>
          </cell>
          <cell r="D30">
            <v>72971</v>
          </cell>
          <cell r="E30">
            <v>75874</v>
          </cell>
          <cell r="F30">
            <v>19</v>
          </cell>
          <cell r="G30">
            <v>71226</v>
          </cell>
          <cell r="H30">
            <v>55570</v>
          </cell>
          <cell r="I30">
            <v>55570</v>
          </cell>
          <cell r="J30">
            <v>55559</v>
          </cell>
          <cell r="K30">
            <v>46891</v>
          </cell>
          <cell r="L30">
            <v>55559</v>
          </cell>
          <cell r="M30">
            <v>14176</v>
          </cell>
          <cell r="N30" t="str">
            <v/>
          </cell>
          <cell r="O30">
            <v>0.97445719836372835</v>
          </cell>
          <cell r="P30">
            <v>0.78019262628815322</v>
          </cell>
          <cell r="Q30">
            <v>0.78003818830202454</v>
          </cell>
          <cell r="R30">
            <v>0.78003818830202454</v>
          </cell>
          <cell r="S30">
            <v>0.78000000000000014</v>
          </cell>
          <cell r="T30">
            <v>0.78290130693413229</v>
          </cell>
          <cell r="U30">
            <v>0.78</v>
          </cell>
          <cell r="V30">
            <v>0.21980737371184678</v>
          </cell>
          <cell r="W30">
            <v>15655.999999999998</v>
          </cell>
          <cell r="X30">
            <v>2.4553865619316235E-2</v>
          </cell>
          <cell r="Y30">
            <v>59170.020000000004</v>
          </cell>
          <cell r="Z30">
            <v>59172.916926403283</v>
          </cell>
          <cell r="AA30">
            <v>56917.380000000012</v>
          </cell>
          <cell r="AB30">
            <v>15178.457351717367</v>
          </cell>
          <cell r="AC30">
            <v>16689</v>
          </cell>
          <cell r="AD30">
            <v>59170</v>
          </cell>
          <cell r="AE30">
            <v>16689</v>
          </cell>
          <cell r="AF30">
            <v>394.47015603039898</v>
          </cell>
          <cell r="AG30">
            <v>0</v>
          </cell>
          <cell r="AH30">
            <v>1479.9999999999982</v>
          </cell>
          <cell r="AI30">
            <v>4</v>
          </cell>
          <cell r="AJ30">
            <v>2766</v>
          </cell>
          <cell r="AQ30">
            <v>2762</v>
          </cell>
          <cell r="AR30">
            <v>2766</v>
          </cell>
          <cell r="AS30">
            <v>607.98719568696822</v>
          </cell>
          <cell r="AT30">
            <v>2157.48</v>
          </cell>
          <cell r="AU30">
            <v>2157.48</v>
          </cell>
          <cell r="AV30">
            <v>57727.48</v>
          </cell>
          <cell r="AW30">
            <v>57716.480000000003</v>
          </cell>
          <cell r="AX30">
            <v>3.7380658002705638E-2</v>
          </cell>
          <cell r="AY30">
            <v>2.4625171421175339E-2</v>
          </cell>
          <cell r="AZ30">
            <v>2.4811039625073434E-2</v>
          </cell>
          <cell r="BA30">
            <v>1421.5490907124711</v>
          </cell>
          <cell r="BB30">
            <v>1432.0058722997585</v>
          </cell>
          <cell r="BC30">
            <v>59149.029090712473</v>
          </cell>
          <cell r="BD30">
            <v>59148.48587229976</v>
          </cell>
          <cell r="BF30">
            <v>1453.5199999999968</v>
          </cell>
          <cell r="BG30">
            <v>2.4565151259083942E-2</v>
          </cell>
          <cell r="BH30">
            <v>0.97543484874091602</v>
          </cell>
          <cell r="BI30">
            <v>0.67216401036028017</v>
          </cell>
          <cell r="BK30">
            <v>59170</v>
          </cell>
          <cell r="BL30" t="b">
            <v>1</v>
          </cell>
          <cell r="BQ30">
            <v>1</v>
          </cell>
          <cell r="BW30">
            <v>59170</v>
          </cell>
          <cell r="BZ30">
            <v>75874</v>
          </cell>
          <cell r="CA30">
            <v>4</v>
          </cell>
          <cell r="CB30">
            <v>19</v>
          </cell>
          <cell r="CC30">
            <v>0.78</v>
          </cell>
          <cell r="CD30">
            <v>1</v>
          </cell>
          <cell r="CE30">
            <v>1</v>
          </cell>
          <cell r="CF30">
            <v>59170.020000000004</v>
          </cell>
          <cell r="CG30">
            <v>59170</v>
          </cell>
          <cell r="CH30">
            <v>-2.0000000004074536E-2</v>
          </cell>
          <cell r="CI30">
            <v>-3.3800901206513933E-7</v>
          </cell>
          <cell r="CJ30">
            <v>0</v>
          </cell>
          <cell r="CK30">
            <v>0</v>
          </cell>
        </row>
        <row r="31">
          <cell r="A31">
            <v>2006</v>
          </cell>
          <cell r="B31">
            <v>37067</v>
          </cell>
          <cell r="C31">
            <v>38407</v>
          </cell>
          <cell r="D31">
            <v>37066</v>
          </cell>
          <cell r="E31">
            <v>38406</v>
          </cell>
          <cell r="F31">
            <v>51</v>
          </cell>
          <cell r="G31">
            <v>35132</v>
          </cell>
          <cell r="H31">
            <v>25377</v>
          </cell>
          <cell r="I31">
            <v>25377</v>
          </cell>
          <cell r="J31">
            <v>22075</v>
          </cell>
          <cell r="K31">
            <v>18880</v>
          </cell>
          <cell r="L31">
            <v>22075</v>
          </cell>
          <cell r="M31">
            <v>9150</v>
          </cell>
          <cell r="N31" t="str">
            <v/>
          </cell>
          <cell r="O31">
            <v>0.95571273122959743</v>
          </cell>
          <cell r="P31">
            <v>0.72233291586018444</v>
          </cell>
          <cell r="Q31">
            <v>0.62834452920414441</v>
          </cell>
          <cell r="R31">
            <v>0.62834452920414441</v>
          </cell>
          <cell r="S31">
            <v>0.72799999999999987</v>
          </cell>
          <cell r="T31">
            <v>0.72233291586018444</v>
          </cell>
          <cell r="U31">
            <v>0.72</v>
          </cell>
          <cell r="V31">
            <v>0.27766708413981556</v>
          </cell>
          <cell r="W31">
            <v>9755</v>
          </cell>
          <cell r="X31">
            <v>4.2363172420975891E-2</v>
          </cell>
          <cell r="Y31">
            <v>27616.32</v>
          </cell>
          <cell r="Z31">
            <v>24100.782762154162</v>
          </cell>
          <cell r="AA31">
            <v>26984.047999999995</v>
          </cell>
          <cell r="AB31">
            <v>10025.547584132586</v>
          </cell>
          <cell r="AC31">
            <v>10417.799999999999</v>
          </cell>
          <cell r="AD31">
            <v>27616</v>
          </cell>
          <cell r="AE31">
            <v>10740</v>
          </cell>
          <cell r="AF31">
            <v>432.39091784543945</v>
          </cell>
          <cell r="AG31">
            <v>0.03</v>
          </cell>
          <cell r="AH31">
            <v>605</v>
          </cell>
          <cell r="AI31">
            <v>1</v>
          </cell>
          <cell r="AJ31">
            <v>1596</v>
          </cell>
          <cell r="AM31">
            <v>0</v>
          </cell>
          <cell r="AN31">
            <v>0</v>
          </cell>
          <cell r="AO31">
            <v>0</v>
          </cell>
          <cell r="AP31">
            <v>0</v>
          </cell>
          <cell r="AQ31">
            <v>1595</v>
          </cell>
          <cell r="AR31">
            <v>1596</v>
          </cell>
          <cell r="AS31">
            <v>443.15666628714564</v>
          </cell>
          <cell r="AT31">
            <v>1149.1199999999999</v>
          </cell>
          <cell r="AU31">
            <v>1149.1199999999999</v>
          </cell>
          <cell r="AV31">
            <v>26526.12</v>
          </cell>
          <cell r="AW31">
            <v>23224.12</v>
          </cell>
          <cell r="AX31">
            <v>4.9479592768208222E-2</v>
          </cell>
          <cell r="AY31">
            <v>4.0753180926591324E-2</v>
          </cell>
          <cell r="AZ31">
            <v>0.16016449975987548</v>
          </cell>
          <cell r="BA31">
            <v>1081.0237676404727</v>
          </cell>
          <cell r="BB31">
            <v>3719.6795621633191</v>
          </cell>
          <cell r="BC31">
            <v>27607.143767640471</v>
          </cell>
          <cell r="BD31">
            <v>26943.799562163316</v>
          </cell>
          <cell r="BE31">
            <v>68.64</v>
          </cell>
          <cell r="BF31">
            <v>4391.880000000001</v>
          </cell>
          <cell r="BG31">
            <v>0.1590338933951333</v>
          </cell>
          <cell r="BH31">
            <v>0.8409661066048667</v>
          </cell>
          <cell r="BI31">
            <v>0.54036367560567633</v>
          </cell>
          <cell r="BK31">
            <v>27616</v>
          </cell>
          <cell r="BL31" t="b">
            <v>1</v>
          </cell>
          <cell r="BQ31">
            <v>1</v>
          </cell>
          <cell r="BW31">
            <v>27616</v>
          </cell>
          <cell r="BZ31">
            <v>38406</v>
          </cell>
          <cell r="CA31">
            <v>1</v>
          </cell>
          <cell r="CB31">
            <v>51</v>
          </cell>
          <cell r="CC31">
            <v>0.72</v>
          </cell>
          <cell r="CD31">
            <v>1</v>
          </cell>
          <cell r="CE31">
            <v>1</v>
          </cell>
          <cell r="CF31">
            <v>27616.32</v>
          </cell>
          <cell r="CG31">
            <v>27616</v>
          </cell>
          <cell r="CH31">
            <v>-0.31999999999970896</v>
          </cell>
          <cell r="CI31">
            <v>-1.1587351247367823E-5</v>
          </cell>
          <cell r="CJ31">
            <v>0</v>
          </cell>
          <cell r="CK31">
            <v>0</v>
          </cell>
        </row>
        <row r="32">
          <cell r="A32">
            <v>2007</v>
          </cell>
          <cell r="B32">
            <v>26604</v>
          </cell>
          <cell r="C32">
            <v>25164</v>
          </cell>
          <cell r="D32">
            <v>24376</v>
          </cell>
          <cell r="E32">
            <v>25164</v>
          </cell>
          <cell r="F32">
            <v>58</v>
          </cell>
          <cell r="G32">
            <v>23212.238718043656</v>
          </cell>
          <cell r="H32">
            <v>20683</v>
          </cell>
          <cell r="I32">
            <v>22273</v>
          </cell>
          <cell r="J32">
            <v>22273</v>
          </cell>
          <cell r="K32">
            <v>19106</v>
          </cell>
          <cell r="L32">
            <v>22273</v>
          </cell>
          <cell r="M32">
            <v>2542</v>
          </cell>
          <cell r="N32" t="str">
            <v/>
          </cell>
          <cell r="O32">
            <v>0.9797500725157714</v>
          </cell>
          <cell r="P32">
            <v>0.95953691802619823</v>
          </cell>
          <cell r="Q32">
            <v>0.95953691802619823</v>
          </cell>
          <cell r="R32">
            <v>0.95953691802619823</v>
          </cell>
          <cell r="S32">
            <v>0.85299999999999987</v>
          </cell>
          <cell r="T32">
            <v>0.82300000000000006</v>
          </cell>
          <cell r="U32">
            <v>0.89</v>
          </cell>
          <cell r="V32">
            <v>0.10951119497250464</v>
          </cell>
          <cell r="W32">
            <v>2542</v>
          </cell>
          <cell r="X32">
            <v>1.9065382369907159E-2</v>
          </cell>
          <cell r="Y32">
            <v>22344.34</v>
          </cell>
          <cell r="Z32">
            <v>24090.133863965733</v>
          </cell>
          <cell r="AA32">
            <v>20792.727999999996</v>
          </cell>
          <cell r="AB32">
            <v>2648.6806804291978</v>
          </cell>
          <cell r="AC32">
            <v>2706.76</v>
          </cell>
          <cell r="AD32">
            <v>22344</v>
          </cell>
          <cell r="AE32">
            <v>2762</v>
          </cell>
          <cell r="AF32">
            <v>49.465882518241763</v>
          </cell>
          <cell r="AG32">
            <v>0.02</v>
          </cell>
          <cell r="AH32">
            <v>0</v>
          </cell>
          <cell r="AI32">
            <v>0</v>
          </cell>
          <cell r="AJ32">
            <v>1414</v>
          </cell>
          <cell r="AM32">
            <v>0</v>
          </cell>
          <cell r="AN32">
            <v>0</v>
          </cell>
          <cell r="AO32">
            <v>0</v>
          </cell>
          <cell r="AP32">
            <v>0</v>
          </cell>
          <cell r="AQ32">
            <v>1414</v>
          </cell>
          <cell r="AR32">
            <v>1414</v>
          </cell>
          <cell r="AS32">
            <v>57.21479791095571</v>
          </cell>
          <cell r="AT32">
            <v>1258.46</v>
          </cell>
          <cell r="AU32">
            <v>1258.46</v>
          </cell>
          <cell r="AV32">
            <v>23531.46</v>
          </cell>
          <cell r="AW32">
            <v>23531.46</v>
          </cell>
          <cell r="AX32">
            <v>5.3479894575177232E-2</v>
          </cell>
          <cell r="AY32">
            <v>-5.0701108592799818E-2</v>
          </cell>
          <cell r="AZ32">
            <v>-5.0701108592799818E-2</v>
          </cell>
          <cell r="BA32">
            <v>-1193.0711088071253</v>
          </cell>
          <cell r="BB32">
            <v>-1193.0711088071253</v>
          </cell>
          <cell r="BC32">
            <v>22338.388891192873</v>
          </cell>
          <cell r="BD32">
            <v>22338.388891192873</v>
          </cell>
          <cell r="BE32">
            <v>204</v>
          </cell>
          <cell r="BF32">
            <v>-1187.4599999999991</v>
          </cell>
          <cell r="BG32">
            <v>-5.3144468313641204E-2</v>
          </cell>
          <cell r="BH32">
            <v>1</v>
          </cell>
          <cell r="BI32">
            <v>0.83543075155891033</v>
          </cell>
          <cell r="BK32">
            <v>22344</v>
          </cell>
          <cell r="BL32" t="b">
            <v>1</v>
          </cell>
          <cell r="BQ32">
            <v>0.88137437900000004</v>
          </cell>
          <cell r="BR32">
            <v>1619</v>
          </cell>
          <cell r="BS32">
            <v>0</v>
          </cell>
          <cell r="BT32">
            <v>13490</v>
          </cell>
          <cell r="BU32">
            <v>0.8799851742031134</v>
          </cell>
          <cell r="BV32">
            <v>0.12001482579688658</v>
          </cell>
          <cell r="BW32">
            <v>19662.388732394367</v>
          </cell>
          <cell r="BX32">
            <v>2681.6112676056337</v>
          </cell>
          <cell r="BZ32">
            <v>25164</v>
          </cell>
          <cell r="CA32">
            <v>0</v>
          </cell>
          <cell r="CB32">
            <v>58</v>
          </cell>
          <cell r="CC32">
            <v>0.89</v>
          </cell>
          <cell r="CD32">
            <v>0.8799851742031134</v>
          </cell>
          <cell r="CE32">
            <v>1</v>
          </cell>
          <cell r="CF32">
            <v>19662.687927353596</v>
          </cell>
          <cell r="CG32">
            <v>22344</v>
          </cell>
          <cell r="CH32">
            <v>2681.312072646404</v>
          </cell>
          <cell r="CI32">
            <v>0.13636548993468575</v>
          </cell>
          <cell r="CJ32">
            <v>2681.6112676056327</v>
          </cell>
          <cell r="CK32">
            <v>0.13638278156852829</v>
          </cell>
        </row>
        <row r="33">
          <cell r="A33">
            <v>2008</v>
          </cell>
          <cell r="B33">
            <v>214465</v>
          </cell>
          <cell r="C33">
            <v>225383</v>
          </cell>
          <cell r="D33">
            <v>213607</v>
          </cell>
          <cell r="E33">
            <v>224525</v>
          </cell>
          <cell r="F33">
            <v>890</v>
          </cell>
          <cell r="G33">
            <v>193739</v>
          </cell>
          <cell r="H33">
            <v>161343</v>
          </cell>
          <cell r="I33">
            <v>165334</v>
          </cell>
          <cell r="J33">
            <v>165334</v>
          </cell>
          <cell r="K33">
            <v>145067</v>
          </cell>
          <cell r="L33">
            <v>165334</v>
          </cell>
          <cell r="M33">
            <v>28240</v>
          </cell>
          <cell r="N33" t="str">
            <v/>
          </cell>
          <cell r="O33">
            <v>0.89926708472389194</v>
          </cell>
          <cell r="P33">
            <v>0.85338522445145271</v>
          </cell>
          <cell r="Q33">
            <v>0.85338522445145271</v>
          </cell>
          <cell r="R33">
            <v>0.85338522445145271</v>
          </cell>
          <cell r="S33">
            <v>0.83299999999999996</v>
          </cell>
          <cell r="T33">
            <v>0.87662988966900701</v>
          </cell>
          <cell r="U33">
            <v>0.85</v>
          </cell>
          <cell r="V33">
            <v>0.14661477554854729</v>
          </cell>
          <cell r="W33">
            <v>28405.000000000004</v>
          </cell>
          <cell r="X33">
            <v>9.2991871729206102E-2</v>
          </cell>
          <cell r="Y33">
            <v>190819.05</v>
          </cell>
          <cell r="Z33">
            <v>191579.00919277998</v>
          </cell>
          <cell r="AA33">
            <v>177934.63099999999</v>
          </cell>
          <cell r="AB33">
            <v>32492.777793908681</v>
          </cell>
          <cell r="AC33">
            <v>33674</v>
          </cell>
          <cell r="AD33">
            <v>190819</v>
          </cell>
          <cell r="AE33">
            <v>33674</v>
          </cell>
          <cell r="AF33">
            <v>2925.6208456432323</v>
          </cell>
          <cell r="AG33">
            <v>0</v>
          </cell>
          <cell r="AH33">
            <v>165.00000000000364</v>
          </cell>
          <cell r="AI33">
            <v>858</v>
          </cell>
          <cell r="AJ33">
            <v>9017</v>
          </cell>
          <cell r="AM33">
            <v>25</v>
          </cell>
          <cell r="AN33">
            <v>2</v>
          </cell>
          <cell r="AO33">
            <v>8</v>
          </cell>
          <cell r="AP33">
            <v>35</v>
          </cell>
          <cell r="AQ33">
            <v>8194</v>
          </cell>
          <cell r="AR33">
            <v>9052</v>
          </cell>
          <cell r="AS33">
            <v>1327.1569482654502</v>
          </cell>
          <cell r="AT33">
            <v>7687.4</v>
          </cell>
          <cell r="AU33">
            <v>7694.2</v>
          </cell>
          <cell r="AV33">
            <v>173021.4</v>
          </cell>
          <cell r="AW33">
            <v>173028.2</v>
          </cell>
          <cell r="AX33">
            <v>4.4467895984585171E-2</v>
          </cell>
          <cell r="AY33">
            <v>9.7220406479037458E-2</v>
          </cell>
          <cell r="AZ33">
            <v>9.7184775702954598E-2</v>
          </cell>
          <cell r="BA33">
            <v>16821.210837572133</v>
          </cell>
          <cell r="BB33">
            <v>16815.706807285969</v>
          </cell>
          <cell r="BC33">
            <v>189842.61083757214</v>
          </cell>
          <cell r="BD33">
            <v>189843.90680728597</v>
          </cell>
          <cell r="BE33">
            <v>421</v>
          </cell>
          <cell r="BF33">
            <v>17790.799999999988</v>
          </cell>
          <cell r="BG33">
            <v>9.3233902284363651E-2</v>
          </cell>
          <cell r="BH33">
            <v>0.90676609771563632</v>
          </cell>
          <cell r="BI33">
            <v>0.71515072071608143</v>
          </cell>
          <cell r="BK33">
            <v>190819</v>
          </cell>
          <cell r="BL33" t="b">
            <v>1</v>
          </cell>
          <cell r="BQ33">
            <v>0.93648039599999999</v>
          </cell>
          <cell r="BR33">
            <v>7999</v>
          </cell>
          <cell r="BS33">
            <v>0</v>
          </cell>
          <cell r="BT33">
            <v>126972</v>
          </cell>
          <cell r="BU33">
            <v>0.93700185867750374</v>
          </cell>
          <cell r="BV33">
            <v>6.2998141322496301E-2</v>
          </cell>
          <cell r="BW33">
            <v>178797.7576709826</v>
          </cell>
          <cell r="BX33">
            <v>12021.242329017421</v>
          </cell>
          <cell r="BZ33">
            <v>224525</v>
          </cell>
          <cell r="CA33">
            <v>858</v>
          </cell>
          <cell r="CB33">
            <v>890</v>
          </cell>
          <cell r="CC33">
            <v>0.85</v>
          </cell>
          <cell r="CD33">
            <v>0.93700185867750374</v>
          </cell>
          <cell r="CE33">
            <v>0.93702366626554401</v>
          </cell>
          <cell r="CF33">
            <v>167537.77431256825</v>
          </cell>
          <cell r="CG33">
            <v>178894</v>
          </cell>
          <cell r="CH33">
            <v>11356.225687431754</v>
          </cell>
          <cell r="CI33">
            <v>6.7783075990044586E-2</v>
          </cell>
          <cell r="CJ33">
            <v>96.2423290174047</v>
          </cell>
          <cell r="CK33">
            <v>5.3827480988048227E-4</v>
          </cell>
        </row>
        <row r="34">
          <cell r="A34">
            <v>2009</v>
          </cell>
          <cell r="B34">
            <v>179732</v>
          </cell>
          <cell r="C34">
            <v>187614</v>
          </cell>
          <cell r="D34">
            <v>177823</v>
          </cell>
          <cell r="E34">
            <v>186485</v>
          </cell>
          <cell r="F34">
            <v>1414</v>
          </cell>
          <cell r="G34">
            <v>162830</v>
          </cell>
          <cell r="H34">
            <v>133106</v>
          </cell>
          <cell r="I34">
            <v>134937</v>
          </cell>
          <cell r="J34">
            <v>134937</v>
          </cell>
          <cell r="K34">
            <v>116964</v>
          </cell>
          <cell r="L34">
            <v>134937</v>
          </cell>
          <cell r="M34">
            <v>15502</v>
          </cell>
          <cell r="N34" t="str">
            <v/>
          </cell>
          <cell r="O34">
            <v>0.92298361269038698</v>
          </cell>
          <cell r="P34">
            <v>0.82869864275624883</v>
          </cell>
          <cell r="Q34">
            <v>0.82869864275624883</v>
          </cell>
          <cell r="R34">
            <v>0.82869864275624883</v>
          </cell>
          <cell r="S34">
            <v>0.82599999999999996</v>
          </cell>
          <cell r="T34">
            <v>0.84521802685402403</v>
          </cell>
          <cell r="U34">
            <v>0.83</v>
          </cell>
          <cell r="V34">
            <v>0.17130135724375117</v>
          </cell>
          <cell r="W34">
            <v>27893.000000000004</v>
          </cell>
          <cell r="X34">
            <v>6.7083143416360569E-2</v>
          </cell>
          <cell r="Y34">
            <v>154546</v>
          </cell>
          <cell r="Z34">
            <v>154303.68728121353</v>
          </cell>
          <cell r="AA34">
            <v>146881.79799999998</v>
          </cell>
          <cell r="AB34">
            <v>19192.151575963013</v>
          </cell>
          <cell r="AC34">
            <v>30704.38</v>
          </cell>
          <cell r="AD34">
            <v>154546</v>
          </cell>
          <cell r="AE34">
            <v>31654</v>
          </cell>
          <cell r="AF34">
            <v>2014.3103980473959</v>
          </cell>
          <cell r="AG34">
            <v>0.03</v>
          </cell>
          <cell r="AH34">
            <v>12391.000000000004</v>
          </cell>
          <cell r="AI34">
            <v>1129</v>
          </cell>
          <cell r="AJ34">
            <v>9731</v>
          </cell>
          <cell r="AM34">
            <v>18</v>
          </cell>
          <cell r="AN34">
            <v>14</v>
          </cell>
          <cell r="AO34">
            <v>20</v>
          </cell>
          <cell r="AP34">
            <v>52</v>
          </cell>
          <cell r="AQ34">
            <v>8654</v>
          </cell>
          <cell r="AR34">
            <v>9783</v>
          </cell>
          <cell r="AS34">
            <v>1675.8411779156177</v>
          </cell>
          <cell r="AT34">
            <v>8103.29</v>
          </cell>
          <cell r="AU34">
            <v>8119.8899999999994</v>
          </cell>
          <cell r="AV34">
            <v>143040.29</v>
          </cell>
          <cell r="AW34">
            <v>143056.89000000001</v>
          </cell>
          <cell r="AX34">
            <v>5.6759866651651648E-2</v>
          </cell>
          <cell r="AY34">
            <v>8.1917050726971419E-2</v>
          </cell>
          <cell r="AZ34">
            <v>8.1809803495290587E-2</v>
          </cell>
          <cell r="BA34">
            <v>11717.438691930703</v>
          </cell>
          <cell r="BB34">
            <v>11703.456059547401</v>
          </cell>
          <cell r="BC34">
            <v>154757.72869193071</v>
          </cell>
          <cell r="BD34">
            <v>154760.34605954742</v>
          </cell>
          <cell r="BE34">
            <v>1354</v>
          </cell>
          <cell r="BF34">
            <v>11489.109999999986</v>
          </cell>
          <cell r="BG34">
            <v>7.4341037619867129E-2</v>
          </cell>
          <cell r="BH34">
            <v>0.9256589623801329</v>
          </cell>
          <cell r="BI34">
            <v>0.70341794930914447</v>
          </cell>
          <cell r="BK34">
            <v>154546</v>
          </cell>
          <cell r="BL34" t="b">
            <v>1</v>
          </cell>
          <cell r="BQ34">
            <v>0.75281268000000001</v>
          </cell>
          <cell r="BR34">
            <v>9130</v>
          </cell>
          <cell r="BS34">
            <v>0</v>
          </cell>
          <cell r="BT34">
            <v>68053</v>
          </cell>
          <cell r="BU34">
            <v>0.86583986010903269</v>
          </cell>
          <cell r="BV34">
            <v>0.13416013989096734</v>
          </cell>
          <cell r="BW34">
            <v>133812.08702041057</v>
          </cell>
          <cell r="BX34">
            <v>20733.912979589437</v>
          </cell>
          <cell r="BZ34">
            <v>186485</v>
          </cell>
          <cell r="CA34">
            <v>1129</v>
          </cell>
          <cell r="CB34">
            <v>1414</v>
          </cell>
          <cell r="CC34">
            <v>0.83</v>
          </cell>
          <cell r="CD34">
            <v>0.86583986010903269</v>
          </cell>
          <cell r="CE34">
            <v>0.87537993920972601</v>
          </cell>
          <cell r="CF34">
            <v>117136.41660145357</v>
          </cell>
          <cell r="CG34">
            <v>135329</v>
          </cell>
          <cell r="CH34">
            <v>18192.583398546427</v>
          </cell>
          <cell r="CI34">
            <v>0.15531108024624915</v>
          </cell>
          <cell r="CJ34">
            <v>1516.912979589426</v>
          </cell>
          <cell r="CK34">
            <v>1.133614319428445E-2</v>
          </cell>
        </row>
        <row r="35">
          <cell r="A35">
            <v>2010</v>
          </cell>
          <cell r="B35">
            <v>392193</v>
          </cell>
          <cell r="C35">
            <v>409950</v>
          </cell>
          <cell r="D35">
            <v>386525</v>
          </cell>
          <cell r="E35">
            <v>408346</v>
          </cell>
          <cell r="F35">
            <v>1861</v>
          </cell>
          <cell r="G35">
            <v>338310</v>
          </cell>
          <cell r="H35">
            <v>295638</v>
          </cell>
          <cell r="I35">
            <v>295638</v>
          </cell>
          <cell r="J35">
            <v>291764</v>
          </cell>
          <cell r="K35">
            <v>255083</v>
          </cell>
          <cell r="L35">
            <v>291764</v>
          </cell>
          <cell r="M35">
            <v>34519</v>
          </cell>
          <cell r="N35" t="str">
            <v/>
          </cell>
          <cell r="O35">
            <v>0.88745196280314254</v>
          </cell>
          <cell r="P35">
            <v>0.87386716325263813</v>
          </cell>
          <cell r="Q35">
            <v>0.86241612722059646</v>
          </cell>
          <cell r="R35">
            <v>0.86241612722059646</v>
          </cell>
          <cell r="S35">
            <v>0.81799999999999995</v>
          </cell>
          <cell r="T35">
            <v>0.87268949753590441</v>
          </cell>
          <cell r="U35">
            <v>0.87</v>
          </cell>
          <cell r="V35">
            <v>0.12613283674736187</v>
          </cell>
          <cell r="W35">
            <v>42671.999999999993</v>
          </cell>
          <cell r="X35">
            <v>0.10297639746685409</v>
          </cell>
          <cell r="Y35">
            <v>355037.43</v>
          </cell>
          <cell r="Z35">
            <v>351942.53494132601</v>
          </cell>
          <cell r="AA35">
            <v>316177.44999999995</v>
          </cell>
          <cell r="AB35">
            <v>42839.349198049735</v>
          </cell>
          <cell r="AC35">
            <v>50929.919999999998</v>
          </cell>
          <cell r="AD35">
            <v>355037</v>
          </cell>
          <cell r="AE35">
            <v>53052</v>
          </cell>
          <cell r="AF35">
            <v>4930.6553433011277</v>
          </cell>
          <cell r="AG35">
            <v>0.04</v>
          </cell>
          <cell r="AH35">
            <v>8152.9999999999927</v>
          </cell>
          <cell r="AI35">
            <v>1604</v>
          </cell>
          <cell r="AJ35">
            <v>26125</v>
          </cell>
          <cell r="AM35">
            <v>60</v>
          </cell>
          <cell r="AN35">
            <v>0</v>
          </cell>
          <cell r="AO35">
            <v>689</v>
          </cell>
          <cell r="AP35">
            <v>749</v>
          </cell>
          <cell r="AQ35">
            <v>25270</v>
          </cell>
          <cell r="AR35">
            <v>26874</v>
          </cell>
          <cell r="AS35">
            <v>3389.6938547486029</v>
          </cell>
          <cell r="AT35">
            <v>22780.95</v>
          </cell>
          <cell r="AU35">
            <v>23380.38</v>
          </cell>
          <cell r="AV35">
            <v>318418.95</v>
          </cell>
          <cell r="AW35">
            <v>315144.38</v>
          </cell>
          <cell r="AX35">
            <v>7.4189423907860902E-2</v>
          </cell>
          <cell r="AY35">
            <v>0.10763226992930441</v>
          </cell>
          <cell r="AZ35">
            <v>0.1168496335454985</v>
          </cell>
          <cell r="BA35">
            <v>34272.154377005689</v>
          </cell>
          <cell r="BB35">
            <v>36824.505316923329</v>
          </cell>
          <cell r="BC35">
            <v>352691.10437700571</v>
          </cell>
          <cell r="BD35">
            <v>351968.88531692332</v>
          </cell>
          <cell r="BE35">
            <v>9953</v>
          </cell>
          <cell r="BF35">
            <v>39892.619999999995</v>
          </cell>
          <cell r="BG35">
            <v>0.11236186650968771</v>
          </cell>
          <cell r="BH35">
            <v>0.88763813349031229</v>
          </cell>
          <cell r="BI35">
            <v>0.72042786365694333</v>
          </cell>
          <cell r="BK35">
            <v>355037</v>
          </cell>
          <cell r="BL35" t="b">
            <v>1</v>
          </cell>
          <cell r="BQ35">
            <v>0.91353484299999999</v>
          </cell>
          <cell r="BR35">
            <v>8500</v>
          </cell>
          <cell r="BS35">
            <v>0</v>
          </cell>
          <cell r="BT35">
            <v>199961</v>
          </cell>
          <cell r="BU35">
            <v>0.95749171088362228</v>
          </cell>
          <cell r="BV35">
            <v>4.2508289116377697E-2</v>
          </cell>
          <cell r="BW35">
            <v>339944.98455698858</v>
          </cell>
          <cell r="BX35">
            <v>15092.015443011389</v>
          </cell>
          <cell r="BZ35">
            <v>408346</v>
          </cell>
          <cell r="CA35">
            <v>1604</v>
          </cell>
          <cell r="CB35">
            <v>1861</v>
          </cell>
          <cell r="CC35">
            <v>0.87</v>
          </cell>
          <cell r="CD35">
            <v>0.95749171088362228</v>
          </cell>
          <cell r="CE35">
            <v>0.96657491152182495</v>
          </cell>
          <cell r="CF35">
            <v>328582.69133006968</v>
          </cell>
          <cell r="CG35">
            <v>342215</v>
          </cell>
          <cell r="CH35">
            <v>13632.308669930324</v>
          </cell>
          <cell r="CI35">
            <v>4.1488212951047758E-2</v>
          </cell>
          <cell r="CJ35">
            <v>2270.0154430114198</v>
          </cell>
          <cell r="CK35">
            <v>6.6775965115934022E-3</v>
          </cell>
        </row>
        <row r="36">
          <cell r="A36">
            <v>2011</v>
          </cell>
          <cell r="B36">
            <v>187365</v>
          </cell>
          <cell r="C36">
            <v>196529</v>
          </cell>
          <cell r="D36">
            <v>185796</v>
          </cell>
          <cell r="E36">
            <v>194960</v>
          </cell>
          <cell r="F36">
            <v>1561</v>
          </cell>
          <cell r="G36">
            <v>146111</v>
          </cell>
          <cell r="H36">
            <v>132096</v>
          </cell>
          <cell r="I36">
            <v>132096</v>
          </cell>
          <cell r="J36">
            <v>111508</v>
          </cell>
          <cell r="K36">
            <v>97386</v>
          </cell>
          <cell r="L36">
            <v>111508</v>
          </cell>
          <cell r="M36">
            <v>17680</v>
          </cell>
          <cell r="N36" t="str">
            <v/>
          </cell>
          <cell r="O36">
            <v>0.81517870094511213</v>
          </cell>
          <cell r="P36">
            <v>0.90407977496560832</v>
          </cell>
          <cell r="Q36">
            <v>0.76317320393399535</v>
          </cell>
          <cell r="R36">
            <v>0.76317320393399535</v>
          </cell>
          <cell r="S36">
            <v>0.7679999999999999</v>
          </cell>
          <cell r="T36">
            <v>0.85363401434282982</v>
          </cell>
          <cell r="U36">
            <v>0.88</v>
          </cell>
          <cell r="V36">
            <v>0.12100389429953939</v>
          </cell>
          <cell r="W36">
            <v>17680</v>
          </cell>
          <cell r="X36">
            <v>0.17662597455888387</v>
          </cell>
          <cell r="Y36">
            <v>171571.84</v>
          </cell>
          <cell r="Z36">
            <v>148794.3532246032</v>
          </cell>
          <cell r="AA36">
            <v>142691.32799999998</v>
          </cell>
          <cell r="AB36">
            <v>22986.043539792303</v>
          </cell>
          <cell r="AC36">
            <v>22226.2</v>
          </cell>
          <cell r="AD36">
            <v>171572</v>
          </cell>
          <cell r="AE36">
            <v>23396</v>
          </cell>
          <cell r="AF36">
            <v>3797.2184000013235</v>
          </cell>
          <cell r="AG36">
            <v>0.05</v>
          </cell>
          <cell r="AH36">
            <v>0</v>
          </cell>
          <cell r="AI36">
            <v>1569</v>
          </cell>
          <cell r="AJ36">
            <v>12853</v>
          </cell>
          <cell r="AM36">
            <v>270</v>
          </cell>
          <cell r="AN36">
            <v>0</v>
          </cell>
          <cell r="AO36">
            <v>2607</v>
          </cell>
          <cell r="AP36">
            <v>2877</v>
          </cell>
          <cell r="AQ36">
            <v>14161</v>
          </cell>
          <cell r="AR36">
            <v>15730</v>
          </cell>
          <cell r="AS36">
            <v>1508.8251397909812</v>
          </cell>
          <cell r="AT36">
            <v>11548.24</v>
          </cell>
          <cell r="AU36">
            <v>13842.4</v>
          </cell>
          <cell r="AV36">
            <v>143644.24</v>
          </cell>
          <cell r="AW36">
            <v>125350.39999999999</v>
          </cell>
          <cell r="AX36">
            <v>0.11042964362299602</v>
          </cell>
          <cell r="AY36">
            <v>0.17078841347409252</v>
          </cell>
          <cell r="AZ36">
            <v>0.27741774536501657</v>
          </cell>
          <cell r="BA36">
            <v>24532.771854291779</v>
          </cell>
          <cell r="BB36">
            <v>34774.42534860297</v>
          </cell>
          <cell r="BC36">
            <v>168177.01185429178</v>
          </cell>
          <cell r="BD36">
            <v>160124.82534860296</v>
          </cell>
          <cell r="BE36">
            <v>109</v>
          </cell>
          <cell r="BF36">
            <v>46221.600000000006</v>
          </cell>
          <cell r="BG36">
            <v>0.26940060149674777</v>
          </cell>
          <cell r="BH36">
            <v>0.73059939850325228</v>
          </cell>
          <cell r="BI36">
            <v>0.59865874399879437</v>
          </cell>
          <cell r="BK36">
            <v>171572</v>
          </cell>
          <cell r="BL36" t="b">
            <v>1</v>
          </cell>
          <cell r="BQ36">
            <v>0.82856981500000004</v>
          </cell>
          <cell r="BR36">
            <v>1103.3330000000001</v>
          </cell>
          <cell r="BS36">
            <v>22879</v>
          </cell>
          <cell r="BT36">
            <v>35900</v>
          </cell>
          <cell r="BU36">
            <v>0.33196844011142057</v>
          </cell>
          <cell r="BV36">
            <v>0.66803155988857932</v>
          </cell>
          <cell r="BW36">
            <v>56956.489206796672</v>
          </cell>
          <cell r="BX36">
            <v>114615.51079320333</v>
          </cell>
          <cell r="BZ36">
            <v>194960</v>
          </cell>
          <cell r="CA36">
            <v>1569</v>
          </cell>
          <cell r="CB36">
            <v>1561</v>
          </cell>
          <cell r="CC36">
            <v>0.88</v>
          </cell>
          <cell r="CD36">
            <v>0.33196844011142068</v>
          </cell>
          <cell r="CE36">
            <v>0.95924764890282099</v>
          </cell>
          <cell r="CF36">
            <v>54635.327410987295</v>
          </cell>
          <cell r="CG36">
            <v>59581</v>
          </cell>
          <cell r="CH36">
            <v>4945.6725890127054</v>
          </cell>
          <cell r="CI36">
            <v>9.052151462019277E-2</v>
          </cell>
          <cell r="CJ36">
            <v>2624.5107932033279</v>
          </cell>
          <cell r="CK36">
            <v>4.607922345203367E-2</v>
          </cell>
        </row>
        <row r="37">
          <cell r="A37">
            <v>2012</v>
          </cell>
          <cell r="B37">
            <v>521159</v>
          </cell>
          <cell r="C37">
            <v>550232</v>
          </cell>
          <cell r="D37">
            <v>515673</v>
          </cell>
          <cell r="E37">
            <v>545637</v>
          </cell>
          <cell r="F37">
            <v>512</v>
          </cell>
          <cell r="G37">
            <v>410620</v>
          </cell>
          <cell r="H37">
            <v>363314</v>
          </cell>
          <cell r="I37">
            <v>363314</v>
          </cell>
          <cell r="J37">
            <v>326107</v>
          </cell>
          <cell r="K37">
            <v>300056</v>
          </cell>
          <cell r="L37">
            <v>326107</v>
          </cell>
          <cell r="M37">
            <v>65448</v>
          </cell>
          <cell r="N37" t="str">
            <v/>
          </cell>
          <cell r="O37">
            <v>0.82120058237204618</v>
          </cell>
          <cell r="P37">
            <v>0.88479372655983635</v>
          </cell>
          <cell r="Q37">
            <v>0.79418196873021285</v>
          </cell>
          <cell r="R37">
            <v>0.79418196873021285</v>
          </cell>
          <cell r="S37">
            <v>0.82400000000000007</v>
          </cell>
          <cell r="T37">
            <v>0.88812599785679791</v>
          </cell>
          <cell r="U37">
            <v>0.84</v>
          </cell>
          <cell r="V37">
            <v>0.1593882421703765</v>
          </cell>
          <cell r="W37">
            <v>65448</v>
          </cell>
          <cell r="X37">
            <v>0.16339251187144566</v>
          </cell>
          <cell r="Y37">
            <v>461764.8</v>
          </cell>
          <cell r="Z37">
            <v>436577.71185037261</v>
          </cell>
          <cell r="AA37">
            <v>424914.55200000003</v>
          </cell>
          <cell r="AB37">
            <v>84075.67174473613</v>
          </cell>
          <cell r="AC37">
            <v>86195.9</v>
          </cell>
          <cell r="AD37">
            <v>461765</v>
          </cell>
          <cell r="AE37">
            <v>87955</v>
          </cell>
          <cell r="AF37">
            <v>12902.380779853764</v>
          </cell>
          <cell r="AG37">
            <v>0.02</v>
          </cell>
          <cell r="AH37">
            <v>0</v>
          </cell>
          <cell r="AI37">
            <v>4595</v>
          </cell>
          <cell r="AJ37">
            <v>45352</v>
          </cell>
          <cell r="AM37">
            <v>2663</v>
          </cell>
          <cell r="AN37">
            <v>134</v>
          </cell>
          <cell r="AO37">
            <v>1547</v>
          </cell>
          <cell r="AP37">
            <v>4344</v>
          </cell>
          <cell r="AQ37">
            <v>45101</v>
          </cell>
          <cell r="AR37">
            <v>49696</v>
          </cell>
          <cell r="AS37">
            <v>5725.2909648823734</v>
          </cell>
          <cell r="AT37">
            <v>40445.159999999996</v>
          </cell>
          <cell r="AU37">
            <v>41744.639999999999</v>
          </cell>
          <cell r="AV37">
            <v>403759.16</v>
          </cell>
          <cell r="AW37">
            <v>367851.64</v>
          </cell>
          <cell r="AX37">
            <v>0.11348227236393454</v>
          </cell>
          <cell r="AY37">
            <v>0.12749563048937901</v>
          </cell>
          <cell r="AZ37">
            <v>0.20583901192987447</v>
          </cell>
          <cell r="BA37">
            <v>51477.528670062056</v>
          </cell>
          <cell r="BB37">
            <v>75718.218114383897</v>
          </cell>
          <cell r="BC37">
            <v>455236.68867006205</v>
          </cell>
          <cell r="BD37">
            <v>443569.85811438388</v>
          </cell>
          <cell r="BE37">
            <v>23253</v>
          </cell>
          <cell r="BF37">
            <v>93913.359999999986</v>
          </cell>
          <cell r="BG37">
            <v>0.20337912141457232</v>
          </cell>
          <cell r="BH37">
            <v>0.79662087858542763</v>
          </cell>
          <cell r="BI37">
            <v>0.66282438677223743</v>
          </cell>
          <cell r="BK37">
            <v>461765</v>
          </cell>
          <cell r="BL37" t="b">
            <v>1</v>
          </cell>
          <cell r="BQ37">
            <v>0.87949323700000004</v>
          </cell>
          <cell r="BR37">
            <v>2704</v>
          </cell>
          <cell r="BS37">
            <v>10994</v>
          </cell>
          <cell r="BT37">
            <v>105059</v>
          </cell>
          <cell r="BU37">
            <v>0.86961612046564307</v>
          </cell>
          <cell r="BV37">
            <v>0.13038387953435687</v>
          </cell>
          <cell r="BW37">
            <v>401558.28786681773</v>
          </cell>
          <cell r="BX37">
            <v>60206.7121331823</v>
          </cell>
          <cell r="BZ37">
            <v>545637</v>
          </cell>
          <cell r="CA37">
            <v>4595</v>
          </cell>
          <cell r="CB37">
            <v>512</v>
          </cell>
          <cell r="CC37">
            <v>0.84</v>
          </cell>
          <cell r="CD37">
            <v>0.86961612046564318</v>
          </cell>
          <cell r="CE37">
            <v>0.97511219910240698</v>
          </cell>
          <cell r="CF37">
            <v>391564.21555495251</v>
          </cell>
          <cell r="CG37">
            <v>403813</v>
          </cell>
          <cell r="CH37">
            <v>12248.784445047495</v>
          </cell>
          <cell r="CI37">
            <v>3.12816747763522E-2</v>
          </cell>
          <cell r="CJ37">
            <v>2254.7121331822709</v>
          </cell>
          <cell r="CK37">
            <v>5.6149062323178267E-3</v>
          </cell>
        </row>
        <row r="38">
          <cell r="A38">
            <v>2013</v>
          </cell>
          <cell r="B38">
            <v>186191</v>
          </cell>
          <cell r="C38">
            <v>195327</v>
          </cell>
          <cell r="D38">
            <v>185505</v>
          </cell>
          <cell r="E38">
            <v>194651</v>
          </cell>
          <cell r="F38">
            <v>1011</v>
          </cell>
          <cell r="G38">
            <v>159219</v>
          </cell>
          <cell r="H38">
            <v>131660</v>
          </cell>
          <cell r="I38">
            <v>131660</v>
          </cell>
          <cell r="J38">
            <v>129993</v>
          </cell>
          <cell r="K38">
            <v>113049</v>
          </cell>
          <cell r="L38">
            <v>129993</v>
          </cell>
          <cell r="M38">
            <v>28245</v>
          </cell>
          <cell r="N38" t="str">
            <v/>
          </cell>
          <cell r="O38">
            <v>0.8599506343539528</v>
          </cell>
          <cell r="P38">
            <v>0.82691136108127794</v>
          </cell>
          <cell r="Q38">
            <v>0.81644150509675351</v>
          </cell>
          <cell r="R38">
            <v>0.81644150509675351</v>
          </cell>
          <cell r="S38">
            <v>0.7</v>
          </cell>
          <cell r="T38">
            <v>0.83868307496053995</v>
          </cell>
          <cell r="U38">
            <v>0.82</v>
          </cell>
          <cell r="V38">
            <v>0.17739716993574886</v>
          </cell>
          <cell r="W38">
            <v>28244.999999999996</v>
          </cell>
          <cell r="X38">
            <v>0.13549891857735125</v>
          </cell>
          <cell r="Y38">
            <v>159339.12</v>
          </cell>
          <cell r="Z38">
            <v>158647.64750438076</v>
          </cell>
          <cell r="AA38">
            <v>129853.49999999999</v>
          </cell>
          <cell r="AB38">
            <v>34265.904054979612</v>
          </cell>
          <cell r="AC38">
            <v>33927.69</v>
          </cell>
          <cell r="AD38">
            <v>159339</v>
          </cell>
          <cell r="AE38">
            <v>34977</v>
          </cell>
          <cell r="AF38">
            <v>4434.200502011684</v>
          </cell>
          <cell r="AG38">
            <v>0.03</v>
          </cell>
          <cell r="AH38">
            <v>0</v>
          </cell>
          <cell r="AI38">
            <v>676</v>
          </cell>
          <cell r="AJ38">
            <v>8046</v>
          </cell>
          <cell r="AM38">
            <v>440</v>
          </cell>
          <cell r="AN38">
            <v>33</v>
          </cell>
          <cell r="AO38">
            <v>648</v>
          </cell>
          <cell r="AP38">
            <v>1121</v>
          </cell>
          <cell r="AQ38">
            <v>8491</v>
          </cell>
          <cell r="AR38">
            <v>9167</v>
          </cell>
          <cell r="AS38">
            <v>1586.7035529679251</v>
          </cell>
          <cell r="AT38">
            <v>6985.58</v>
          </cell>
          <cell r="AU38">
            <v>7516.94</v>
          </cell>
          <cell r="AV38">
            <v>138645.57999999999</v>
          </cell>
          <cell r="AW38">
            <v>137509.94</v>
          </cell>
          <cell r="AX38">
            <v>5.4664702784395072E-2</v>
          </cell>
          <cell r="AY38">
            <v>0.13484145671095388</v>
          </cell>
          <cell r="AZ38">
            <v>0.14195637946638945</v>
          </cell>
          <cell r="BA38">
            <v>18695.17197373509</v>
          </cell>
          <cell r="BB38">
            <v>19520.413223040447</v>
          </cell>
          <cell r="BC38">
            <v>157340.75197373508</v>
          </cell>
          <cell r="BD38">
            <v>157030.35322304044</v>
          </cell>
          <cell r="BE38">
            <v>5197</v>
          </cell>
          <cell r="BF38">
            <v>21829.059999999998</v>
          </cell>
          <cell r="BG38">
            <v>0.13699759631979613</v>
          </cell>
          <cell r="BH38">
            <v>0.86300240368020387</v>
          </cell>
          <cell r="BI38">
            <v>0.64993364060267922</v>
          </cell>
          <cell r="BK38">
            <v>159339</v>
          </cell>
          <cell r="BL38" t="b">
            <v>1</v>
          </cell>
          <cell r="BQ38">
            <v>0.772846594</v>
          </cell>
          <cell r="BR38">
            <v>6502</v>
          </cell>
          <cell r="BS38">
            <v>8904</v>
          </cell>
          <cell r="BT38">
            <v>44832</v>
          </cell>
          <cell r="BU38">
            <v>0.65636152748037113</v>
          </cell>
          <cell r="BV38">
            <v>0.34363847251962881</v>
          </cell>
          <cell r="BW38">
            <v>104583.98942719486</v>
          </cell>
          <cell r="BX38">
            <v>54755.010572805135</v>
          </cell>
          <cell r="BZ38">
            <v>194651</v>
          </cell>
          <cell r="CA38">
            <v>676</v>
          </cell>
          <cell r="CB38">
            <v>1011</v>
          </cell>
          <cell r="CC38">
            <v>0.82</v>
          </cell>
          <cell r="CD38">
            <v>0.65636152748037113</v>
          </cell>
          <cell r="CE38">
            <v>0.77061469265367299</v>
          </cell>
          <cell r="CF38">
            <v>80594.019565153169</v>
          </cell>
          <cell r="CG38">
            <v>98428</v>
          </cell>
          <cell r="CH38">
            <v>17833.980434846831</v>
          </cell>
          <cell r="CI38">
            <v>0.22128168480825836</v>
          </cell>
          <cell r="CJ38">
            <v>-6155.9894271948579</v>
          </cell>
          <cell r="CK38">
            <v>-5.8861681036563356E-2</v>
          </cell>
        </row>
        <row r="39">
          <cell r="A39">
            <v>2014</v>
          </cell>
          <cell r="B39">
            <v>651146</v>
          </cell>
          <cell r="C39">
            <v>651702</v>
          </cell>
          <cell r="D39">
            <v>614179</v>
          </cell>
          <cell r="E39">
            <v>650354</v>
          </cell>
          <cell r="F39">
            <v>2523</v>
          </cell>
          <cell r="G39">
            <v>581121</v>
          </cell>
          <cell r="H39">
            <v>492892</v>
          </cell>
          <cell r="I39">
            <v>492892</v>
          </cell>
          <cell r="J39">
            <v>490804</v>
          </cell>
          <cell r="K39">
            <v>443068</v>
          </cell>
          <cell r="L39">
            <v>490804</v>
          </cell>
          <cell r="M39">
            <v>97672</v>
          </cell>
          <cell r="N39" t="str">
            <v/>
          </cell>
          <cell r="O39">
            <v>0.95169320262422663</v>
          </cell>
          <cell r="P39">
            <v>0.84817447657200484</v>
          </cell>
          <cell r="Q39">
            <v>0.84458142108097967</v>
          </cell>
          <cell r="R39">
            <v>0.84458142108097967</v>
          </cell>
          <cell r="S39">
            <v>0.81100000000000017</v>
          </cell>
          <cell r="T39">
            <v>0.84608240013574598</v>
          </cell>
          <cell r="U39">
            <v>0.83</v>
          </cell>
          <cell r="V39">
            <v>0.16807515130239659</v>
          </cell>
          <cell r="W39">
            <v>97672</v>
          </cell>
          <cell r="X39">
            <v>5.5366769482466473E-2</v>
          </cell>
          <cell r="Y39">
            <v>538818.56999999995</v>
          </cell>
          <cell r="Z39">
            <v>548284.52235592925</v>
          </cell>
          <cell r="AA39">
            <v>498099.16900000011</v>
          </cell>
          <cell r="AB39">
            <v>109196.27546716484</v>
          </cell>
          <cell r="AC39">
            <v>108152.8</v>
          </cell>
          <cell r="AD39">
            <v>538819</v>
          </cell>
          <cell r="AE39">
            <v>110360</v>
          </cell>
          <cell r="AF39">
            <v>5669.7314582579238</v>
          </cell>
          <cell r="AG39">
            <v>0.02</v>
          </cell>
          <cell r="AH39">
            <v>0</v>
          </cell>
          <cell r="AI39">
            <v>1348</v>
          </cell>
          <cell r="AJ39">
            <v>30702</v>
          </cell>
          <cell r="AM39">
            <v>3569</v>
          </cell>
          <cell r="AN39">
            <v>1330</v>
          </cell>
          <cell r="AO39">
            <v>2960</v>
          </cell>
          <cell r="AP39">
            <v>7859</v>
          </cell>
          <cell r="AQ39">
            <v>37213</v>
          </cell>
          <cell r="AR39">
            <v>38561</v>
          </cell>
          <cell r="AS39">
            <v>5854.5440089069216</v>
          </cell>
          <cell r="AT39">
            <v>29548.829999999998</v>
          </cell>
          <cell r="AU39">
            <v>32005.629999999997</v>
          </cell>
          <cell r="AV39">
            <v>522440.83</v>
          </cell>
          <cell r="AW39">
            <v>522809.63</v>
          </cell>
          <cell r="AX39">
            <v>6.1218516575526731E-2</v>
          </cell>
          <cell r="AY39">
            <v>3.4220158356018139E-2</v>
          </cell>
          <cell r="AZ39">
            <v>3.3536934528075837E-2</v>
          </cell>
          <cell r="BA39">
            <v>17878.007934249552</v>
          </cell>
          <cell r="BB39">
            <v>17533.432331957552</v>
          </cell>
          <cell r="BC39">
            <v>540318.83793424955</v>
          </cell>
          <cell r="BD39">
            <v>540343.06233195751</v>
          </cell>
          <cell r="BE39">
            <v>22782</v>
          </cell>
          <cell r="BF39">
            <v>16009.369999999995</v>
          </cell>
          <cell r="BG39">
            <v>2.9711962644227458E-2</v>
          </cell>
          <cell r="BH39">
            <v>0.97028803735577251</v>
          </cell>
          <cell r="BI39">
            <v>0.77351005162989939</v>
          </cell>
          <cell r="BK39">
            <v>538819</v>
          </cell>
          <cell r="BL39" t="b">
            <v>1</v>
          </cell>
          <cell r="BQ39">
            <v>0.96928358400000003</v>
          </cell>
          <cell r="BR39">
            <v>3910</v>
          </cell>
          <cell r="BS39">
            <v>49737</v>
          </cell>
          <cell r="BT39">
            <v>196432</v>
          </cell>
          <cell r="BU39">
            <v>0.72689276696261307</v>
          </cell>
          <cell r="BV39">
            <v>0.27310723303738699</v>
          </cell>
          <cell r="BW39">
            <v>391663.6338020282</v>
          </cell>
          <cell r="BX39">
            <v>147155.36619797183</v>
          </cell>
          <cell r="BZ39">
            <v>650354</v>
          </cell>
          <cell r="CA39">
            <v>1348</v>
          </cell>
          <cell r="CB39">
            <v>2523</v>
          </cell>
          <cell r="CC39">
            <v>0.83</v>
          </cell>
          <cell r="CD39">
            <v>0.72689276696261307</v>
          </cell>
          <cell r="CE39">
            <v>0.973941368078176</v>
          </cell>
          <cell r="CF39">
            <v>381457.11091271462</v>
          </cell>
          <cell r="CG39">
            <v>392143</v>
          </cell>
          <cell r="CH39">
            <v>10685.889087285381</v>
          </cell>
          <cell r="CI39">
            <v>2.8013343522990546E-2</v>
          </cell>
          <cell r="CJ39">
            <v>479.36619797180174</v>
          </cell>
          <cell r="CK39">
            <v>1.2239231743790234E-3</v>
          </cell>
        </row>
        <row r="40">
          <cell r="A40">
            <v>2015</v>
          </cell>
          <cell r="B40">
            <v>512455</v>
          </cell>
          <cell r="C40">
            <v>542103</v>
          </cell>
          <cell r="D40">
            <v>510706</v>
          </cell>
          <cell r="E40">
            <v>540357</v>
          </cell>
          <cell r="F40">
            <v>1749</v>
          </cell>
          <cell r="G40">
            <v>264678</v>
          </cell>
          <cell r="H40">
            <v>216389</v>
          </cell>
          <cell r="I40">
            <v>216389</v>
          </cell>
          <cell r="J40">
            <v>187055</v>
          </cell>
          <cell r="K40">
            <v>157149</v>
          </cell>
          <cell r="L40">
            <v>187055</v>
          </cell>
          <cell r="M40">
            <v>49779</v>
          </cell>
          <cell r="N40" t="str">
            <v/>
          </cell>
          <cell r="O40">
            <v>0.52132402967203706</v>
          </cell>
          <cell r="P40">
            <v>0.81755567141961172</v>
          </cell>
          <cell r="Q40">
            <v>0.70672666409750717</v>
          </cell>
          <cell r="R40">
            <v>0.70672666409750717</v>
          </cell>
          <cell r="S40">
            <v>0.78400000000000003</v>
          </cell>
          <cell r="T40">
            <v>0.72614743814231109</v>
          </cell>
          <cell r="U40">
            <v>0.81</v>
          </cell>
          <cell r="V40">
            <v>0.18807381044136648</v>
          </cell>
          <cell r="W40">
            <v>49779</v>
          </cell>
          <cell r="X40">
            <v>0.45124797124863747</v>
          </cell>
          <cell r="Y40">
            <v>437686.74000000005</v>
          </cell>
          <cell r="Z40">
            <v>381882.57985174441</v>
          </cell>
          <cell r="AA40">
            <v>400393.50400000002</v>
          </cell>
          <cell r="AB40">
            <v>98675.468376372519</v>
          </cell>
          <cell r="AC40">
            <v>99586.99</v>
          </cell>
          <cell r="AD40">
            <v>437687</v>
          </cell>
          <cell r="AE40">
            <v>102667</v>
          </cell>
          <cell r="AF40">
            <v>42939.557752812325</v>
          </cell>
          <cell r="AG40">
            <v>0.03</v>
          </cell>
          <cell r="AH40">
            <v>0</v>
          </cell>
          <cell r="AI40">
            <v>1746</v>
          </cell>
          <cell r="AJ40">
            <v>30095</v>
          </cell>
          <cell r="AM40">
            <v>269.2692721921199</v>
          </cell>
          <cell r="AN40">
            <v>1735.9469278519944</v>
          </cell>
          <cell r="AO40">
            <v>550.3499749163534</v>
          </cell>
          <cell r="AP40">
            <v>2555.5661749604678</v>
          </cell>
          <cell r="AQ40">
            <v>30904.56617496047</v>
          </cell>
          <cell r="AR40">
            <v>32650.56617496047</v>
          </cell>
          <cell r="AS40">
            <v>5956.9106235601994</v>
          </cell>
          <cell r="AT40">
            <v>26001.175122035736</v>
          </cell>
          <cell r="AU40">
            <v>26446.958601717983</v>
          </cell>
          <cell r="AV40">
            <v>242390.17512203573</v>
          </cell>
          <cell r="AW40">
            <v>213501.95860171798</v>
          </cell>
          <cell r="AX40">
            <v>0.12387220602062042</v>
          </cell>
          <cell r="AY40">
            <v>0.44943596588867912</v>
          </cell>
          <cell r="AZ40">
            <v>0.51543763670981868</v>
          </cell>
          <cell r="BA40">
            <v>108938.8624778982</v>
          </cell>
          <cell r="BB40">
            <v>110046.94497458707</v>
          </cell>
          <cell r="BC40">
            <v>351329.03759993392</v>
          </cell>
          <cell r="BD40">
            <v>323548.90357630502</v>
          </cell>
          <cell r="BE40">
            <v>25038</v>
          </cell>
          <cell r="BF40">
            <v>224185.04139828202</v>
          </cell>
          <cell r="BG40">
            <v>0.51220402113446828</v>
          </cell>
          <cell r="BH40">
            <v>0.48779597886553172</v>
          </cell>
          <cell r="BI40">
            <v>0.35949442262616454</v>
          </cell>
          <cell r="BK40">
            <v>437687</v>
          </cell>
          <cell r="BL40" t="b">
            <v>1</v>
          </cell>
          <cell r="BQ40">
            <v>0.97961179899999995</v>
          </cell>
          <cell r="BR40">
            <v>170</v>
          </cell>
          <cell r="BS40">
            <v>14407</v>
          </cell>
          <cell r="BT40">
            <v>24848</v>
          </cell>
          <cell r="BU40">
            <v>0.41335318737926596</v>
          </cell>
          <cell r="BV40">
            <v>0.58664681262073404</v>
          </cell>
          <cell r="BW40">
            <v>180919.31652446877</v>
          </cell>
          <cell r="BX40">
            <v>256767.68347553123</v>
          </cell>
          <cell r="BZ40">
            <v>540357</v>
          </cell>
          <cell r="CA40">
            <v>1746</v>
          </cell>
          <cell r="CB40">
            <v>1749</v>
          </cell>
          <cell r="CC40">
            <v>0.81</v>
          </cell>
          <cell r="CD40">
            <v>0.41335318737926596</v>
          </cell>
          <cell r="CE40">
            <v>0.97972972972973005</v>
          </cell>
          <cell r="CF40">
            <v>177251.92778805958</v>
          </cell>
          <cell r="CG40">
            <v>180118</v>
          </cell>
          <cell r="CH40">
            <v>2866.0722119404236</v>
          </cell>
          <cell r="CI40">
            <v>1.616948400903933E-2</v>
          </cell>
          <cell r="CJ40">
            <v>-801.31652446876979</v>
          </cell>
          <cell r="CK40">
            <v>-4.429137473335492E-3</v>
          </cell>
        </row>
        <row r="41">
          <cell r="A41">
            <v>2016</v>
          </cell>
          <cell r="B41">
            <v>356606</v>
          </cell>
          <cell r="C41">
            <v>363350</v>
          </cell>
          <cell r="D41">
            <v>342498</v>
          </cell>
          <cell r="E41">
            <v>361543</v>
          </cell>
          <cell r="F41">
            <v>946</v>
          </cell>
          <cell r="G41">
            <v>310341</v>
          </cell>
          <cell r="H41">
            <v>235925</v>
          </cell>
          <cell r="I41">
            <v>235925</v>
          </cell>
          <cell r="J41">
            <v>216036</v>
          </cell>
          <cell r="K41">
            <v>183730</v>
          </cell>
          <cell r="L41">
            <v>216036</v>
          </cell>
          <cell r="M41">
            <v>73619</v>
          </cell>
          <cell r="N41" t="str">
            <v/>
          </cell>
          <cell r="O41">
            <v>0.90278917145200988</v>
          </cell>
          <cell r="P41">
            <v>0.7602121537276737</v>
          </cell>
          <cell r="Q41">
            <v>0.69612458553655499</v>
          </cell>
          <cell r="R41">
            <v>0.69612458553655499</v>
          </cell>
          <cell r="S41">
            <v>0.70099999999999996</v>
          </cell>
          <cell r="T41">
            <v>0.73560301084842705</v>
          </cell>
          <cell r="U41">
            <v>0.76</v>
          </cell>
          <cell r="V41">
            <v>0.2397878462723263</v>
          </cell>
          <cell r="W41">
            <v>74416.000000000015</v>
          </cell>
          <cell r="X41">
            <v>9.2860323668277359E-2</v>
          </cell>
          <cell r="Y41">
            <v>275427.03999999998</v>
          </cell>
          <cell r="Z41">
            <v>252278.33429678966</v>
          </cell>
          <cell r="AA41">
            <v>240091.098</v>
          </cell>
          <cell r="AB41">
            <v>85704.230849186017</v>
          </cell>
          <cell r="AC41">
            <v>86977</v>
          </cell>
          <cell r="AD41">
            <v>275427</v>
          </cell>
          <cell r="AE41">
            <v>86977</v>
          </cell>
          <cell r="AF41">
            <v>7614.1466675922238</v>
          </cell>
          <cell r="AG41">
            <v>0</v>
          </cell>
          <cell r="AH41">
            <v>797.00000000001455</v>
          </cell>
          <cell r="AI41">
            <v>1807</v>
          </cell>
          <cell r="AJ41">
            <v>16683</v>
          </cell>
          <cell r="AM41">
            <v>366</v>
          </cell>
          <cell r="AN41">
            <v>437</v>
          </cell>
          <cell r="AO41">
            <v>1160</v>
          </cell>
          <cell r="AP41">
            <v>1963</v>
          </cell>
          <cell r="AQ41">
            <v>16839</v>
          </cell>
          <cell r="AR41">
            <v>18646</v>
          </cell>
          <cell r="AS41">
            <v>4471.0841815937965</v>
          </cell>
          <cell r="AT41">
            <v>13289.36</v>
          </cell>
          <cell r="AU41">
            <v>14170.960000000001</v>
          </cell>
          <cell r="AV41">
            <v>249214.36</v>
          </cell>
          <cell r="AW41">
            <v>230206.96</v>
          </cell>
          <cell r="AX41">
            <v>6.1557478540179678E-2</v>
          </cell>
          <cell r="AY41">
            <v>9.8014256730327015E-2</v>
          </cell>
          <cell r="AZ41">
            <v>0.16718925622445432</v>
          </cell>
          <cell r="BA41">
            <v>24426.56026192414</v>
          </cell>
          <cell r="BB41">
            <v>38488.130420092704</v>
          </cell>
          <cell r="BC41">
            <v>273640.92026192416</v>
          </cell>
          <cell r="BD41">
            <v>268695.09042009269</v>
          </cell>
          <cell r="BE41">
            <v>4610</v>
          </cell>
          <cell r="BF41">
            <v>45220.040000000008</v>
          </cell>
          <cell r="BG41">
            <v>0.16418157987415907</v>
          </cell>
          <cell r="BH41">
            <v>0.83581842012584096</v>
          </cell>
          <cell r="BI41">
            <v>0.57781639600815182</v>
          </cell>
          <cell r="BK41">
            <v>275427</v>
          </cell>
          <cell r="BL41" t="b">
            <v>1</v>
          </cell>
          <cell r="BQ41">
            <v>0.99157803799999999</v>
          </cell>
          <cell r="BR41">
            <v>380</v>
          </cell>
          <cell r="BS41">
            <v>36853</v>
          </cell>
          <cell r="BT41">
            <v>91665.565999999992</v>
          </cell>
          <cell r="BU41">
            <v>0.59381694103105187</v>
          </cell>
          <cell r="BV41">
            <v>0.40618305896894807</v>
          </cell>
          <cell r="BW41">
            <v>162368.05036650912</v>
          </cell>
          <cell r="BX41">
            <v>111873.78138264046</v>
          </cell>
          <cell r="BZ41">
            <v>361543</v>
          </cell>
          <cell r="CA41">
            <v>1807</v>
          </cell>
          <cell r="CB41">
            <v>946</v>
          </cell>
          <cell r="CC41">
            <v>0.76</v>
          </cell>
          <cell r="CD41">
            <v>0.59381694103105187</v>
          </cell>
          <cell r="CE41">
            <v>0.99275362318840599</v>
          </cell>
          <cell r="CF41">
            <v>162368.07394706592</v>
          </cell>
          <cell r="CG41">
            <v>163322</v>
          </cell>
          <cell r="CH41">
            <v>953.92605293408269</v>
          </cell>
          <cell r="CI41">
            <v>5.8750838742170144E-3</v>
          </cell>
          <cell r="CJ41">
            <v>953.94963349087629</v>
          </cell>
          <cell r="CK41">
            <v>5.8752299564942172E-3</v>
          </cell>
        </row>
        <row r="42">
          <cell r="A42">
            <v>2017</v>
          </cell>
          <cell r="B42">
            <v>88263</v>
          </cell>
          <cell r="C42">
            <v>91242</v>
          </cell>
          <cell r="D42">
            <v>87693</v>
          </cell>
          <cell r="E42">
            <v>90672</v>
          </cell>
          <cell r="F42">
            <v>444</v>
          </cell>
          <cell r="G42">
            <v>73218</v>
          </cell>
          <cell r="H42">
            <v>46701</v>
          </cell>
          <cell r="I42">
            <v>46701</v>
          </cell>
          <cell r="J42">
            <v>42299</v>
          </cell>
          <cell r="K42">
            <v>36720</v>
          </cell>
          <cell r="L42">
            <v>42299</v>
          </cell>
          <cell r="M42">
            <v>23845</v>
          </cell>
          <cell r="N42" t="str">
            <v/>
          </cell>
          <cell r="O42">
            <v>0.85090706241937542</v>
          </cell>
          <cell r="P42">
            <v>0.63783495861673356</v>
          </cell>
          <cell r="Q42">
            <v>0.57771313065093288</v>
          </cell>
          <cell r="R42">
            <v>0.57771313065093288</v>
          </cell>
          <cell r="S42">
            <v>0.59199999999999997</v>
          </cell>
          <cell r="U42">
            <v>0.64</v>
          </cell>
          <cell r="V42">
            <v>0.36216504138326644</v>
          </cell>
          <cell r="W42">
            <v>26517.000000000004</v>
          </cell>
          <cell r="X42">
            <v>0.13819040056467266</v>
          </cell>
          <cell r="Y42">
            <v>58110.720000000001</v>
          </cell>
          <cell r="Z42">
            <v>52455.196836843403</v>
          </cell>
          <cell r="AA42">
            <v>51914.255999999994</v>
          </cell>
          <cell r="AB42">
            <v>29843.576111680693</v>
          </cell>
          <cell r="AC42">
            <v>32687</v>
          </cell>
          <cell r="AD42">
            <v>58111</v>
          </cell>
          <cell r="AE42">
            <v>32687</v>
          </cell>
          <cell r="AF42">
            <v>4277.9300000687954</v>
          </cell>
          <cell r="AG42">
            <v>0</v>
          </cell>
          <cell r="AH42">
            <v>2672.0000000000036</v>
          </cell>
          <cell r="AI42">
            <v>570</v>
          </cell>
          <cell r="AJ42">
            <v>4480</v>
          </cell>
          <cell r="AM42">
            <v>222</v>
          </cell>
          <cell r="AN42">
            <v>23</v>
          </cell>
          <cell r="AO42">
            <v>26</v>
          </cell>
          <cell r="AP42">
            <v>271</v>
          </cell>
          <cell r="AQ42">
            <v>4181</v>
          </cell>
          <cell r="AR42">
            <v>4751</v>
          </cell>
          <cell r="AS42">
            <v>1720.646111611899</v>
          </cell>
          <cell r="AT42">
            <v>3024</v>
          </cell>
          <cell r="AU42">
            <v>3040.64</v>
          </cell>
          <cell r="AV42">
            <v>49725</v>
          </cell>
          <cell r="AW42">
            <v>45339.64</v>
          </cell>
          <cell r="AX42">
            <v>6.7063611444643137E-2</v>
          </cell>
          <cell r="AY42">
            <v>0.14940320606140817</v>
          </cell>
          <cell r="AZ42">
            <v>0.22497366882830425</v>
          </cell>
          <cell r="BA42">
            <v>7429.0744214035212</v>
          </cell>
          <cell r="BB42">
            <v>10200.225154154536</v>
          </cell>
          <cell r="BC42">
            <v>57154.074421403522</v>
          </cell>
          <cell r="BD42">
            <v>55539.865154154533</v>
          </cell>
          <cell r="BE42">
            <v>2338</v>
          </cell>
          <cell r="BF42">
            <v>12771.36</v>
          </cell>
          <cell r="BG42">
            <v>0.21977525769647743</v>
          </cell>
          <cell r="BH42">
            <v>0.78022474230352257</v>
          </cell>
          <cell r="BI42">
            <v>0.45340722748680051</v>
          </cell>
          <cell r="BK42">
            <v>58111</v>
          </cell>
          <cell r="BL42" t="b">
            <v>1</v>
          </cell>
          <cell r="BQ42">
            <v>0.99802788600000003</v>
          </cell>
          <cell r="BR42">
            <v>0</v>
          </cell>
          <cell r="BS42">
            <v>27136</v>
          </cell>
          <cell r="BT42">
            <v>37194</v>
          </cell>
          <cell r="BU42">
            <v>0.27041996020863579</v>
          </cell>
          <cell r="BV42">
            <v>0.72958003979136421</v>
          </cell>
          <cell r="BW42">
            <v>15714.374307684035</v>
          </cell>
          <cell r="BX42">
            <v>42396.625692315967</v>
          </cell>
          <cell r="BZ42">
            <v>90672</v>
          </cell>
          <cell r="CA42">
            <v>570</v>
          </cell>
          <cell r="CB42">
            <v>444</v>
          </cell>
          <cell r="CC42">
            <v>0.64</v>
          </cell>
          <cell r="CD42">
            <v>0.27041996020863579</v>
          </cell>
          <cell r="CE42">
            <v>1</v>
          </cell>
          <cell r="CF42">
            <v>15714.298590095177</v>
          </cell>
          <cell r="CG42">
            <v>15680</v>
          </cell>
          <cell r="CH42">
            <v>-34.298590095177133</v>
          </cell>
          <cell r="CI42">
            <v>-2.1826357631256768E-3</v>
          </cell>
          <cell r="CJ42">
            <v>-34.374307684034648</v>
          </cell>
          <cell r="CK42">
            <v>-2.1874436112436406E-3</v>
          </cell>
        </row>
        <row r="43">
          <cell r="A43">
            <v>2018</v>
          </cell>
          <cell r="B43">
            <v>210915</v>
          </cell>
          <cell r="C43">
            <v>203637</v>
          </cell>
          <cell r="D43">
            <v>193816</v>
          </cell>
          <cell r="E43">
            <v>203486</v>
          </cell>
          <cell r="F43">
            <v>297</v>
          </cell>
          <cell r="G43">
            <v>172009</v>
          </cell>
          <cell r="H43">
            <v>162684</v>
          </cell>
          <cell r="I43">
            <v>162684</v>
          </cell>
          <cell r="J43">
            <v>153637</v>
          </cell>
          <cell r="K43">
            <v>129762</v>
          </cell>
          <cell r="L43">
            <v>153637</v>
          </cell>
          <cell r="M43">
            <v>13976</v>
          </cell>
          <cell r="N43" t="str">
            <v/>
          </cell>
          <cell r="O43">
            <v>0.89088291199883984</v>
          </cell>
          <cell r="P43">
            <v>0.94578772040997849</v>
          </cell>
          <cell r="Q43">
            <v>0.89319163532140755</v>
          </cell>
          <cell r="R43">
            <v>0.89319163532140755</v>
          </cell>
          <cell r="S43">
            <v>0.90199999999999991</v>
          </cell>
          <cell r="U43">
            <v>0.92</v>
          </cell>
          <cell r="V43">
            <v>8.1251562418245563E-2</v>
          </cell>
          <cell r="W43">
            <v>13976.000000000002</v>
          </cell>
          <cell r="X43">
            <v>0.11527082944281179</v>
          </cell>
          <cell r="Y43">
            <v>187072.80000000002</v>
          </cell>
          <cell r="Z43">
            <v>181621.58712625501</v>
          </cell>
          <cell r="AA43">
            <v>174822.03199999998</v>
          </cell>
          <cell r="AB43">
            <v>16339.312999983656</v>
          </cell>
          <cell r="AC43">
            <v>16267</v>
          </cell>
          <cell r="AD43">
            <v>187073</v>
          </cell>
          <cell r="AE43">
            <v>16267</v>
          </cell>
          <cell r="AF43">
            <v>1806.9323745512659</v>
          </cell>
          <cell r="AG43">
            <v>0</v>
          </cell>
          <cell r="AH43">
            <v>0</v>
          </cell>
          <cell r="AI43">
            <v>151</v>
          </cell>
          <cell r="AJ43">
            <v>7724</v>
          </cell>
          <cell r="AM43">
            <v>863</v>
          </cell>
          <cell r="AN43">
            <v>299</v>
          </cell>
          <cell r="AO43">
            <v>1377</v>
          </cell>
          <cell r="AP43">
            <v>2539</v>
          </cell>
          <cell r="AQ43">
            <v>10112</v>
          </cell>
          <cell r="AR43">
            <v>10263</v>
          </cell>
          <cell r="AS43">
            <v>556.38062543239073</v>
          </cell>
          <cell r="AT43">
            <v>8175.1200000000008</v>
          </cell>
          <cell r="AU43">
            <v>9441.9600000000009</v>
          </cell>
          <cell r="AV43">
            <v>170859.12</v>
          </cell>
          <cell r="AW43">
            <v>163078.96</v>
          </cell>
          <cell r="AX43">
            <v>5.7898088140861344E-2</v>
          </cell>
          <cell r="AY43">
            <v>8.8067804258726887E-2</v>
          </cell>
          <cell r="AZ43">
            <v>0.12962690735266905</v>
          </cell>
          <cell r="BA43">
            <v>15047.187535978328</v>
          </cell>
          <cell r="BB43">
            <v>21139.421239089621</v>
          </cell>
          <cell r="BC43">
            <v>185906.30753597833</v>
          </cell>
          <cell r="BD43">
            <v>184218.38123908962</v>
          </cell>
          <cell r="BE43">
            <v>13637</v>
          </cell>
          <cell r="BF43">
            <v>23994.040000000008</v>
          </cell>
          <cell r="BG43">
            <v>0.12826030480079972</v>
          </cell>
          <cell r="BH43">
            <v>0.87173969519920025</v>
          </cell>
          <cell r="BI43">
            <v>0.71822739092747756</v>
          </cell>
          <cell r="BK43">
            <v>187073</v>
          </cell>
          <cell r="BL43" t="b">
            <v>1</v>
          </cell>
          <cell r="BQ43">
            <v>0.95987486600000005</v>
          </cell>
          <cell r="BR43">
            <v>219</v>
          </cell>
          <cell r="BS43">
            <v>41746</v>
          </cell>
          <cell r="BT43">
            <v>72751</v>
          </cell>
          <cell r="BU43">
            <v>0.42316944096988357</v>
          </cell>
          <cell r="BV43">
            <v>0.57683055903011637</v>
          </cell>
          <cell r="BW43">
            <v>78967.627382958686</v>
          </cell>
          <cell r="BX43">
            <v>107909.42316944095</v>
          </cell>
          <cell r="BZ43">
            <v>203486</v>
          </cell>
          <cell r="CA43">
            <v>151</v>
          </cell>
          <cell r="CB43">
            <v>297</v>
          </cell>
          <cell r="CC43">
            <v>0.92</v>
          </cell>
          <cell r="CD43">
            <v>0.42316944096988363</v>
          </cell>
          <cell r="CE43">
            <v>0.99752475247524797</v>
          </cell>
          <cell r="CF43">
            <v>78967.542958560312</v>
          </cell>
          <cell r="CG43">
            <v>79516</v>
          </cell>
          <cell r="CH43">
            <v>548.4570414396876</v>
          </cell>
          <cell r="CI43">
            <v>6.9453476819900635E-3</v>
          </cell>
          <cell r="CJ43">
            <v>548.37261704131379</v>
          </cell>
          <cell r="CK43">
            <v>6.9442711553424899E-3</v>
          </cell>
        </row>
        <row r="44">
          <cell r="A44">
            <v>2019</v>
          </cell>
          <cell r="B44">
            <v>63222</v>
          </cell>
          <cell r="C44">
            <v>64511</v>
          </cell>
          <cell r="D44">
            <v>63046</v>
          </cell>
          <cell r="E44">
            <v>64470</v>
          </cell>
          <cell r="F44">
            <v>335</v>
          </cell>
          <cell r="G44">
            <v>58562</v>
          </cell>
          <cell r="H44">
            <v>50464</v>
          </cell>
          <cell r="I44">
            <v>50464</v>
          </cell>
          <cell r="J44">
            <v>49862</v>
          </cell>
          <cell r="K44">
            <v>42140</v>
          </cell>
          <cell r="L44">
            <v>49862</v>
          </cell>
          <cell r="M44">
            <v>8877</v>
          </cell>
          <cell r="N44" t="str">
            <v/>
          </cell>
          <cell r="O44">
            <v>0.9288183980967486</v>
          </cell>
          <cell r="P44">
            <v>0.86171920357911269</v>
          </cell>
          <cell r="Q44">
            <v>0.85143950001707591</v>
          </cell>
          <cell r="R44">
            <v>0.85143950001707591</v>
          </cell>
          <cell r="S44">
            <v>0.85500000000000009</v>
          </cell>
          <cell r="U44">
            <v>0.85</v>
          </cell>
          <cell r="V44">
            <v>0.15158293774119735</v>
          </cell>
          <cell r="W44">
            <v>8877</v>
          </cell>
          <cell r="X44">
            <v>6.9101907864122847E-2</v>
          </cell>
          <cell r="Y44">
            <v>54549.599999999999</v>
          </cell>
          <cell r="Z44">
            <v>54641.981353095864</v>
          </cell>
          <cell r="AA44">
            <v>53904.330000000009</v>
          </cell>
          <cell r="AB44">
            <v>9692.7026712483112</v>
          </cell>
          <cell r="AC44">
            <v>9626</v>
          </cell>
          <cell r="AD44">
            <v>54550</v>
          </cell>
          <cell r="AE44">
            <v>9626</v>
          </cell>
          <cell r="AF44">
            <v>659.99849447839131</v>
          </cell>
          <cell r="AG44">
            <v>0</v>
          </cell>
          <cell r="AH44">
            <v>0</v>
          </cell>
          <cell r="AI44">
            <v>41</v>
          </cell>
          <cell r="AJ44">
            <v>1118</v>
          </cell>
          <cell r="AM44">
            <v>0</v>
          </cell>
          <cell r="AN44">
            <v>0</v>
          </cell>
          <cell r="AO44">
            <v>8</v>
          </cell>
          <cell r="AP44">
            <v>8</v>
          </cell>
          <cell r="AQ44">
            <v>1085</v>
          </cell>
          <cell r="AR44">
            <v>1126</v>
          </cell>
          <cell r="AS44">
            <v>155.70417676991912</v>
          </cell>
          <cell r="AT44">
            <v>950.3</v>
          </cell>
          <cell r="AU44">
            <v>957.1</v>
          </cell>
          <cell r="AV44">
            <v>51414.3</v>
          </cell>
          <cell r="AW44">
            <v>50819.1</v>
          </cell>
          <cell r="AX44">
            <v>1.8833470092937499E-2</v>
          </cell>
          <cell r="AY44">
            <v>6.241024096935191E-2</v>
          </cell>
          <cell r="AZ44">
            <v>7.3271653938448339E-2</v>
          </cell>
          <cell r="BA44">
            <v>3208.77885227055</v>
          </cell>
          <cell r="BB44">
            <v>3723.5995086633998</v>
          </cell>
          <cell r="BC44">
            <v>54623.078852270555</v>
          </cell>
          <cell r="BD44">
            <v>54542.699508663398</v>
          </cell>
          <cell r="BE44">
            <v>1228</v>
          </cell>
          <cell r="BF44">
            <v>3730.9000000000015</v>
          </cell>
          <cell r="BG44">
            <v>6.8394133822181513E-2</v>
          </cell>
          <cell r="BH44">
            <v>0.93160586617781849</v>
          </cell>
          <cell r="BI44">
            <v>0.68358182914062748</v>
          </cell>
          <cell r="BK44">
            <v>54550</v>
          </cell>
          <cell r="BL44" t="b">
            <v>1</v>
          </cell>
          <cell r="BQ44">
            <v>0.96115906399999995</v>
          </cell>
          <cell r="BR44">
            <v>542.99164999999994</v>
          </cell>
          <cell r="BS44">
            <v>10175</v>
          </cell>
          <cell r="BT44">
            <v>23142</v>
          </cell>
          <cell r="BU44">
            <v>0.53685975066977787</v>
          </cell>
          <cell r="BV44">
            <v>0.46314024933022213</v>
          </cell>
          <cell r="BW44">
            <v>27808.12446155211</v>
          </cell>
          <cell r="BX44">
            <v>25264.300600963616</v>
          </cell>
          <cell r="BZ44">
            <v>64470</v>
          </cell>
          <cell r="CA44">
            <v>41</v>
          </cell>
          <cell r="CB44">
            <v>335</v>
          </cell>
          <cell r="CC44">
            <v>0.85</v>
          </cell>
          <cell r="CD44">
            <v>0.53685975066977787</v>
          </cell>
          <cell r="CE44">
            <v>0.94954619599991896</v>
          </cell>
          <cell r="CF44">
            <v>27807.920552298496</v>
          </cell>
          <cell r="CG44">
            <v>27804</v>
          </cell>
          <cell r="CH44">
            <v>-3.9205522984957497</v>
          </cell>
          <cell r="CI44">
            <v>-1.4098689224612633E-4</v>
          </cell>
          <cell r="CJ44">
            <v>-4.1244615521100059</v>
          </cell>
          <cell r="CK44">
            <v>-1.4831858070156952E-4</v>
          </cell>
        </row>
        <row r="45">
          <cell r="A45">
            <v>2020</v>
          </cell>
          <cell r="B45">
            <v>345018</v>
          </cell>
          <cell r="C45">
            <v>364015</v>
          </cell>
          <cell r="D45">
            <v>341739</v>
          </cell>
          <cell r="E45">
            <v>360736</v>
          </cell>
          <cell r="F45">
            <v>750</v>
          </cell>
          <cell r="G45">
            <v>280440</v>
          </cell>
          <cell r="H45">
            <v>249521</v>
          </cell>
          <cell r="I45">
            <v>249521</v>
          </cell>
          <cell r="J45">
            <v>226107</v>
          </cell>
          <cell r="K45">
            <v>198627</v>
          </cell>
          <cell r="L45">
            <v>226107</v>
          </cell>
          <cell r="M45">
            <v>43391</v>
          </cell>
          <cell r="N45" t="str">
            <v/>
          </cell>
          <cell r="O45">
            <v>0.82692001486120692</v>
          </cell>
          <cell r="P45">
            <v>0.88974825274568536</v>
          </cell>
          <cell r="Q45">
            <v>0.80625802310654682</v>
          </cell>
          <cell r="R45">
            <v>0.80625802310654682</v>
          </cell>
          <cell r="S45">
            <v>0.80700000000000005</v>
          </cell>
          <cell r="U45">
            <v>0.85</v>
          </cell>
          <cell r="V45">
            <v>0.15472471829981457</v>
          </cell>
          <cell r="W45">
            <v>43391</v>
          </cell>
          <cell r="X45">
            <v>0.17821343032023418</v>
          </cell>
          <cell r="Y45">
            <v>308775.25</v>
          </cell>
          <cell r="Z45">
            <v>292885.32076379971</v>
          </cell>
          <cell r="AA45">
            <v>275783.37300000002</v>
          </cell>
          <cell r="AB45">
            <v>55312.027630779616</v>
          </cell>
          <cell r="AC45">
            <v>54490</v>
          </cell>
          <cell r="AD45">
            <v>308775</v>
          </cell>
          <cell r="AE45">
            <v>54490</v>
          </cell>
          <cell r="AF45">
            <v>9260.9837247747673</v>
          </cell>
          <cell r="AG45">
            <v>0</v>
          </cell>
          <cell r="AH45">
            <v>0</v>
          </cell>
          <cell r="AI45">
            <v>3279</v>
          </cell>
          <cell r="AJ45">
            <v>15258</v>
          </cell>
          <cell r="AM45">
            <v>3125</v>
          </cell>
          <cell r="AN45">
            <v>4545</v>
          </cell>
          <cell r="AO45">
            <v>1199</v>
          </cell>
          <cell r="AP45">
            <v>8869</v>
          </cell>
          <cell r="AQ45">
            <v>20848</v>
          </cell>
          <cell r="AR45">
            <v>24127</v>
          </cell>
          <cell r="AS45">
            <v>2660.0439060048493</v>
          </cell>
          <cell r="AT45">
            <v>19488.8</v>
          </cell>
          <cell r="AU45">
            <v>20507.95</v>
          </cell>
          <cell r="AV45">
            <v>269009.8</v>
          </cell>
          <cell r="AW45">
            <v>246614.95</v>
          </cell>
          <cell r="AX45">
            <v>8.3157772876299677E-2</v>
          </cell>
          <cell r="AY45">
            <v>0.13176639523901457</v>
          </cell>
          <cell r="AZ45">
            <v>0.20480286055697886</v>
          </cell>
          <cell r="BA45">
            <v>35446.451629968258</v>
          </cell>
          <cell r="BB45">
            <v>50507.447216116314</v>
          </cell>
          <cell r="BC45">
            <v>304456.25162996823</v>
          </cell>
          <cell r="BD45">
            <v>297122.39721611631</v>
          </cell>
          <cell r="BE45">
            <v>18178</v>
          </cell>
          <cell r="BF45">
            <v>62160.049999999988</v>
          </cell>
          <cell r="BG45">
            <v>0.20131179661565862</v>
          </cell>
          <cell r="BH45">
            <v>0.79868820338434143</v>
          </cell>
          <cell r="BI45">
            <v>0.64123483126011371</v>
          </cell>
          <cell r="BK45">
            <v>308775</v>
          </cell>
          <cell r="BL45" t="b">
            <v>1</v>
          </cell>
          <cell r="BQ45">
            <v>0.97313830599999995</v>
          </cell>
          <cell r="BR45">
            <v>1248</v>
          </cell>
          <cell r="BS45">
            <v>39864</v>
          </cell>
          <cell r="BT45">
            <v>87815</v>
          </cell>
          <cell r="BU45">
            <v>0.53183396913966863</v>
          </cell>
          <cell r="BV45">
            <v>0.46816603086033137</v>
          </cell>
          <cell r="BW45">
            <v>159970.04156710723</v>
          </cell>
          <cell r="BX45">
            <v>144557.96617889882</v>
          </cell>
          <cell r="BZ45">
            <v>360736</v>
          </cell>
          <cell r="CA45">
            <v>3279</v>
          </cell>
          <cell r="CB45">
            <v>750</v>
          </cell>
          <cell r="CC45">
            <v>0.85</v>
          </cell>
          <cell r="CD45">
            <v>0.53183396913966863</v>
          </cell>
          <cell r="CE45">
            <v>0.97413793103448298</v>
          </cell>
          <cell r="CF45">
            <v>159970.17108701781</v>
          </cell>
          <cell r="CG45">
            <v>165132</v>
          </cell>
          <cell r="CH45">
            <v>5161.8289129821933</v>
          </cell>
          <cell r="CI45">
            <v>3.2267446348946835E-2</v>
          </cell>
          <cell r="CJ45">
            <v>5161.958432892774</v>
          </cell>
          <cell r="CK45">
            <v>3.2268282125358698E-2</v>
          </cell>
        </row>
        <row r="46">
          <cell r="A46">
            <v>2021</v>
          </cell>
          <cell r="B46">
            <v>152309</v>
          </cell>
          <cell r="C46">
            <v>159340</v>
          </cell>
          <cell r="D46">
            <v>151765</v>
          </cell>
          <cell r="E46">
            <v>158783</v>
          </cell>
          <cell r="F46">
            <v>952</v>
          </cell>
          <cell r="G46">
            <v>109367</v>
          </cell>
          <cell r="H46">
            <v>82643</v>
          </cell>
          <cell r="I46">
            <v>82643</v>
          </cell>
          <cell r="J46">
            <v>76255</v>
          </cell>
          <cell r="K46">
            <v>64035</v>
          </cell>
          <cell r="L46">
            <v>76255</v>
          </cell>
          <cell r="M46">
            <v>30826</v>
          </cell>
          <cell r="N46" t="str">
            <v/>
          </cell>
          <cell r="O46">
            <v>0.75341861794834697</v>
          </cell>
          <cell r="P46">
            <v>0.75564841314107545</v>
          </cell>
          <cell r="Q46">
            <v>0.69723956952279942</v>
          </cell>
          <cell r="R46">
            <v>0.69723956952279942</v>
          </cell>
          <cell r="S46">
            <v>0.69262486130169598</v>
          </cell>
          <cell r="U46">
            <v>0.72</v>
          </cell>
          <cell r="V46">
            <v>0.28185833020929529</v>
          </cell>
          <cell r="W46">
            <v>30826</v>
          </cell>
          <cell r="X46">
            <v>0.24521516787061587</v>
          </cell>
          <cell r="Y46">
            <v>114039.36</v>
          </cell>
          <cell r="Z46">
            <v>110434.38093757715</v>
          </cell>
          <cell r="AA46">
            <v>105116.21207545188</v>
          </cell>
          <cell r="AB46">
            <v>44052.47950294138</v>
          </cell>
          <cell r="AC46">
            <v>44349</v>
          </cell>
          <cell r="AD46">
            <v>114039</v>
          </cell>
          <cell r="AE46">
            <v>44349</v>
          </cell>
          <cell r="AF46">
            <v>9994.4410635583845</v>
          </cell>
          <cell r="AG46">
            <v>0</v>
          </cell>
          <cell r="AH46">
            <v>0</v>
          </cell>
          <cell r="AI46">
            <v>557</v>
          </cell>
          <cell r="AJ46">
            <v>9528</v>
          </cell>
          <cell r="AK46">
            <v>2442</v>
          </cell>
          <cell r="AM46">
            <v>441</v>
          </cell>
          <cell r="AN46">
            <v>358</v>
          </cell>
          <cell r="AO46">
            <v>458</v>
          </cell>
          <cell r="AP46">
            <v>3699</v>
          </cell>
          <cell r="AQ46">
            <v>12670</v>
          </cell>
          <cell r="AR46">
            <v>13227</v>
          </cell>
          <cell r="AS46">
            <v>3232.038439382995</v>
          </cell>
          <cell r="AT46">
            <v>9193.68</v>
          </cell>
          <cell r="AU46">
            <v>9523.44</v>
          </cell>
          <cell r="AV46">
            <v>91836.68</v>
          </cell>
          <cell r="AW46">
            <v>85778.44</v>
          </cell>
          <cell r="AX46">
            <v>0.11102370245949915</v>
          </cell>
          <cell r="AY46">
            <v>0.20020440195458927</v>
          </cell>
          <cell r="AZ46">
            <v>0.25319636093144587</v>
          </cell>
          <cell r="BA46">
            <v>18386.107596894988</v>
          </cell>
          <cell r="BB46">
            <v>21718.788854376373</v>
          </cell>
          <cell r="BC46">
            <v>110222.78759689498</v>
          </cell>
          <cell r="BD46">
            <v>107497.22885437637</v>
          </cell>
          <cell r="BE46">
            <v>13287</v>
          </cell>
          <cell r="BF46">
            <v>28260.559999999998</v>
          </cell>
          <cell r="BG46">
            <v>0.24781487035137101</v>
          </cell>
          <cell r="BH46">
            <v>0.75218512964862905</v>
          </cell>
          <cell r="BI46">
            <v>0.48468645603399996</v>
          </cell>
          <cell r="BK46">
            <v>114039</v>
          </cell>
          <cell r="BL46" t="b">
            <v>1</v>
          </cell>
          <cell r="BQ46">
            <v>0.94310713800000001</v>
          </cell>
          <cell r="BR46">
            <v>609.34800000000052</v>
          </cell>
          <cell r="BS46">
            <v>8687</v>
          </cell>
          <cell r="BT46">
            <v>19184</v>
          </cell>
          <cell r="BU46">
            <v>0.51541138448707258</v>
          </cell>
          <cell r="BV46">
            <v>0.48458861551292742</v>
          </cell>
          <cell r="BW46">
            <v>55371.464605909532</v>
          </cell>
          <cell r="BX46">
            <v>55262.001124478731</v>
          </cell>
          <cell r="BZ46">
            <v>158783</v>
          </cell>
          <cell r="CA46">
            <v>557</v>
          </cell>
          <cell r="CB46">
            <v>952</v>
          </cell>
          <cell r="CC46">
            <v>0.72</v>
          </cell>
          <cell r="CD46">
            <v>0.51541138448707258</v>
          </cell>
          <cell r="CE46">
            <v>0.94206008583691003</v>
          </cell>
          <cell r="CF46">
            <v>55371.639403367051</v>
          </cell>
          <cell r="CG46">
            <v>56431</v>
          </cell>
          <cell r="CH46">
            <v>1059.3605966329487</v>
          </cell>
          <cell r="CI46">
            <v>1.9131826473762142E-2</v>
          </cell>
          <cell r="CJ46">
            <v>1059.5353940904679</v>
          </cell>
          <cell r="CK46">
            <v>1.9135043684168483E-2</v>
          </cell>
        </row>
        <row r="47">
          <cell r="A47">
            <v>2022</v>
          </cell>
          <cell r="B47">
            <v>663253</v>
          </cell>
          <cell r="C47">
            <v>704203</v>
          </cell>
          <cell r="D47">
            <v>663253</v>
          </cell>
          <cell r="E47">
            <v>702522</v>
          </cell>
          <cell r="F47">
            <v>2329</v>
          </cell>
          <cell r="G47">
            <v>659933</v>
          </cell>
          <cell r="H47">
            <v>562721</v>
          </cell>
          <cell r="I47">
            <v>562721</v>
          </cell>
          <cell r="J47">
            <v>478418</v>
          </cell>
          <cell r="K47">
            <v>421642</v>
          </cell>
          <cell r="L47">
            <v>478418</v>
          </cell>
          <cell r="M47">
            <v>135837</v>
          </cell>
          <cell r="N47" t="str">
            <v/>
          </cell>
          <cell r="O47">
            <v>1.0006246958019533</v>
          </cell>
          <cell r="P47">
            <v>0.85269413713210285</v>
          </cell>
          <cell r="Q47">
            <v>0.72494935091895696</v>
          </cell>
          <cell r="R47">
            <v>0.72494935091895696</v>
          </cell>
          <cell r="U47">
            <v>0.79</v>
          </cell>
          <cell r="V47">
            <v>0.20583453168730764</v>
          </cell>
          <cell r="W47">
            <v>135837</v>
          </cell>
          <cell r="X47">
            <v>1.671122043153097E-2</v>
          </cell>
          <cell r="Y47">
            <v>554480.46000000008</v>
          </cell>
          <cell r="Z47">
            <v>508823.10072689201</v>
          </cell>
          <cell r="AB47">
            <v>144338.64787093952</v>
          </cell>
          <cell r="AC47">
            <v>147394</v>
          </cell>
          <cell r="AD47">
            <v>554480</v>
          </cell>
          <cell r="AE47">
            <v>147394</v>
          </cell>
          <cell r="AF47">
            <v>2262.8026608954524</v>
          </cell>
          <cell r="AG47">
            <v>0</v>
          </cell>
          <cell r="AH47">
            <v>0</v>
          </cell>
          <cell r="AI47">
            <v>1681</v>
          </cell>
          <cell r="AJ47">
            <v>28520</v>
          </cell>
          <cell r="AM47">
            <v>9343</v>
          </cell>
          <cell r="AN47">
            <v>3342</v>
          </cell>
          <cell r="AO47">
            <v>1148</v>
          </cell>
          <cell r="AP47">
            <v>13833</v>
          </cell>
          <cell r="AQ47">
            <v>40672</v>
          </cell>
          <cell r="AR47">
            <v>42353</v>
          </cell>
          <cell r="AS47">
            <v>6238.8452100440481</v>
          </cell>
          <cell r="AT47">
            <v>32551.95</v>
          </cell>
          <cell r="AU47">
            <v>33458.870000000003</v>
          </cell>
          <cell r="AV47">
            <v>595272.94999999995</v>
          </cell>
          <cell r="AW47">
            <v>511876.87</v>
          </cell>
          <cell r="AY47">
            <v>-7.0185792460790181E-2</v>
          </cell>
          <cell r="AZ47">
            <v>8.0079477847966124E-2</v>
          </cell>
          <cell r="BA47">
            <v>-41779.703726222324</v>
          </cell>
          <cell r="BB47">
            <v>40990.832472051232</v>
          </cell>
          <cell r="BC47">
            <v>553493.24627377768</v>
          </cell>
          <cell r="BD47">
            <v>552867.70247205126</v>
          </cell>
          <cell r="BE47">
            <v>42226</v>
          </cell>
          <cell r="BF47">
            <v>42603.130000000005</v>
          </cell>
          <cell r="BG47">
            <v>7.6834385370076475E-2</v>
          </cell>
          <cell r="BH47">
            <v>0.92316561462992353</v>
          </cell>
          <cell r="BI47">
            <v>0.68616481191943346</v>
          </cell>
          <cell r="BR47">
            <v>0</v>
          </cell>
          <cell r="BS47">
            <v>29521</v>
          </cell>
          <cell r="BT47">
            <v>104958</v>
          </cell>
          <cell r="BU47">
            <v>0.71899999999999997</v>
          </cell>
          <cell r="BV47">
            <v>0.28100000000000003</v>
          </cell>
          <cell r="BW47">
            <v>394603.40725664911</v>
          </cell>
          <cell r="BX47">
            <v>161466.79861383999</v>
          </cell>
          <cell r="BZ47">
            <v>702522</v>
          </cell>
          <cell r="CA47">
            <v>1681</v>
          </cell>
          <cell r="CB47">
            <v>2329</v>
          </cell>
          <cell r="CC47">
            <v>0.79</v>
          </cell>
          <cell r="CD47">
            <v>0.71899999999999997</v>
          </cell>
          <cell r="CE47">
            <v>0.98979600000000001</v>
          </cell>
          <cell r="CF47">
            <v>394603.40725664911</v>
          </cell>
        </row>
        <row r="48">
          <cell r="A48">
            <v>2023</v>
          </cell>
          <cell r="B48">
            <v>327600</v>
          </cell>
          <cell r="C48">
            <v>347145</v>
          </cell>
          <cell r="D48">
            <v>327600</v>
          </cell>
          <cell r="E48">
            <v>345705</v>
          </cell>
          <cell r="F48">
            <v>1999</v>
          </cell>
          <cell r="G48">
            <v>247772</v>
          </cell>
          <cell r="H48">
            <v>149525</v>
          </cell>
          <cell r="I48">
            <v>149525</v>
          </cell>
          <cell r="J48">
            <v>136956</v>
          </cell>
          <cell r="K48">
            <v>120985.86572438164</v>
          </cell>
          <cell r="L48">
            <v>136956</v>
          </cell>
          <cell r="M48">
            <v>84473</v>
          </cell>
          <cell r="N48" t="str">
            <v/>
          </cell>
          <cell r="P48">
            <v>0.60347819769788358</v>
          </cell>
          <cell r="Q48">
            <v>0.55275010897115084</v>
          </cell>
          <cell r="R48">
            <v>0.55275010897115084</v>
          </cell>
          <cell r="U48">
            <v>0.6</v>
          </cell>
          <cell r="V48">
            <v>0.39652180230211642</v>
          </cell>
          <cell r="W48">
            <v>98246.999999999985</v>
          </cell>
          <cell r="X48">
            <v>0.21368797095789763</v>
          </cell>
          <cell r="Y48">
            <v>207087.6</v>
          </cell>
          <cell r="Z48">
            <v>190779.48911095684</v>
          </cell>
          <cell r="AB48">
            <v>121248.1345604869</v>
          </cell>
          <cell r="AC48">
            <v>138058</v>
          </cell>
          <cell r="AD48">
            <v>207088</v>
          </cell>
          <cell r="AE48">
            <v>138058</v>
          </cell>
          <cell r="AF48">
            <v>27043.299966586059</v>
          </cell>
          <cell r="AG48">
            <v>0</v>
          </cell>
          <cell r="AH48">
            <v>13773.999999999985</v>
          </cell>
          <cell r="AI48">
            <v>1440</v>
          </cell>
          <cell r="AJ48">
            <v>22061</v>
          </cell>
          <cell r="AK48">
            <v>1365</v>
          </cell>
          <cell r="AL48">
            <v>1117</v>
          </cell>
          <cell r="AP48">
            <v>2482</v>
          </cell>
          <cell r="AQ48">
            <v>23103</v>
          </cell>
          <cell r="AR48">
            <v>24543</v>
          </cell>
          <cell r="AS48">
            <v>9731.8345939008432</v>
          </cell>
          <cell r="AT48">
            <v>14725.8</v>
          </cell>
          <cell r="AU48">
            <v>14725.8</v>
          </cell>
          <cell r="AV48">
            <v>164250.79999999999</v>
          </cell>
          <cell r="AW48">
            <v>151681.79999999999</v>
          </cell>
          <cell r="AY48">
            <v>0.21230143233874738</v>
          </cell>
          <cell r="AZ48">
            <v>0.27289741253380773</v>
          </cell>
          <cell r="BA48">
            <v>34870.680102785125</v>
          </cell>
          <cell r="BB48">
            <v>41393.570748470513</v>
          </cell>
          <cell r="BC48">
            <v>199121.48010278511</v>
          </cell>
          <cell r="BD48">
            <v>193075.37074847051</v>
          </cell>
          <cell r="BE48">
            <v>13228</v>
          </cell>
          <cell r="BF48">
            <v>55406.200000000012</v>
          </cell>
          <cell r="BG48">
            <v>0.26754906126863948</v>
          </cell>
          <cell r="BH48">
            <v>0.73245093873136058</v>
          </cell>
          <cell r="BI48">
            <v>0.41426027388394882</v>
          </cell>
          <cell r="BS48">
            <v>14892</v>
          </cell>
          <cell r="BT48">
            <v>32130</v>
          </cell>
          <cell r="BU48">
            <v>0.54200000000000004</v>
          </cell>
          <cell r="BV48">
            <v>0.45800000000000002</v>
          </cell>
          <cell r="BW48">
            <v>109627.63797347041</v>
          </cell>
          <cell r="BX48">
            <v>99506.889288799997</v>
          </cell>
          <cell r="BZ48">
            <v>345705</v>
          </cell>
          <cell r="CA48">
            <v>1440</v>
          </cell>
          <cell r="CB48">
            <v>2269</v>
          </cell>
          <cell r="CC48">
            <v>0.6</v>
          </cell>
          <cell r="CD48">
            <v>0.54200000000000004</v>
          </cell>
          <cell r="CE48">
            <v>0.97747700000000004</v>
          </cell>
          <cell r="CF48">
            <v>109627.63797347041</v>
          </cell>
        </row>
        <row r="50">
          <cell r="D50">
            <v>0</v>
          </cell>
          <cell r="E50" t="str">
            <v>&lt;-- BoostBonDamCounts? Use original Bon Dam 16-hr Count (0) or boost it first (1) in selected years by the multi-year average% of natural mortality for BON-to-RIS.</v>
          </cell>
          <cell r="O50">
            <v>0.15203895246846133</v>
          </cell>
          <cell r="P50" t="str">
            <v>Boost amount (based on long-term average nat. mort 1977-2021, excluding 1995, 1999, 2007 which have apparently more fish at RIS than BON)</v>
          </cell>
        </row>
        <row r="51">
          <cell r="O51">
            <v>9.436874823320815E-2</v>
          </cell>
          <cell r="P51" t="str">
            <v>Std dev of long-term average natural mortality rate</v>
          </cell>
        </row>
        <row r="53">
          <cell r="D53">
            <v>1</v>
          </cell>
        </row>
      </sheetData>
      <sheetData sheetId="20"/>
      <sheetData sheetId="21"/>
      <sheetData sheetId="22"/>
      <sheetData sheetId="23"/>
      <sheetData sheetId="24"/>
      <sheetData sheetId="25"/>
      <sheetData sheetId="26"/>
      <sheetData sheetId="27"/>
      <sheetData sheetId="28">
        <row r="1">
          <cell r="A1" t="str">
            <v>ReturnYear</v>
          </cell>
          <cell r="B1" t="str">
            <v>Bon16</v>
          </cell>
          <cell r="C1" t="str">
            <v>BonEqn</v>
          </cell>
          <cell r="D1" t="str">
            <v>Bon24</v>
          </cell>
          <cell r="E1" t="str">
            <v>Harvest</v>
          </cell>
          <cell r="F1" t="str">
            <v>Snake_Sox</v>
          </cell>
          <cell r="G1" t="str">
            <v>TotSox_Columbia</v>
          </cell>
          <cell r="H1" t="str">
            <v>Rock24</v>
          </cell>
          <cell r="I1" t="str">
            <v>Rocky24</v>
          </cell>
          <cell r="J1" t="str">
            <v>RR-to-RI_Ratio</v>
          </cell>
          <cell r="K1" t="str">
            <v>Pct_OSO</v>
          </cell>
          <cell r="L1" t="str">
            <v>Pct_NO</v>
          </cell>
          <cell r="M1" t="str">
            <v>OSO_Returns</v>
          </cell>
        </row>
        <row r="2">
          <cell r="A2">
            <v>1985</v>
          </cell>
          <cell r="B2">
            <v>166340</v>
          </cell>
          <cell r="C2">
            <v>1</v>
          </cell>
          <cell r="D2">
            <v>173308</v>
          </cell>
          <cell r="E2">
            <v>32213</v>
          </cell>
          <cell r="F2">
            <v>59</v>
          </cell>
          <cell r="G2">
            <v>205462</v>
          </cell>
          <cell r="H2">
            <v>103200</v>
          </cell>
          <cell r="I2">
            <v>60566</v>
          </cell>
          <cell r="J2">
            <v>0.59</v>
          </cell>
          <cell r="K2">
            <v>1</v>
          </cell>
          <cell r="L2">
            <v>1</v>
          </cell>
          <cell r="M2">
            <v>121223</v>
          </cell>
        </row>
        <row r="3">
          <cell r="A3">
            <v>1986</v>
          </cell>
          <cell r="B3">
            <v>58123</v>
          </cell>
          <cell r="C3">
            <v>1</v>
          </cell>
          <cell r="D3">
            <v>60380</v>
          </cell>
          <cell r="E3">
            <v>1840</v>
          </cell>
          <cell r="F3">
            <v>24</v>
          </cell>
          <cell r="G3">
            <v>62196</v>
          </cell>
          <cell r="H3">
            <v>49788</v>
          </cell>
          <cell r="I3">
            <v>39380</v>
          </cell>
          <cell r="J3">
            <v>0.79</v>
          </cell>
          <cell r="K3">
            <v>1</v>
          </cell>
          <cell r="L3">
            <v>1</v>
          </cell>
          <cell r="M3">
            <v>49135</v>
          </cell>
        </row>
        <row r="4">
          <cell r="A4">
            <v>1987</v>
          </cell>
          <cell r="B4">
            <v>116993</v>
          </cell>
          <cell r="C4">
            <v>1</v>
          </cell>
          <cell r="D4">
            <v>121813</v>
          </cell>
          <cell r="E4">
            <v>28553</v>
          </cell>
          <cell r="F4">
            <v>55</v>
          </cell>
          <cell r="G4">
            <v>150311</v>
          </cell>
          <cell r="H4">
            <v>69868</v>
          </cell>
          <cell r="I4">
            <v>46049</v>
          </cell>
          <cell r="J4">
            <v>0.66</v>
          </cell>
          <cell r="K4">
            <v>1</v>
          </cell>
          <cell r="L4">
            <v>1</v>
          </cell>
          <cell r="M4">
            <v>99205</v>
          </cell>
        </row>
        <row r="5">
          <cell r="A5">
            <v>1988</v>
          </cell>
          <cell r="B5">
            <v>79714</v>
          </cell>
          <cell r="C5">
            <v>1</v>
          </cell>
          <cell r="D5">
            <v>82911</v>
          </cell>
          <cell r="E5">
            <v>17632</v>
          </cell>
          <cell r="F5">
            <v>45</v>
          </cell>
          <cell r="G5">
            <v>100498</v>
          </cell>
          <cell r="H5">
            <v>49177</v>
          </cell>
          <cell r="I5">
            <v>38463</v>
          </cell>
          <cell r="J5">
            <v>0.78</v>
          </cell>
          <cell r="K5">
            <v>1</v>
          </cell>
          <cell r="L5">
            <v>1</v>
          </cell>
          <cell r="M5">
            <v>78388</v>
          </cell>
        </row>
        <row r="6">
          <cell r="A6">
            <v>1989</v>
          </cell>
          <cell r="B6">
            <v>41884</v>
          </cell>
          <cell r="C6">
            <v>1</v>
          </cell>
          <cell r="D6">
            <v>43434</v>
          </cell>
          <cell r="E6">
            <v>36</v>
          </cell>
          <cell r="F6">
            <v>4</v>
          </cell>
          <cell r="G6">
            <v>43466</v>
          </cell>
          <cell r="H6">
            <v>37360</v>
          </cell>
          <cell r="I6">
            <v>18116</v>
          </cell>
          <cell r="J6">
            <v>0.42</v>
          </cell>
          <cell r="K6">
            <v>1</v>
          </cell>
          <cell r="L6">
            <v>1</v>
          </cell>
          <cell r="M6">
            <v>18256</v>
          </cell>
        </row>
        <row r="7">
          <cell r="A7">
            <v>1990</v>
          </cell>
          <cell r="B7">
            <v>49581</v>
          </cell>
          <cell r="C7">
            <v>1</v>
          </cell>
          <cell r="D7">
            <v>51466</v>
          </cell>
          <cell r="E7">
            <v>173</v>
          </cell>
          <cell r="F7">
            <v>1</v>
          </cell>
          <cell r="G7">
            <v>51638</v>
          </cell>
          <cell r="H7">
            <v>44143</v>
          </cell>
          <cell r="I7">
            <v>10412</v>
          </cell>
          <cell r="J7">
            <v>0.23</v>
          </cell>
          <cell r="K7">
            <v>1</v>
          </cell>
          <cell r="L7">
            <v>1</v>
          </cell>
          <cell r="M7">
            <v>12393</v>
          </cell>
        </row>
        <row r="8">
          <cell r="A8">
            <v>1991</v>
          </cell>
          <cell r="B8">
            <v>76481</v>
          </cell>
          <cell r="C8">
            <v>1</v>
          </cell>
          <cell r="D8">
            <v>79537</v>
          </cell>
          <cell r="E8">
            <v>3</v>
          </cell>
          <cell r="F8">
            <v>10</v>
          </cell>
          <cell r="G8">
            <v>79530</v>
          </cell>
          <cell r="H8">
            <v>62119</v>
          </cell>
          <cell r="I8">
            <v>31119</v>
          </cell>
          <cell r="J8">
            <v>0.47</v>
          </cell>
          <cell r="K8">
            <v>1</v>
          </cell>
          <cell r="L8">
            <v>1</v>
          </cell>
          <cell r="M8">
            <v>39765</v>
          </cell>
        </row>
        <row r="9">
          <cell r="A9">
            <v>1992</v>
          </cell>
          <cell r="B9">
            <v>84992</v>
          </cell>
          <cell r="C9">
            <v>1</v>
          </cell>
          <cell r="D9">
            <v>88419</v>
          </cell>
          <cell r="E9">
            <v>8</v>
          </cell>
          <cell r="F9">
            <v>35</v>
          </cell>
          <cell r="G9">
            <v>88392</v>
          </cell>
          <cell r="H9">
            <v>68359</v>
          </cell>
          <cell r="I9">
            <v>47489</v>
          </cell>
          <cell r="J9">
            <v>0.69</v>
          </cell>
          <cell r="K9">
            <v>1</v>
          </cell>
          <cell r="L9">
            <v>1</v>
          </cell>
          <cell r="M9">
            <v>60990</v>
          </cell>
        </row>
        <row r="10">
          <cell r="A10">
            <v>1993</v>
          </cell>
          <cell r="B10">
            <v>80178</v>
          </cell>
          <cell r="C10">
            <v>1</v>
          </cell>
          <cell r="D10">
            <v>83395</v>
          </cell>
          <cell r="E10">
            <v>64</v>
          </cell>
          <cell r="F10">
            <v>18</v>
          </cell>
          <cell r="G10">
            <v>83441</v>
          </cell>
          <cell r="H10">
            <v>65630</v>
          </cell>
          <cell r="I10">
            <v>31717</v>
          </cell>
          <cell r="J10">
            <v>0.47</v>
          </cell>
          <cell r="K10">
            <v>1</v>
          </cell>
          <cell r="L10">
            <v>1</v>
          </cell>
          <cell r="M10">
            <v>40052</v>
          </cell>
        </row>
        <row r="11">
          <cell r="A11">
            <v>1994</v>
          </cell>
          <cell r="B11">
            <v>12678</v>
          </cell>
          <cell r="C11">
            <v>1</v>
          </cell>
          <cell r="D11">
            <v>12956</v>
          </cell>
          <cell r="E11">
            <v>1</v>
          </cell>
          <cell r="F11">
            <v>5</v>
          </cell>
          <cell r="G11">
            <v>12952</v>
          </cell>
          <cell r="H11">
            <v>11367</v>
          </cell>
          <cell r="I11">
            <v>1886</v>
          </cell>
          <cell r="J11">
            <v>0.17</v>
          </cell>
          <cell r="K11">
            <v>1</v>
          </cell>
          <cell r="L11">
            <v>1</v>
          </cell>
          <cell r="M11">
            <v>2202</v>
          </cell>
        </row>
        <row r="12">
          <cell r="A12">
            <v>1995</v>
          </cell>
          <cell r="B12">
            <v>8774</v>
          </cell>
          <cell r="C12">
            <v>1</v>
          </cell>
          <cell r="D12">
            <v>8882</v>
          </cell>
          <cell r="E12">
            <v>1</v>
          </cell>
          <cell r="F12">
            <v>5</v>
          </cell>
          <cell r="G12">
            <v>8878</v>
          </cell>
          <cell r="H12">
            <v>8049</v>
          </cell>
          <cell r="I12">
            <v>5538</v>
          </cell>
          <cell r="J12">
            <v>0.69</v>
          </cell>
          <cell r="K12">
            <v>1</v>
          </cell>
          <cell r="L12">
            <v>1</v>
          </cell>
          <cell r="M12">
            <v>5238</v>
          </cell>
        </row>
        <row r="13">
          <cell r="A13">
            <v>1996</v>
          </cell>
          <cell r="B13">
            <v>30232</v>
          </cell>
          <cell r="C13">
            <v>1</v>
          </cell>
          <cell r="D13">
            <v>31275</v>
          </cell>
          <cell r="E13">
            <v>25</v>
          </cell>
          <cell r="F13">
            <v>3</v>
          </cell>
          <cell r="G13">
            <v>31297</v>
          </cell>
          <cell r="H13">
            <v>29500</v>
          </cell>
          <cell r="I13">
            <v>21741</v>
          </cell>
          <cell r="J13">
            <v>0.74</v>
          </cell>
          <cell r="K13">
            <v>1</v>
          </cell>
          <cell r="L13">
            <v>1</v>
          </cell>
          <cell r="M13">
            <v>23159</v>
          </cell>
        </row>
        <row r="14">
          <cell r="A14">
            <v>1997</v>
          </cell>
          <cell r="B14">
            <v>47008</v>
          </cell>
          <cell r="C14">
            <v>1</v>
          </cell>
          <cell r="D14">
            <v>48781</v>
          </cell>
          <cell r="E14">
            <v>12</v>
          </cell>
          <cell r="F14">
            <v>16</v>
          </cell>
          <cell r="G14">
            <v>48777</v>
          </cell>
          <cell r="H14">
            <v>41504</v>
          </cell>
          <cell r="I14">
            <v>30661</v>
          </cell>
          <cell r="J14">
            <v>0.74</v>
          </cell>
          <cell r="K14">
            <v>1</v>
          </cell>
          <cell r="L14">
            <v>1</v>
          </cell>
          <cell r="M14">
            <v>36095</v>
          </cell>
        </row>
        <row r="15">
          <cell r="A15">
            <v>1998</v>
          </cell>
          <cell r="B15">
            <v>13218</v>
          </cell>
          <cell r="C15">
            <v>1</v>
          </cell>
          <cell r="D15">
            <v>13520</v>
          </cell>
          <cell r="E15">
            <v>2</v>
          </cell>
          <cell r="F15">
            <v>4</v>
          </cell>
          <cell r="G15">
            <v>13518</v>
          </cell>
          <cell r="H15">
            <v>9334</v>
          </cell>
          <cell r="I15">
            <v>5988</v>
          </cell>
          <cell r="J15">
            <v>0.55000000000000004</v>
          </cell>
          <cell r="K15">
            <v>1</v>
          </cell>
          <cell r="L15">
            <v>1</v>
          </cell>
          <cell r="M15">
            <v>7705</v>
          </cell>
        </row>
        <row r="16">
          <cell r="A16">
            <v>1999</v>
          </cell>
          <cell r="B16">
            <v>17877</v>
          </cell>
          <cell r="C16">
            <v>1</v>
          </cell>
          <cell r="D16">
            <v>18382</v>
          </cell>
          <cell r="E16">
            <v>1</v>
          </cell>
          <cell r="F16">
            <v>15</v>
          </cell>
          <cell r="G16">
            <v>18368</v>
          </cell>
          <cell r="H16">
            <v>15627</v>
          </cell>
          <cell r="I16">
            <v>14111</v>
          </cell>
          <cell r="J16">
            <v>0.9</v>
          </cell>
          <cell r="K16">
            <v>1</v>
          </cell>
          <cell r="L16">
            <v>1</v>
          </cell>
          <cell r="M16">
            <v>16531</v>
          </cell>
        </row>
        <row r="17">
          <cell r="A17">
            <v>2000</v>
          </cell>
          <cell r="B17">
            <v>93398</v>
          </cell>
          <cell r="C17">
            <v>1</v>
          </cell>
          <cell r="D17">
            <v>97191</v>
          </cell>
          <cell r="E17">
            <v>366</v>
          </cell>
          <cell r="F17">
            <v>365</v>
          </cell>
          <cell r="G17">
            <v>97192</v>
          </cell>
          <cell r="H17">
            <v>76512</v>
          </cell>
          <cell r="I17">
            <v>59944</v>
          </cell>
          <cell r="J17">
            <v>0.74</v>
          </cell>
          <cell r="K17">
            <v>1</v>
          </cell>
          <cell r="L17">
            <v>1</v>
          </cell>
          <cell r="M17">
            <v>73866</v>
          </cell>
        </row>
        <row r="18">
          <cell r="A18">
            <v>2001</v>
          </cell>
          <cell r="B18">
            <v>114934</v>
          </cell>
          <cell r="C18">
            <v>1</v>
          </cell>
          <cell r="D18">
            <v>119664</v>
          </cell>
          <cell r="E18">
            <v>1691</v>
          </cell>
          <cell r="F18">
            <v>41</v>
          </cell>
          <cell r="G18">
            <v>121314</v>
          </cell>
          <cell r="H18">
            <v>104840</v>
          </cell>
          <cell r="I18">
            <v>74486</v>
          </cell>
          <cell r="J18">
            <v>0.7</v>
          </cell>
          <cell r="K18">
            <v>1</v>
          </cell>
          <cell r="L18">
            <v>1</v>
          </cell>
          <cell r="M18">
            <v>83707</v>
          </cell>
        </row>
        <row r="19">
          <cell r="A19">
            <v>2002</v>
          </cell>
          <cell r="B19">
            <v>49610</v>
          </cell>
          <cell r="C19">
            <v>1</v>
          </cell>
          <cell r="D19">
            <v>51496</v>
          </cell>
          <cell r="E19">
            <v>24</v>
          </cell>
          <cell r="F19">
            <v>64</v>
          </cell>
          <cell r="G19">
            <v>51456</v>
          </cell>
          <cell r="H19">
            <v>44320</v>
          </cell>
          <cell r="I19">
            <v>12373</v>
          </cell>
          <cell r="J19">
            <v>0.28000000000000003</v>
          </cell>
          <cell r="K19">
            <v>1</v>
          </cell>
          <cell r="L19">
            <v>1</v>
          </cell>
          <cell r="M19">
            <v>14408</v>
          </cell>
        </row>
        <row r="20">
          <cell r="A20">
            <v>2003</v>
          </cell>
          <cell r="B20">
            <v>39291</v>
          </cell>
          <cell r="C20">
            <v>1</v>
          </cell>
          <cell r="D20">
            <v>40728</v>
          </cell>
          <cell r="E20">
            <v>0</v>
          </cell>
          <cell r="F20">
            <v>40</v>
          </cell>
          <cell r="G20">
            <v>40688</v>
          </cell>
          <cell r="H20">
            <v>34779</v>
          </cell>
          <cell r="I20">
            <v>30355</v>
          </cell>
          <cell r="J20">
            <v>0.86</v>
          </cell>
          <cell r="K20">
            <v>1</v>
          </cell>
          <cell r="L20">
            <v>1</v>
          </cell>
          <cell r="M20">
            <v>34992</v>
          </cell>
        </row>
        <row r="21">
          <cell r="A21">
            <v>2004</v>
          </cell>
          <cell r="B21">
            <v>123291</v>
          </cell>
          <cell r="C21">
            <v>1</v>
          </cell>
          <cell r="D21">
            <v>128385</v>
          </cell>
          <cell r="E21">
            <v>682</v>
          </cell>
          <cell r="F21">
            <v>118</v>
          </cell>
          <cell r="G21">
            <v>128949</v>
          </cell>
          <cell r="H21">
            <v>106666</v>
          </cell>
          <cell r="I21">
            <v>81338</v>
          </cell>
          <cell r="J21">
            <v>0.71</v>
          </cell>
          <cell r="K21">
            <v>1</v>
          </cell>
          <cell r="L21">
            <v>1</v>
          </cell>
          <cell r="M21">
            <v>91554</v>
          </cell>
        </row>
        <row r="22">
          <cell r="A22">
            <v>2005</v>
          </cell>
          <cell r="B22">
            <v>72971</v>
          </cell>
          <cell r="C22">
            <v>1</v>
          </cell>
          <cell r="D22">
            <v>75874</v>
          </cell>
          <cell r="E22">
            <v>4</v>
          </cell>
          <cell r="F22">
            <v>19</v>
          </cell>
          <cell r="G22">
            <v>75859</v>
          </cell>
          <cell r="H22">
            <v>71226</v>
          </cell>
          <cell r="I22">
            <v>55570</v>
          </cell>
          <cell r="J22">
            <v>0.78</v>
          </cell>
          <cell r="K22">
            <v>1</v>
          </cell>
          <cell r="L22">
            <v>1</v>
          </cell>
          <cell r="M22">
            <v>59170</v>
          </cell>
        </row>
        <row r="23">
          <cell r="A23">
            <v>2006</v>
          </cell>
          <cell r="B23">
            <v>37066</v>
          </cell>
          <cell r="C23">
            <v>1</v>
          </cell>
          <cell r="D23">
            <v>38406</v>
          </cell>
          <cell r="E23">
            <v>1</v>
          </cell>
          <cell r="F23">
            <v>51</v>
          </cell>
          <cell r="G23">
            <v>38356</v>
          </cell>
          <cell r="H23">
            <v>35132</v>
          </cell>
          <cell r="I23">
            <v>25377</v>
          </cell>
          <cell r="J23">
            <v>0.72</v>
          </cell>
          <cell r="K23">
            <v>1</v>
          </cell>
          <cell r="L23">
            <v>1</v>
          </cell>
          <cell r="M23">
            <v>27616</v>
          </cell>
        </row>
        <row r="24">
          <cell r="A24">
            <v>2007</v>
          </cell>
          <cell r="B24">
            <v>24376</v>
          </cell>
          <cell r="C24">
            <v>1</v>
          </cell>
          <cell r="D24">
            <v>25164</v>
          </cell>
          <cell r="E24">
            <v>0</v>
          </cell>
          <cell r="F24">
            <v>58</v>
          </cell>
          <cell r="G24">
            <v>25106</v>
          </cell>
          <cell r="H24">
            <v>23246</v>
          </cell>
          <cell r="I24">
            <v>22273</v>
          </cell>
          <cell r="J24">
            <v>0.89</v>
          </cell>
          <cell r="K24">
            <v>1</v>
          </cell>
          <cell r="L24">
            <v>1</v>
          </cell>
          <cell r="M24">
            <v>22344</v>
          </cell>
        </row>
        <row r="25">
          <cell r="A25">
            <v>2008</v>
          </cell>
          <cell r="B25">
            <v>213607</v>
          </cell>
          <cell r="C25">
            <v>2</v>
          </cell>
          <cell r="D25">
            <v>224525</v>
          </cell>
          <cell r="E25">
            <v>974</v>
          </cell>
          <cell r="F25">
            <v>890</v>
          </cell>
          <cell r="G25">
            <v>224609</v>
          </cell>
          <cell r="H25">
            <v>193739</v>
          </cell>
          <cell r="I25">
            <v>165334</v>
          </cell>
          <cell r="J25">
            <v>0.85</v>
          </cell>
          <cell r="K25">
            <v>1</v>
          </cell>
          <cell r="L25">
            <v>0.94</v>
          </cell>
          <cell r="M25">
            <v>178894</v>
          </cell>
        </row>
        <row r="26">
          <cell r="A26">
            <v>2009</v>
          </cell>
          <cell r="B26">
            <v>177823</v>
          </cell>
          <cell r="C26">
            <v>2</v>
          </cell>
          <cell r="D26">
            <v>186485</v>
          </cell>
          <cell r="E26">
            <v>1188</v>
          </cell>
          <cell r="F26">
            <v>1414</v>
          </cell>
          <cell r="G26">
            <v>186259</v>
          </cell>
          <cell r="H26">
            <v>162830</v>
          </cell>
          <cell r="I26">
            <v>134937</v>
          </cell>
          <cell r="J26">
            <v>0.83</v>
          </cell>
          <cell r="K26">
            <v>1</v>
          </cell>
          <cell r="L26">
            <v>0.88</v>
          </cell>
          <cell r="M26">
            <v>135329</v>
          </cell>
        </row>
        <row r="27">
          <cell r="A27">
            <v>2010</v>
          </cell>
          <cell r="B27">
            <v>386525</v>
          </cell>
          <cell r="C27">
            <v>2</v>
          </cell>
          <cell r="D27">
            <v>408346</v>
          </cell>
          <cell r="E27">
            <v>468</v>
          </cell>
          <cell r="F27">
            <v>1861</v>
          </cell>
          <cell r="G27">
            <v>406953</v>
          </cell>
          <cell r="H27">
            <v>338310</v>
          </cell>
          <cell r="I27">
            <v>295638</v>
          </cell>
          <cell r="J27">
            <v>0.87</v>
          </cell>
          <cell r="K27">
            <v>1</v>
          </cell>
          <cell r="L27">
            <v>0.97</v>
          </cell>
          <cell r="M27">
            <v>342215</v>
          </cell>
        </row>
        <row r="28">
          <cell r="A28">
            <v>2011</v>
          </cell>
          <cell r="B28">
            <v>185796</v>
          </cell>
          <cell r="C28">
            <v>2</v>
          </cell>
          <cell r="D28">
            <v>194960</v>
          </cell>
          <cell r="E28">
            <v>1873</v>
          </cell>
          <cell r="F28">
            <v>1561</v>
          </cell>
          <cell r="G28">
            <v>195272</v>
          </cell>
          <cell r="H28">
            <v>146111</v>
          </cell>
          <cell r="I28">
            <v>132096</v>
          </cell>
          <cell r="J28">
            <v>0.89</v>
          </cell>
          <cell r="K28">
            <v>0.36</v>
          </cell>
          <cell r="L28">
            <v>0.96</v>
          </cell>
          <cell r="M28">
            <v>59581</v>
          </cell>
        </row>
        <row r="29">
          <cell r="A29">
            <v>2012</v>
          </cell>
          <cell r="B29">
            <v>515673</v>
          </cell>
          <cell r="C29">
            <v>2</v>
          </cell>
          <cell r="D29">
            <v>545637</v>
          </cell>
          <cell r="E29">
            <v>5491</v>
          </cell>
          <cell r="F29">
            <v>512</v>
          </cell>
          <cell r="G29">
            <v>550616</v>
          </cell>
          <cell r="H29">
            <v>410620</v>
          </cell>
          <cell r="I29">
            <v>363314</v>
          </cell>
          <cell r="J29">
            <v>0.84</v>
          </cell>
          <cell r="K29">
            <v>0.9</v>
          </cell>
          <cell r="L29">
            <v>0.98</v>
          </cell>
          <cell r="M29">
            <v>403813</v>
          </cell>
        </row>
        <row r="30">
          <cell r="A30">
            <v>2013</v>
          </cell>
          <cell r="B30">
            <v>185505</v>
          </cell>
          <cell r="C30">
            <v>2</v>
          </cell>
          <cell r="D30">
            <v>194651</v>
          </cell>
          <cell r="E30">
            <v>718</v>
          </cell>
          <cell r="F30">
            <v>1011</v>
          </cell>
          <cell r="G30">
            <v>194358</v>
          </cell>
          <cell r="H30">
            <v>159219</v>
          </cell>
          <cell r="I30">
            <v>131660</v>
          </cell>
          <cell r="J30">
            <v>0.82</v>
          </cell>
          <cell r="K30">
            <v>0.8</v>
          </cell>
          <cell r="L30">
            <v>0.77</v>
          </cell>
          <cell r="M30">
            <v>98428</v>
          </cell>
        </row>
        <row r="31">
          <cell r="A31">
            <v>2014</v>
          </cell>
          <cell r="B31">
            <v>614179</v>
          </cell>
          <cell r="C31">
            <v>2</v>
          </cell>
          <cell r="D31">
            <v>650354</v>
          </cell>
          <cell r="E31">
            <v>1738</v>
          </cell>
          <cell r="F31">
            <v>2523</v>
          </cell>
          <cell r="G31">
            <v>649569</v>
          </cell>
          <cell r="H31">
            <v>581121</v>
          </cell>
          <cell r="I31">
            <v>492892</v>
          </cell>
          <cell r="J31">
            <v>0.83</v>
          </cell>
          <cell r="K31">
            <v>0.75</v>
          </cell>
          <cell r="L31">
            <v>0.97</v>
          </cell>
          <cell r="M31">
            <v>392143</v>
          </cell>
        </row>
        <row r="32">
          <cell r="A32">
            <v>2015</v>
          </cell>
          <cell r="B32">
            <v>510706</v>
          </cell>
          <cell r="C32">
            <v>2</v>
          </cell>
          <cell r="D32">
            <v>540357</v>
          </cell>
          <cell r="E32">
            <v>1547</v>
          </cell>
          <cell r="F32">
            <v>1749</v>
          </cell>
          <cell r="G32">
            <v>540155</v>
          </cell>
          <cell r="H32">
            <v>264678</v>
          </cell>
          <cell r="I32">
            <v>216389</v>
          </cell>
          <cell r="J32">
            <v>0.81</v>
          </cell>
          <cell r="K32">
            <v>0.42</v>
          </cell>
          <cell r="L32">
            <v>0.98</v>
          </cell>
          <cell r="M32">
            <v>180118</v>
          </cell>
        </row>
        <row r="33">
          <cell r="A33">
            <v>2016</v>
          </cell>
          <cell r="B33">
            <v>342498</v>
          </cell>
          <cell r="C33">
            <v>2</v>
          </cell>
          <cell r="D33">
            <v>361543</v>
          </cell>
          <cell r="E33">
            <v>1197</v>
          </cell>
          <cell r="F33">
            <v>946</v>
          </cell>
          <cell r="G33">
            <v>361794</v>
          </cell>
          <cell r="H33">
            <v>310341</v>
          </cell>
          <cell r="I33">
            <v>235925</v>
          </cell>
          <cell r="J33">
            <v>0.76</v>
          </cell>
          <cell r="K33">
            <v>0.6</v>
          </cell>
          <cell r="L33">
            <v>0.99</v>
          </cell>
          <cell r="M33">
            <v>163322</v>
          </cell>
        </row>
        <row r="34">
          <cell r="A34">
            <v>2017</v>
          </cell>
          <cell r="B34">
            <v>87693</v>
          </cell>
          <cell r="C34">
            <v>2</v>
          </cell>
          <cell r="D34">
            <v>90672</v>
          </cell>
          <cell r="E34">
            <v>429</v>
          </cell>
          <cell r="F34">
            <v>444</v>
          </cell>
          <cell r="G34">
            <v>90657</v>
          </cell>
          <cell r="H34">
            <v>73218</v>
          </cell>
          <cell r="I34">
            <v>46701</v>
          </cell>
          <cell r="J34">
            <v>0.64</v>
          </cell>
          <cell r="K34">
            <v>0.27</v>
          </cell>
          <cell r="L34">
            <v>1</v>
          </cell>
          <cell r="M34">
            <v>15680</v>
          </cell>
        </row>
        <row r="35">
          <cell r="A35">
            <v>2018</v>
          </cell>
          <cell r="B35">
            <v>193816</v>
          </cell>
          <cell r="C35">
            <v>2</v>
          </cell>
          <cell r="D35">
            <v>203486</v>
          </cell>
          <cell r="E35">
            <v>112</v>
          </cell>
          <cell r="F35">
            <v>297</v>
          </cell>
          <cell r="G35">
            <v>203301</v>
          </cell>
          <cell r="H35">
            <v>172009</v>
          </cell>
          <cell r="I35">
            <v>162684</v>
          </cell>
          <cell r="J35">
            <v>0.92</v>
          </cell>
          <cell r="K35">
            <v>0.43</v>
          </cell>
          <cell r="L35">
            <v>1</v>
          </cell>
          <cell r="M35">
            <v>79516</v>
          </cell>
        </row>
        <row r="36">
          <cell r="A36">
            <v>2019</v>
          </cell>
          <cell r="B36">
            <v>63046</v>
          </cell>
          <cell r="C36">
            <v>2</v>
          </cell>
          <cell r="D36">
            <v>64470</v>
          </cell>
          <cell r="E36">
            <v>41</v>
          </cell>
          <cell r="F36">
            <v>335</v>
          </cell>
          <cell r="G36">
            <v>64176</v>
          </cell>
          <cell r="H36">
            <v>58562</v>
          </cell>
          <cell r="I36">
            <v>50464</v>
          </cell>
          <cell r="J36">
            <v>0.85</v>
          </cell>
          <cell r="K36">
            <v>0.54</v>
          </cell>
          <cell r="L36">
            <v>0.95</v>
          </cell>
          <cell r="M36">
            <v>27804</v>
          </cell>
        </row>
        <row r="37">
          <cell r="A37">
            <v>2020</v>
          </cell>
          <cell r="B37">
            <v>341739</v>
          </cell>
          <cell r="C37">
            <v>2</v>
          </cell>
          <cell r="D37">
            <v>360736</v>
          </cell>
          <cell r="E37">
            <v>3357</v>
          </cell>
          <cell r="F37">
            <v>750</v>
          </cell>
          <cell r="G37">
            <v>363343</v>
          </cell>
          <cell r="H37">
            <v>280440</v>
          </cell>
          <cell r="I37">
            <v>249521</v>
          </cell>
          <cell r="J37">
            <v>0.85</v>
          </cell>
          <cell r="K37">
            <v>0.55000000000000004</v>
          </cell>
          <cell r="L37">
            <v>0.97</v>
          </cell>
          <cell r="M37">
            <v>165132</v>
          </cell>
        </row>
        <row r="38">
          <cell r="A38">
            <v>2021</v>
          </cell>
          <cell r="B38">
            <v>151765</v>
          </cell>
          <cell r="C38">
            <v>2</v>
          </cell>
          <cell r="D38">
            <v>158783</v>
          </cell>
          <cell r="E38">
            <v>550</v>
          </cell>
          <cell r="F38">
            <v>953</v>
          </cell>
          <cell r="G38">
            <v>158380</v>
          </cell>
          <cell r="H38">
            <v>109367</v>
          </cell>
          <cell r="I38">
            <v>82643</v>
          </cell>
          <cell r="J38">
            <v>0.72</v>
          </cell>
          <cell r="K38">
            <v>0.53</v>
          </cell>
          <cell r="L38">
            <v>0.94</v>
          </cell>
          <cell r="M38">
            <v>56431</v>
          </cell>
        </row>
      </sheetData>
      <sheetData sheetId="29">
        <row r="11">
          <cell r="A11">
            <v>2007</v>
          </cell>
          <cell r="B11">
            <v>1619</v>
          </cell>
          <cell r="C11">
            <v>13490</v>
          </cell>
          <cell r="D11">
            <v>0</v>
          </cell>
          <cell r="E11">
            <v>0</v>
          </cell>
          <cell r="F11">
            <v>0.12001482579688658</v>
          </cell>
          <cell r="G11">
            <v>11871</v>
          </cell>
          <cell r="H11">
            <v>1619</v>
          </cell>
          <cell r="I11">
            <v>13490</v>
          </cell>
          <cell r="J11">
            <v>0.12001482579688658</v>
          </cell>
        </row>
        <row r="12">
          <cell r="A12">
            <v>2008</v>
          </cell>
          <cell r="B12">
            <v>7999</v>
          </cell>
          <cell r="C12">
            <v>126972</v>
          </cell>
          <cell r="D12">
            <v>0</v>
          </cell>
          <cell r="E12">
            <v>0</v>
          </cell>
          <cell r="F12">
            <v>6.2998141322496301E-2</v>
          </cell>
          <cell r="G12">
            <v>118973</v>
          </cell>
          <cell r="H12">
            <v>7999</v>
          </cell>
          <cell r="I12">
            <v>126972</v>
          </cell>
          <cell r="J12">
            <v>6.2998141322496301E-2</v>
          </cell>
        </row>
        <row r="13">
          <cell r="A13">
            <v>2009</v>
          </cell>
          <cell r="B13">
            <v>9130</v>
          </cell>
          <cell r="C13">
            <v>68053</v>
          </cell>
          <cell r="D13">
            <v>0</v>
          </cell>
          <cell r="E13">
            <v>0</v>
          </cell>
          <cell r="F13">
            <v>0.13416013989096734</v>
          </cell>
          <cell r="G13">
            <v>58923</v>
          </cell>
          <cell r="H13">
            <v>9130</v>
          </cell>
          <cell r="I13">
            <v>68053</v>
          </cell>
          <cell r="J13">
            <v>0.13416013989096734</v>
          </cell>
        </row>
        <row r="14">
          <cell r="A14">
            <v>2010</v>
          </cell>
          <cell r="B14">
            <v>8500</v>
          </cell>
          <cell r="C14">
            <v>199961</v>
          </cell>
          <cell r="D14">
            <v>0</v>
          </cell>
          <cell r="E14">
            <v>0</v>
          </cell>
          <cell r="F14">
            <v>4.2508289116377697E-2</v>
          </cell>
          <cell r="G14">
            <v>191461</v>
          </cell>
          <cell r="H14">
            <v>8500</v>
          </cell>
          <cell r="I14">
            <v>199961</v>
          </cell>
          <cell r="J14">
            <v>4.2508289116377697E-2</v>
          </cell>
        </row>
        <row r="15">
          <cell r="A15">
            <v>2011</v>
          </cell>
          <cell r="B15">
            <v>1103.3330000000001</v>
          </cell>
          <cell r="C15">
            <v>13021</v>
          </cell>
          <cell r="D15">
            <v>18303.2</v>
          </cell>
          <cell r="E15">
            <v>22879</v>
          </cell>
          <cell r="F15">
            <v>0.66803155988857932</v>
          </cell>
          <cell r="G15">
            <v>16493.467000000001</v>
          </cell>
          <cell r="H15">
            <v>19406.532999999999</v>
          </cell>
          <cell r="I15">
            <v>35900</v>
          </cell>
          <cell r="J15">
            <v>0.54057194986072421</v>
          </cell>
        </row>
        <row r="16">
          <cell r="A16">
            <v>2012</v>
          </cell>
          <cell r="B16">
            <v>2704</v>
          </cell>
          <cell r="C16">
            <v>94065</v>
          </cell>
          <cell r="D16">
            <v>8257</v>
          </cell>
          <cell r="E16">
            <v>10994</v>
          </cell>
          <cell r="F16">
            <v>0.13038387953435687</v>
          </cell>
          <cell r="G16">
            <v>94098</v>
          </cell>
          <cell r="H16">
            <v>10961</v>
          </cell>
          <cell r="I16">
            <v>105059</v>
          </cell>
          <cell r="J16">
            <v>0.10433185162622907</v>
          </cell>
        </row>
        <row r="17">
          <cell r="A17">
            <v>2013</v>
          </cell>
          <cell r="B17">
            <v>6502</v>
          </cell>
          <cell r="C17">
            <v>35928</v>
          </cell>
          <cell r="D17">
            <v>5287</v>
          </cell>
          <cell r="E17">
            <v>8904</v>
          </cell>
          <cell r="F17">
            <v>0.34363847251962881</v>
          </cell>
          <cell r="G17">
            <v>33043</v>
          </cell>
          <cell r="H17">
            <v>11789</v>
          </cell>
          <cell r="I17">
            <v>44832</v>
          </cell>
          <cell r="J17">
            <v>0.2629594932191292</v>
          </cell>
        </row>
        <row r="18">
          <cell r="A18">
            <v>2014</v>
          </cell>
          <cell r="B18">
            <v>3910</v>
          </cell>
          <cell r="C18">
            <v>146695</v>
          </cell>
          <cell r="D18">
            <v>20283.669882338694</v>
          </cell>
          <cell r="E18">
            <v>49737</v>
          </cell>
          <cell r="F18">
            <v>0.27310723303738699</v>
          </cell>
          <cell r="G18">
            <v>172238.3301176613</v>
          </cell>
          <cell r="H18">
            <v>24193.669882338694</v>
          </cell>
          <cell r="I18">
            <v>196432</v>
          </cell>
          <cell r="J18">
            <v>0.12316562414646644</v>
          </cell>
        </row>
        <row r="19">
          <cell r="A19">
            <v>2015</v>
          </cell>
          <cell r="B19">
            <v>170</v>
          </cell>
          <cell r="C19">
            <v>10441</v>
          </cell>
          <cell r="D19">
            <v>0</v>
          </cell>
          <cell r="E19">
            <v>14407</v>
          </cell>
          <cell r="F19">
            <v>0.58664681262073404</v>
          </cell>
          <cell r="G19">
            <v>24678</v>
          </cell>
          <cell r="H19">
            <v>170</v>
          </cell>
          <cell r="I19">
            <v>24848</v>
          </cell>
          <cell r="J19">
            <v>6.8415969092079842E-3</v>
          </cell>
        </row>
        <row r="20">
          <cell r="A20">
            <v>2016</v>
          </cell>
          <cell r="B20">
            <v>380</v>
          </cell>
          <cell r="C20">
            <v>54812.565999999999</v>
          </cell>
          <cell r="D20">
            <v>241</v>
          </cell>
          <cell r="E20">
            <v>36853</v>
          </cell>
          <cell r="F20">
            <v>0.40618305896894807</v>
          </cell>
          <cell r="G20">
            <v>91044.565999999992</v>
          </cell>
          <cell r="H20">
            <v>621</v>
          </cell>
          <cell r="I20">
            <v>91665.565999999992</v>
          </cell>
          <cell r="J20">
            <v>6.7746267993370607E-3</v>
          </cell>
        </row>
        <row r="21">
          <cell r="A21">
            <v>2017</v>
          </cell>
          <cell r="B21">
            <v>0</v>
          </cell>
          <cell r="C21">
            <v>10058</v>
          </cell>
          <cell r="D21">
            <v>86</v>
          </cell>
          <cell r="E21">
            <v>27136</v>
          </cell>
          <cell r="F21">
            <v>0.72958003979136421</v>
          </cell>
          <cell r="G21">
            <v>37108</v>
          </cell>
          <cell r="H21">
            <v>86</v>
          </cell>
          <cell r="I21">
            <v>37194</v>
          </cell>
          <cell r="J21">
            <v>2.3122008926170887E-3</v>
          </cell>
        </row>
        <row r="22">
          <cell r="A22">
            <v>2018</v>
          </cell>
          <cell r="B22">
            <v>219</v>
          </cell>
          <cell r="C22">
            <v>31005</v>
          </cell>
          <cell r="D22">
            <v>4710</v>
          </cell>
          <cell r="E22">
            <v>41746</v>
          </cell>
          <cell r="F22">
            <v>0.57683055903011637</v>
          </cell>
          <cell r="G22">
            <v>67822</v>
          </cell>
          <cell r="H22">
            <v>4929</v>
          </cell>
          <cell r="I22">
            <v>72751</v>
          </cell>
          <cell r="J22">
            <v>6.7751646025484183E-2</v>
          </cell>
        </row>
        <row r="23">
          <cell r="A23">
            <v>2019</v>
          </cell>
          <cell r="B23">
            <v>542.99164999999994</v>
          </cell>
          <cell r="C23">
            <v>12967</v>
          </cell>
          <cell r="D23">
            <v>4332</v>
          </cell>
          <cell r="E23">
            <v>10175</v>
          </cell>
          <cell r="F23">
            <v>0.46314024933022213</v>
          </cell>
          <cell r="G23">
            <v>18267.00835</v>
          </cell>
          <cell r="H23">
            <v>4874.9916499999999</v>
          </cell>
          <cell r="I23">
            <v>23142</v>
          </cell>
          <cell r="J23">
            <v>0.21065558940454585</v>
          </cell>
        </row>
        <row r="24">
          <cell r="A24">
            <v>2020</v>
          </cell>
          <cell r="B24">
            <v>1248</v>
          </cell>
          <cell r="C24">
            <v>47951</v>
          </cell>
          <cell r="D24">
            <v>17096</v>
          </cell>
          <cell r="E24">
            <v>39864</v>
          </cell>
          <cell r="F24">
            <v>0.46816603086033137</v>
          </cell>
          <cell r="G24">
            <v>69471</v>
          </cell>
          <cell r="H24">
            <v>18344</v>
          </cell>
          <cell r="I24">
            <v>87815</v>
          </cell>
          <cell r="J24">
            <v>0.20889369697659854</v>
          </cell>
        </row>
        <row r="25">
          <cell r="A25">
            <v>2021</v>
          </cell>
          <cell r="B25">
            <v>692</v>
          </cell>
          <cell r="C25">
            <v>10497</v>
          </cell>
          <cell r="D25">
            <v>1551</v>
          </cell>
          <cell r="E25">
            <v>8687</v>
          </cell>
          <cell r="F25">
            <v>0.48889699749791493</v>
          </cell>
          <cell r="G25">
            <v>16941</v>
          </cell>
          <cell r="H25">
            <v>2243</v>
          </cell>
          <cell r="I25">
            <v>19184</v>
          </cell>
          <cell r="J25">
            <v>0.11692035029190992</v>
          </cell>
        </row>
        <row r="26">
          <cell r="A26">
            <v>2022</v>
          </cell>
        </row>
        <row r="27">
          <cell r="A27">
            <v>2023</v>
          </cell>
        </row>
        <row r="28">
          <cell r="A28">
            <v>2024</v>
          </cell>
        </row>
      </sheetData>
      <sheetData sheetId="30"/>
      <sheetData sheetId="31"/>
      <sheetData sheetId="32"/>
      <sheetData sheetId="33">
        <row r="26">
          <cell r="A26" t="str">
            <v>Year</v>
          </cell>
          <cell r="B26" t="str">
            <v>Mean Adjustment</v>
          </cell>
          <cell r="C26" t="str">
            <v>Note</v>
          </cell>
          <cell r="D26" t="str">
            <v>Intercept</v>
          </cell>
          <cell r="E26" t="str">
            <v>Slope</v>
          </cell>
        </row>
        <row r="27">
          <cell r="A27">
            <v>1977</v>
          </cell>
          <cell r="B27">
            <v>1.0342687648751376</v>
          </cell>
          <cell r="C27" t="str">
            <v>weighted m-yr mean (1994-2002)</v>
          </cell>
          <cell r="D27">
            <v>-273.64789999999999</v>
          </cell>
          <cell r="E27">
            <v>1.0435369999999999</v>
          </cell>
        </row>
        <row r="28">
          <cell r="A28">
            <v>1978</v>
          </cell>
          <cell r="B28">
            <v>1.0342687648751376</v>
          </cell>
          <cell r="C28" t="str">
            <v>weighted m-yr mean (1994-2002)</v>
          </cell>
          <cell r="D28">
            <v>-273.64789999999999</v>
          </cell>
          <cell r="E28">
            <v>1.0435369999999999</v>
          </cell>
        </row>
        <row r="29">
          <cell r="A29">
            <v>1979</v>
          </cell>
          <cell r="B29">
            <v>1.0342687648751376</v>
          </cell>
          <cell r="C29" t="str">
            <v>weighted m-yr mean (1994-2002)</v>
          </cell>
          <cell r="D29">
            <v>-273.64789999999999</v>
          </cell>
          <cell r="E29">
            <v>1.0435369999999999</v>
          </cell>
        </row>
        <row r="30">
          <cell r="A30">
            <v>1980</v>
          </cell>
          <cell r="B30">
            <v>1.0342687648751376</v>
          </cell>
          <cell r="C30" t="str">
            <v>weighted m-yr mean (1994-2002)</v>
          </cell>
          <cell r="D30">
            <v>-273.64789999999999</v>
          </cell>
          <cell r="E30">
            <v>1.0435369999999999</v>
          </cell>
        </row>
        <row r="31">
          <cell r="A31">
            <v>1981</v>
          </cell>
          <cell r="B31">
            <v>1.0342687648751376</v>
          </cell>
          <cell r="C31" t="str">
            <v>weighted m-yr mean (1994-2002)</v>
          </cell>
          <cell r="D31">
            <v>-273.64789999999999</v>
          </cell>
          <cell r="E31">
            <v>1.0435369999999999</v>
          </cell>
        </row>
        <row r="32">
          <cell r="A32">
            <v>1982</v>
          </cell>
          <cell r="B32">
            <v>1.0342687648751376</v>
          </cell>
          <cell r="C32" t="str">
            <v>weighted m-yr mean (1994-2002)</v>
          </cell>
          <cell r="D32">
            <v>-273.64789999999999</v>
          </cell>
          <cell r="E32">
            <v>1.0435369999999999</v>
          </cell>
        </row>
        <row r="33">
          <cell r="A33">
            <v>1983</v>
          </cell>
          <cell r="B33">
            <v>1.0342687648751376</v>
          </cell>
          <cell r="C33" t="str">
            <v>weighted m-yr mean (1994-2002)</v>
          </cell>
          <cell r="D33">
            <v>-273.64789999999999</v>
          </cell>
          <cell r="E33">
            <v>1.0435369999999999</v>
          </cell>
        </row>
        <row r="34">
          <cell r="A34">
            <v>1984</v>
          </cell>
          <cell r="B34">
            <v>1.0342687648751376</v>
          </cell>
          <cell r="C34" t="str">
            <v>weighted m-yr mean (1994-2002)</v>
          </cell>
          <cell r="D34">
            <v>-273.64789999999999</v>
          </cell>
          <cell r="E34">
            <v>1.0435369999999999</v>
          </cell>
        </row>
        <row r="35">
          <cell r="A35">
            <v>1985</v>
          </cell>
          <cell r="B35">
            <v>1.0342687648751376</v>
          </cell>
          <cell r="C35" t="str">
            <v>weighted m-yr mean (1994-2002)</v>
          </cell>
          <cell r="D35">
            <v>-273.64789999999999</v>
          </cell>
          <cell r="E35">
            <v>1.0435369999999999</v>
          </cell>
        </row>
        <row r="36">
          <cell r="A36">
            <v>1986</v>
          </cell>
          <cell r="B36">
            <v>1.0342687648751376</v>
          </cell>
          <cell r="C36" t="str">
            <v>weighted m-yr mean (1994-2002)</v>
          </cell>
          <cell r="D36">
            <v>-273.64789999999999</v>
          </cell>
          <cell r="E36">
            <v>1.0435369999999999</v>
          </cell>
        </row>
        <row r="37">
          <cell r="A37">
            <v>1987</v>
          </cell>
          <cell r="B37">
            <v>1.0342687648751376</v>
          </cell>
          <cell r="C37" t="str">
            <v>weighted m-yr mean (1994-2002)</v>
          </cell>
          <cell r="D37">
            <v>-273.64789999999999</v>
          </cell>
          <cell r="E37">
            <v>1.0435369999999999</v>
          </cell>
        </row>
        <row r="38">
          <cell r="A38">
            <v>1988</v>
          </cell>
          <cell r="B38">
            <v>1.0342687648751376</v>
          </cell>
          <cell r="C38" t="str">
            <v>weighted m-yr mean (1994-2002)</v>
          </cell>
          <cell r="D38">
            <v>-273.64789999999999</v>
          </cell>
          <cell r="E38">
            <v>1.0435369999999999</v>
          </cell>
        </row>
        <row r="39">
          <cell r="A39">
            <v>1989</v>
          </cell>
          <cell r="B39">
            <v>1.0342687648751376</v>
          </cell>
          <cell r="C39" t="str">
            <v>weighted m-yr mean (1994-2002)</v>
          </cell>
          <cell r="D39">
            <v>-273.64789999999999</v>
          </cell>
          <cell r="E39">
            <v>1.0435369999999999</v>
          </cell>
        </row>
        <row r="40">
          <cell r="A40">
            <v>1990</v>
          </cell>
          <cell r="B40">
            <v>1.0342687648751376</v>
          </cell>
          <cell r="C40" t="str">
            <v>weighted m-yr mean (1994-2002)</v>
          </cell>
          <cell r="D40">
            <v>-273.64789999999999</v>
          </cell>
          <cell r="E40">
            <v>1.0435369999999999</v>
          </cell>
        </row>
        <row r="41">
          <cell r="A41">
            <v>1991</v>
          </cell>
          <cell r="B41">
            <v>1.0342687648751376</v>
          </cell>
          <cell r="C41" t="str">
            <v>weighted m-yr mean (1994-2002)</v>
          </cell>
          <cell r="D41">
            <v>-273.64789999999999</v>
          </cell>
          <cell r="E41">
            <v>1.0435369999999999</v>
          </cell>
        </row>
        <row r="42">
          <cell r="A42">
            <v>1992</v>
          </cell>
          <cell r="B42">
            <v>1.0342687648751376</v>
          </cell>
          <cell r="C42" t="str">
            <v>weighted m-yr mean (1994-2002)</v>
          </cell>
          <cell r="D42">
            <v>-273.64789999999999</v>
          </cell>
          <cell r="E42">
            <v>1.0435369999999999</v>
          </cell>
        </row>
        <row r="43">
          <cell r="A43">
            <v>1993</v>
          </cell>
          <cell r="B43">
            <v>1.0342687648751376</v>
          </cell>
          <cell r="C43" t="str">
            <v>weighted m-yr mean (1994-2002)</v>
          </cell>
          <cell r="D43">
            <v>-273.64789999999999</v>
          </cell>
          <cell r="E43">
            <v>1.0435369999999999</v>
          </cell>
        </row>
        <row r="44">
          <cell r="A44">
            <v>1994</v>
          </cell>
          <cell r="B44">
            <v>1.0361464119929991</v>
          </cell>
          <cell r="C44" t="str">
            <v>1.036 Annual estimate</v>
          </cell>
          <cell r="D44">
            <v>-273.64789999999999</v>
          </cell>
          <cell r="E44">
            <v>1.0435369999999999</v>
          </cell>
        </row>
        <row r="45">
          <cell r="A45">
            <v>1995</v>
          </cell>
          <cell r="B45">
            <v>1.0394490358126722</v>
          </cell>
          <cell r="C45" t="str">
            <v>1.039 Annual estimate</v>
          </cell>
          <cell r="D45">
            <v>-273.64789999999999</v>
          </cell>
          <cell r="E45">
            <v>1.0435369999999999</v>
          </cell>
        </row>
        <row r="46">
          <cell r="A46">
            <v>1996</v>
          </cell>
          <cell r="B46">
            <v>1.030209637548557</v>
          </cell>
          <cell r="C46" t="str">
            <v>1.030 Annual estimate</v>
          </cell>
          <cell r="D46">
            <v>-273.64789999999999</v>
          </cell>
          <cell r="E46">
            <v>1.0435369999999999</v>
          </cell>
        </row>
        <row r="47">
          <cell r="A47">
            <v>1997</v>
          </cell>
          <cell r="B47">
            <v>1.0278200663176993</v>
          </cell>
          <cell r="C47" t="str">
            <v>1.028 Annual estimate</v>
          </cell>
          <cell r="D47">
            <v>-273.64789999999999</v>
          </cell>
          <cell r="E47">
            <v>1.0435369999999999</v>
          </cell>
        </row>
        <row r="48">
          <cell r="A48">
            <v>1998</v>
          </cell>
          <cell r="B48">
            <v>1.0288525560405415</v>
          </cell>
          <cell r="C48" t="str">
            <v>1.029 Annual estimate</v>
          </cell>
          <cell r="D48">
            <v>-273.64789999999999</v>
          </cell>
          <cell r="E48">
            <v>1.0435369999999999</v>
          </cell>
        </row>
        <row r="49">
          <cell r="A49">
            <v>1999</v>
          </cell>
          <cell r="B49">
            <v>1.0232978840039468</v>
          </cell>
          <cell r="C49" t="str">
            <v>1.023 Annual estimate</v>
          </cell>
          <cell r="D49">
            <v>-273.64789999999999</v>
          </cell>
          <cell r="E49">
            <v>1.0435369999999999</v>
          </cell>
        </row>
        <row r="50">
          <cell r="A50">
            <v>2000</v>
          </cell>
          <cell r="B50">
            <v>1.0424758029714567</v>
          </cell>
          <cell r="C50" t="str">
            <v>1.042 Annual estimate</v>
          </cell>
          <cell r="D50">
            <v>-273.64789999999999</v>
          </cell>
          <cell r="E50">
            <v>1.0435369999999999</v>
          </cell>
        </row>
        <row r="51">
          <cell r="A51">
            <v>2001</v>
          </cell>
          <cell r="B51">
            <v>1.0431852097427887</v>
          </cell>
          <cell r="C51" t="str">
            <v>1.043 (Average of weighted m-yr means (1994-2002 and 2013-2022))</v>
          </cell>
          <cell r="D51">
            <v>-273.64789999999999</v>
          </cell>
          <cell r="E51">
            <v>1.0435369999999999</v>
          </cell>
        </row>
        <row r="52">
          <cell r="A52">
            <v>2002</v>
          </cell>
          <cell r="B52">
            <v>1.0311099806296347</v>
          </cell>
          <cell r="C52" t="str">
            <v>1.031 Annual estimate</v>
          </cell>
          <cell r="D52">
            <v>-273.64789999999999</v>
          </cell>
          <cell r="E52">
            <v>1.0435369999999999</v>
          </cell>
        </row>
        <row r="53">
          <cell r="A53">
            <v>2003</v>
          </cell>
          <cell r="B53">
            <v>1.0431852097427887</v>
          </cell>
          <cell r="C53" t="str">
            <v>1.043 (Average of weighted m-yr means (1994-2002 and 2013-2022))</v>
          </cell>
          <cell r="D53">
            <v>-273.64789999999999</v>
          </cell>
          <cell r="E53">
            <v>1.0435369999999999</v>
          </cell>
        </row>
        <row r="54">
          <cell r="A54">
            <v>2004</v>
          </cell>
          <cell r="B54">
            <v>1.0431852097427887</v>
          </cell>
          <cell r="C54" t="str">
            <v>1.043 (Average of weighted m-yr means (1994-2002 and 2013-2022))</v>
          </cell>
          <cell r="D54">
            <v>-273.64789999999999</v>
          </cell>
          <cell r="E54">
            <v>1.0435369999999999</v>
          </cell>
        </row>
        <row r="55">
          <cell r="A55">
            <v>2005</v>
          </cell>
          <cell r="B55">
            <v>1.0431852097427887</v>
          </cell>
          <cell r="C55" t="str">
            <v>1.043 (Average of weighted m-yr means (1994-2002 and 2013-2022))</v>
          </cell>
          <cell r="D55">
            <v>-273.64789999999999</v>
          </cell>
          <cell r="E55">
            <v>1.0435369999999999</v>
          </cell>
        </row>
        <row r="56">
          <cell r="A56">
            <v>2006</v>
          </cell>
          <cell r="B56">
            <v>1.0431852097427887</v>
          </cell>
          <cell r="C56" t="str">
            <v>1.043 (Average of weighted m-yr means (1994-2002 and 2013-2022))</v>
          </cell>
          <cell r="D56">
            <v>-273.64789999999999</v>
          </cell>
          <cell r="E56">
            <v>1.0435369999999999</v>
          </cell>
        </row>
        <row r="57">
          <cell r="A57">
            <v>2007</v>
          </cell>
          <cell r="B57">
            <v>1.0431852097427887</v>
          </cell>
          <cell r="C57" t="str">
            <v>1.043 (Average of weighted m-yr means (1994-2002 and 2013-2022))</v>
          </cell>
          <cell r="D57">
            <v>-273.64789999999999</v>
          </cell>
          <cell r="E57">
            <v>1.0435369999999999</v>
          </cell>
        </row>
        <row r="58">
          <cell r="A58">
            <v>2008</v>
          </cell>
          <cell r="B58">
            <v>1.0431852097427887</v>
          </cell>
          <cell r="C58" t="str">
            <v>1.043 (Average of weighted m-yr means (1994-2002 and 2013-2022))</v>
          </cell>
          <cell r="D58">
            <v>-2550.8090000000002</v>
          </cell>
          <cell r="E58">
            <v>1.063053</v>
          </cell>
        </row>
        <row r="59">
          <cell r="A59">
            <v>2009</v>
          </cell>
          <cell r="B59">
            <v>1.0431852097427887</v>
          </cell>
          <cell r="C59" t="str">
            <v>1.043 (Average of weighted m-yr means (1994-2002 and 2013-2022))</v>
          </cell>
          <cell r="D59">
            <v>-2550.8090000000002</v>
          </cell>
          <cell r="E59">
            <v>1.063053</v>
          </cell>
        </row>
        <row r="60">
          <cell r="A60">
            <v>2010</v>
          </cell>
          <cell r="B60">
            <v>1.0431852097427887</v>
          </cell>
          <cell r="C60" t="str">
            <v>1.043 (Average of weighted m-yr means (1994-2002 and 2013-2022))</v>
          </cell>
          <cell r="D60">
            <v>-2550.8090000000002</v>
          </cell>
          <cell r="E60">
            <v>1.063053</v>
          </cell>
        </row>
        <row r="61">
          <cell r="A61">
            <v>2011</v>
          </cell>
          <cell r="B61">
            <v>1.0431852097427887</v>
          </cell>
          <cell r="C61" t="str">
            <v>1.043 (Average of weighted m-yr means (1994-2002 and 2013-2022))</v>
          </cell>
          <cell r="D61">
            <v>-2550.8090000000002</v>
          </cell>
          <cell r="E61">
            <v>1.063053</v>
          </cell>
        </row>
        <row r="62">
          <cell r="A62">
            <v>2012</v>
          </cell>
          <cell r="B62">
            <v>1.0431852097427887</v>
          </cell>
          <cell r="C62" t="str">
            <v>1.043 (Average of weighted m-yr means (1994-2002 and 2013-2022))</v>
          </cell>
          <cell r="D62">
            <v>-2550.8090000000002</v>
          </cell>
          <cell r="E62">
            <v>1.063053</v>
          </cell>
        </row>
        <row r="63">
          <cell r="A63">
            <v>2013</v>
          </cell>
          <cell r="B63">
            <v>1.0621987791864953</v>
          </cell>
          <cell r="C63" t="str">
            <v>1.062 Annual estimate</v>
          </cell>
          <cell r="D63">
            <v>-2550.8090000000002</v>
          </cell>
          <cell r="E63">
            <v>1.063053</v>
          </cell>
        </row>
        <row r="64">
          <cell r="A64">
            <v>2014</v>
          </cell>
          <cell r="B64">
            <v>1.0638278735881874</v>
          </cell>
          <cell r="C64" t="str">
            <v>1.064 Annual estimate</v>
          </cell>
          <cell r="D64">
            <v>-2550.8090000000002</v>
          </cell>
          <cell r="E64">
            <v>1.063053</v>
          </cell>
        </row>
        <row r="65">
          <cell r="A65">
            <v>2015</v>
          </cell>
          <cell r="B65">
            <v>1.0632736317677876</v>
          </cell>
          <cell r="C65" t="str">
            <v>1.063 Annual estimate</v>
          </cell>
          <cell r="D65">
            <v>-2550.8090000000002</v>
          </cell>
          <cell r="E65">
            <v>1.063053</v>
          </cell>
        </row>
        <row r="66">
          <cell r="A66">
            <v>2016</v>
          </cell>
          <cell r="B66">
            <v>1.0429454539357117</v>
          </cell>
          <cell r="C66" t="str">
            <v>1.043 Annual estimate</v>
          </cell>
          <cell r="D66">
            <v>-2550.8090000000002</v>
          </cell>
          <cell r="E66">
            <v>1.063053</v>
          </cell>
        </row>
        <row r="67">
          <cell r="A67">
            <v>2017</v>
          </cell>
          <cell r="B67">
            <v>1.0261130565282641</v>
          </cell>
          <cell r="C67" t="str">
            <v>1.026 Annual estimate</v>
          </cell>
          <cell r="D67">
            <v>-2550.8090000000002</v>
          </cell>
          <cell r="E67">
            <v>1.063053</v>
          </cell>
        </row>
        <row r="68">
          <cell r="A68">
            <v>2018</v>
          </cell>
          <cell r="B68">
            <v>1.0221801665404997</v>
          </cell>
          <cell r="C68" t="str">
            <v>1.022 Annual estimate</v>
          </cell>
          <cell r="D68">
            <v>-2550.8090000000002</v>
          </cell>
          <cell r="E68">
            <v>1.063053</v>
          </cell>
        </row>
        <row r="69">
          <cell r="A69">
            <v>2019</v>
          </cell>
          <cell r="B69">
            <v>1.0487786478371732</v>
          </cell>
          <cell r="C69" t="str">
            <v>1.049 Annual estimate</v>
          </cell>
          <cell r="D69">
            <v>-2550.8090000000002</v>
          </cell>
          <cell r="E69">
            <v>1.063053</v>
          </cell>
        </row>
        <row r="70">
          <cell r="A70">
            <v>2020</v>
          </cell>
          <cell r="B70">
            <v>1.0442337542475983</v>
          </cell>
          <cell r="C70" t="str">
            <v>1.044 Annual estimate</v>
          </cell>
          <cell r="D70">
            <v>-2550.8090000000002</v>
          </cell>
          <cell r="E70">
            <v>1.063053</v>
          </cell>
        </row>
        <row r="71">
          <cell r="A71">
            <v>2021</v>
          </cell>
          <cell r="B71">
            <v>1.0606508875739644</v>
          </cell>
          <cell r="C71" t="str">
            <v>1.061 Annual estimate</v>
          </cell>
          <cell r="D71">
            <v>-2550.8090000000002</v>
          </cell>
          <cell r="E71">
            <v>1.063053</v>
          </cell>
        </row>
        <row r="72">
          <cell r="A72">
            <v>2022</v>
          </cell>
          <cell r="B72">
            <v>1.0483942936915247</v>
          </cell>
          <cell r="C72" t="str">
            <v>1.048 Annual estimate</v>
          </cell>
          <cell r="D72">
            <v>-2550.8090000000002</v>
          </cell>
          <cell r="E72">
            <v>1.063053</v>
          </cell>
        </row>
        <row r="73">
          <cell r="A73">
            <v>2023</v>
          </cell>
          <cell r="D73">
            <v>-2550.8090000000002</v>
          </cell>
          <cell r="E73">
            <v>1.063053</v>
          </cell>
        </row>
        <row r="74">
          <cell r="A74">
            <v>2024</v>
          </cell>
          <cell r="D74">
            <v>-2550.8090000000002</v>
          </cell>
          <cell r="E74">
            <v>1.063053</v>
          </cell>
        </row>
        <row r="75">
          <cell r="A75">
            <v>2025</v>
          </cell>
        </row>
      </sheetData>
      <sheetData sheetId="34"/>
      <sheetData sheetId="35"/>
      <sheetData sheetId="36"/>
      <sheetData sheetId="37"/>
      <sheetData sheetId="38"/>
      <sheetData sheetId="39"/>
      <sheetData sheetId="40"/>
      <sheetData sheetId="42"/>
      <sheetData sheetId="43"/>
      <sheetData sheetId="44"/>
      <sheetData sheetId="45"/>
      <sheetData sheetId="46">
        <row r="2">
          <cell r="A2">
            <v>2011</v>
          </cell>
          <cell r="B2">
            <v>42105</v>
          </cell>
        </row>
        <row r="3">
          <cell r="A3">
            <v>2013</v>
          </cell>
          <cell r="B3">
            <v>6840</v>
          </cell>
        </row>
        <row r="4">
          <cell r="A4">
            <v>2014</v>
          </cell>
          <cell r="B4">
            <v>20916</v>
          </cell>
        </row>
        <row r="5">
          <cell r="A5">
            <v>2015</v>
          </cell>
          <cell r="B5">
            <v>1632</v>
          </cell>
        </row>
        <row r="6">
          <cell r="A6">
            <v>2016</v>
          </cell>
          <cell r="B6">
            <v>4016</v>
          </cell>
        </row>
        <row r="7">
          <cell r="A7">
            <v>2017</v>
          </cell>
          <cell r="B7">
            <v>5600</v>
          </cell>
        </row>
        <row r="8">
          <cell r="A8">
            <v>2018</v>
          </cell>
          <cell r="B8">
            <v>23500</v>
          </cell>
        </row>
        <row r="9">
          <cell r="A9">
            <v>2019</v>
          </cell>
          <cell r="B9">
            <v>2588</v>
          </cell>
        </row>
        <row r="10">
          <cell r="A10">
            <v>2020</v>
          </cell>
        </row>
        <row r="11">
          <cell r="A11">
            <v>2021</v>
          </cell>
        </row>
        <row r="12">
          <cell r="A12">
            <v>2022</v>
          </cell>
          <cell r="B12">
            <v>40000</v>
          </cell>
        </row>
        <row r="13">
          <cell r="A13" t="str">
            <v>^^^ NAMED RANGE: Skaha_Returns_PenChannel</v>
          </cell>
        </row>
        <row r="17">
          <cell r="K17">
            <v>2008</v>
          </cell>
          <cell r="L17">
            <v>0.93700000000000006</v>
          </cell>
          <cell r="M17">
            <v>6.2999999999999945E-2</v>
          </cell>
        </row>
        <row r="18">
          <cell r="K18">
            <v>2009</v>
          </cell>
          <cell r="L18">
            <v>0.875</v>
          </cell>
          <cell r="M18">
            <v>0.125</v>
          </cell>
        </row>
        <row r="19">
          <cell r="A19" t="str">
            <v>NAMED RANGE: SkahaSoxReturns (Pen Channel)</v>
          </cell>
          <cell r="K19">
            <v>2010</v>
          </cell>
          <cell r="L19">
            <v>0.96699999999999997</v>
          </cell>
          <cell r="M19">
            <v>3.3000000000000029E-2</v>
          </cell>
        </row>
        <row r="20">
          <cell r="K20">
            <v>2011</v>
          </cell>
          <cell r="L20">
            <v>0.95899999999999996</v>
          </cell>
          <cell r="M20">
            <v>4.1000000000000036E-2</v>
          </cell>
        </row>
        <row r="21">
          <cell r="K21">
            <v>2012</v>
          </cell>
          <cell r="L21">
            <v>0.97499999999999998</v>
          </cell>
          <cell r="M21">
            <v>2.5000000000000022E-2</v>
          </cell>
        </row>
        <row r="22">
          <cell r="K22">
            <v>2013</v>
          </cell>
          <cell r="L22">
            <v>0.77100000000000002</v>
          </cell>
          <cell r="M22">
            <v>0.22899999999999998</v>
          </cell>
        </row>
        <row r="23">
          <cell r="K23">
            <v>2014</v>
          </cell>
          <cell r="L23">
            <v>0.97399999999999998</v>
          </cell>
          <cell r="M23">
            <v>2.5999999999999999E-2</v>
          </cell>
        </row>
        <row r="24">
          <cell r="K24">
            <v>2015</v>
          </cell>
          <cell r="L24">
            <v>0.98099999999999998</v>
          </cell>
          <cell r="M24">
            <v>1.9000000000000017E-2</v>
          </cell>
        </row>
        <row r="25">
          <cell r="K25">
            <v>2016</v>
          </cell>
          <cell r="L25">
            <v>0.99299999999999999</v>
          </cell>
          <cell r="M25">
            <v>7.0000000000000001E-3</v>
          </cell>
        </row>
        <row r="26">
          <cell r="K26">
            <v>2017</v>
          </cell>
          <cell r="L26">
            <v>1</v>
          </cell>
          <cell r="M26">
            <v>0</v>
          </cell>
        </row>
        <row r="27">
          <cell r="K27">
            <v>2018</v>
          </cell>
          <cell r="L27">
            <v>0.96099999999999997</v>
          </cell>
          <cell r="M27">
            <v>3.9000000000000035E-2</v>
          </cell>
        </row>
        <row r="28">
          <cell r="K28">
            <v>2019</v>
          </cell>
          <cell r="L28">
            <v>0.95</v>
          </cell>
          <cell r="M28">
            <v>0.04</v>
          </cell>
        </row>
        <row r="29">
          <cell r="K29">
            <v>2020</v>
          </cell>
          <cell r="L29">
            <v>0.97399999999999998</v>
          </cell>
          <cell r="M29">
            <v>2.6000000000000023E-2</v>
          </cell>
        </row>
        <row r="30">
          <cell r="K30">
            <v>2021</v>
          </cell>
          <cell r="L30">
            <v>0.94279999999999997</v>
          </cell>
          <cell r="M30">
            <v>5.7200000000000001E-2</v>
          </cell>
        </row>
        <row r="31">
          <cell r="K31">
            <v>2022</v>
          </cell>
        </row>
        <row r="33">
          <cell r="S33">
            <v>2008</v>
          </cell>
          <cell r="T33">
            <v>127602</v>
          </cell>
          <cell r="U33">
            <v>0.9900001567373552</v>
          </cell>
          <cell r="V33">
            <v>126326</v>
          </cell>
          <cell r="W33">
            <v>0.93700000000000006</v>
          </cell>
          <cell r="X33">
            <v>6.2999999999999945E-2</v>
          </cell>
          <cell r="Y33">
            <v>118367.46200000001</v>
          </cell>
          <cell r="Z33">
            <v>7958.5379999999932</v>
          </cell>
        </row>
        <row r="34">
          <cell r="S34">
            <v>2009</v>
          </cell>
          <cell r="T34">
            <v>64141</v>
          </cell>
          <cell r="U34">
            <v>0.99800439656382034</v>
          </cell>
          <cell r="V34">
            <v>64013</v>
          </cell>
          <cell r="W34">
            <v>0.875</v>
          </cell>
          <cell r="X34">
            <v>0.125</v>
          </cell>
          <cell r="Y34">
            <v>56011.375</v>
          </cell>
          <cell r="Z34">
            <v>8001.625</v>
          </cell>
        </row>
        <row r="35">
          <cell r="S35">
            <v>2010</v>
          </cell>
          <cell r="T35">
            <v>209974</v>
          </cell>
          <cell r="U35">
            <v>0.99799975235029104</v>
          </cell>
          <cell r="V35">
            <v>209554</v>
          </cell>
          <cell r="W35">
            <v>0.96699999999999997</v>
          </cell>
          <cell r="X35">
            <v>3.3000000000000029E-2</v>
          </cell>
          <cell r="Y35">
            <v>202638.71799999999</v>
          </cell>
          <cell r="Z35">
            <v>6915.2820000000065</v>
          </cell>
        </row>
        <row r="36">
          <cell r="S36">
            <v>2011</v>
          </cell>
          <cell r="T36">
            <v>77650</v>
          </cell>
          <cell r="U36">
            <v>0.98900193174500961</v>
          </cell>
          <cell r="V36">
            <v>76796</v>
          </cell>
          <cell r="W36">
            <v>0.95899999999999996</v>
          </cell>
          <cell r="X36">
            <v>4.1000000000000036E-2</v>
          </cell>
          <cell r="Y36">
            <v>73647.364000000001</v>
          </cell>
          <cell r="Z36">
            <v>3148.6360000000027</v>
          </cell>
        </row>
        <row r="37">
          <cell r="S37">
            <v>2012</v>
          </cell>
          <cell r="T37">
            <v>94071</v>
          </cell>
          <cell r="U37">
            <v>1</v>
          </cell>
          <cell r="V37">
            <v>94071</v>
          </cell>
          <cell r="W37">
            <v>0.97499999999999998</v>
          </cell>
          <cell r="X37">
            <v>2.5000000000000022E-2</v>
          </cell>
          <cell r="Y37">
            <v>91719.224999999991</v>
          </cell>
          <cell r="Z37">
            <v>2351.7750000000019</v>
          </cell>
        </row>
        <row r="38">
          <cell r="S38">
            <v>2013</v>
          </cell>
          <cell r="T38">
            <v>36557</v>
          </cell>
          <cell r="U38">
            <v>0.98200071121809773</v>
          </cell>
          <cell r="V38">
            <v>35899</v>
          </cell>
          <cell r="W38">
            <v>0.77100000000000002</v>
          </cell>
          <cell r="X38">
            <v>0.22899999999999998</v>
          </cell>
          <cell r="Y38">
            <v>27678.129000000001</v>
          </cell>
          <cell r="Z38">
            <v>8220.8709999999992</v>
          </cell>
        </row>
        <row r="39">
          <cell r="S39">
            <v>2014</v>
          </cell>
          <cell r="T39">
            <v>146701</v>
          </cell>
          <cell r="U39">
            <v>1</v>
          </cell>
          <cell r="V39">
            <v>146701</v>
          </cell>
          <cell r="W39">
            <v>0.97399999999999998</v>
          </cell>
          <cell r="X39">
            <v>2.6000000000000023E-2</v>
          </cell>
          <cell r="Y39">
            <v>142886.774</v>
          </cell>
          <cell r="Z39">
            <v>3814.2260000000033</v>
          </cell>
        </row>
        <row r="40">
          <cell r="S40">
            <v>2015</v>
          </cell>
          <cell r="T40">
            <v>10443</v>
          </cell>
          <cell r="U40">
            <v>1</v>
          </cell>
          <cell r="V40">
            <v>10443</v>
          </cell>
          <cell r="W40">
            <v>0.98</v>
          </cell>
          <cell r="X40">
            <v>2.0000000000000018E-2</v>
          </cell>
          <cell r="Y40">
            <v>10234.14</v>
          </cell>
          <cell r="Z40">
            <v>208.86000000000018</v>
          </cell>
        </row>
        <row r="41">
          <cell r="S41">
            <v>2016</v>
          </cell>
          <cell r="T41">
            <v>55190</v>
          </cell>
          <cell r="U41">
            <v>0.99400253669142957</v>
          </cell>
          <cell r="V41">
            <v>54859</v>
          </cell>
          <cell r="W41">
            <v>0.99299999999999999</v>
          </cell>
          <cell r="X41">
            <v>7.0000000000000062E-3</v>
          </cell>
          <cell r="Y41">
            <v>54474.987000000001</v>
          </cell>
          <cell r="Z41">
            <v>384.01300000000032</v>
          </cell>
        </row>
        <row r="42">
          <cell r="S42">
            <v>2017</v>
          </cell>
          <cell r="T42">
            <v>10040</v>
          </cell>
          <cell r="U42">
            <v>0.98296812749003981</v>
          </cell>
          <cell r="V42">
            <v>9869</v>
          </cell>
          <cell r="W42">
            <v>1</v>
          </cell>
          <cell r="X42">
            <v>0</v>
          </cell>
          <cell r="Y42">
            <v>9869</v>
          </cell>
          <cell r="Z42">
            <v>0</v>
          </cell>
        </row>
        <row r="43">
          <cell r="S43">
            <v>2018</v>
          </cell>
          <cell r="T43">
            <v>31001</v>
          </cell>
          <cell r="U43">
            <v>0.97600077416857522</v>
          </cell>
          <cell r="V43">
            <v>30257</v>
          </cell>
          <cell r="W43">
            <v>0.998</v>
          </cell>
          <cell r="X43">
            <v>2.0000000000000018E-3</v>
          </cell>
          <cell r="Y43">
            <v>30196.486000000001</v>
          </cell>
          <cell r="Z43">
            <v>60.514000000000053</v>
          </cell>
        </row>
        <row r="44">
          <cell r="S44">
            <v>2019</v>
          </cell>
          <cell r="T44">
            <v>13108</v>
          </cell>
          <cell r="U44">
            <v>0.96597497711321334</v>
          </cell>
          <cell r="V44">
            <v>12662</v>
          </cell>
          <cell r="W44">
            <v>0.98</v>
          </cell>
          <cell r="X44">
            <v>2.0000000000000018E-2</v>
          </cell>
          <cell r="Y44">
            <v>12408.76</v>
          </cell>
          <cell r="Z44">
            <v>253.24000000000024</v>
          </cell>
        </row>
        <row r="45">
          <cell r="S45">
            <v>2020</v>
          </cell>
          <cell r="T45">
            <v>48138</v>
          </cell>
          <cell r="U45">
            <v>0.99700860027421168</v>
          </cell>
          <cell r="V45">
            <v>47994</v>
          </cell>
          <cell r="W45">
            <v>0.97399999999999998</v>
          </cell>
          <cell r="X45">
            <v>2.6000000000000023E-2</v>
          </cell>
          <cell r="Y45">
            <v>46746.155999999995</v>
          </cell>
          <cell r="Z45">
            <v>1247.8440000000012</v>
          </cell>
        </row>
        <row r="46">
          <cell r="S46">
            <v>2021</v>
          </cell>
          <cell r="T46">
            <v>10699</v>
          </cell>
          <cell r="U46">
            <v>0.98196093092812409</v>
          </cell>
          <cell r="V46">
            <v>10506</v>
          </cell>
          <cell r="W46">
            <v>0.94199999999999995</v>
          </cell>
          <cell r="X46">
            <v>5.8000000000000052E-2</v>
          </cell>
          <cell r="Y46">
            <v>9896.652</v>
          </cell>
          <cell r="Z46">
            <v>609.34800000000052</v>
          </cell>
        </row>
      </sheetData>
      <sheetData sheetId="47"/>
      <sheetData sheetId="48"/>
      <sheetData sheetId="4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ritfc.org/wp-content/uploads/2021/08/20_01.pdf" TargetMode="External"/><Relationship Id="rId13" Type="http://schemas.openxmlformats.org/officeDocument/2006/relationships/vmlDrawing" Target="../drawings/vmlDrawing1.vml"/><Relationship Id="rId3" Type="http://schemas.openxmlformats.org/officeDocument/2006/relationships/hyperlink" Target="https://critfc.org/wp-content/uploads/2021/08/14-01.pdf" TargetMode="External"/><Relationship Id="rId7" Type="http://schemas.openxmlformats.org/officeDocument/2006/relationships/hyperlink" Target="https://critfc.org/wp-content/uploads/2021/08/18-02.pdf" TargetMode="External"/><Relationship Id="rId12" Type="http://schemas.openxmlformats.org/officeDocument/2006/relationships/hyperlink" Target="https://www.researchgate.net/publication/242419169_Fallback_by_Adult_Sockeye_Salmon_at_Columbia_River_Dams" TargetMode="External"/><Relationship Id="rId2" Type="http://schemas.openxmlformats.org/officeDocument/2006/relationships/hyperlink" Target="https://critfc.org/wp-content/uploads/2021/08/16-02.pdf" TargetMode="External"/><Relationship Id="rId1" Type="http://schemas.openxmlformats.org/officeDocument/2006/relationships/hyperlink" Target="https://critfc.org/wp-content/uploads/2024/02/24-01.pdf" TargetMode="External"/><Relationship Id="rId6" Type="http://schemas.openxmlformats.org/officeDocument/2006/relationships/hyperlink" Target="https://critfc.org/wp-content/uploads/2021/08/18-02.pdf" TargetMode="External"/><Relationship Id="rId11" Type="http://schemas.openxmlformats.org/officeDocument/2006/relationships/hyperlink" Target="https://critfc.org/wp-content/uploads/2024/02/24-01.pdf" TargetMode="External"/><Relationship Id="rId5" Type="http://schemas.openxmlformats.org/officeDocument/2006/relationships/hyperlink" Target="https://critfc.org/wp-content/uploads/2021/08/17-06.pdf" TargetMode="External"/><Relationship Id="rId10" Type="http://schemas.openxmlformats.org/officeDocument/2006/relationships/hyperlink" Target="https://critfc.org/wp-content/uploads/2022/06/22_02.pdf" TargetMode="External"/><Relationship Id="rId4" Type="http://schemas.openxmlformats.org/officeDocument/2006/relationships/hyperlink" Target="https://critfc.org/wp-content/uploads/2021/08/15-01.pdf" TargetMode="External"/><Relationship Id="rId9" Type="http://schemas.openxmlformats.org/officeDocument/2006/relationships/hyperlink" Target="https://critfc.org/wp-content/uploads/2022/06/21_01.pdf" TargetMode="Externa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15CD-DD5D-45C5-9D49-78A954857A37}">
  <dimension ref="A1:M17"/>
  <sheetViews>
    <sheetView tabSelected="1" workbookViewId="0">
      <selection activeCell="A20" sqref="A20"/>
    </sheetView>
  </sheetViews>
  <sheetFormatPr defaultRowHeight="14.4" x14ac:dyDescent="0.3"/>
  <cols>
    <col min="1" max="1" width="11.109375" style="29" bestFit="1" customWidth="1"/>
    <col min="2" max="2" width="24.109375" style="29" bestFit="1" customWidth="1"/>
    <col min="3" max="3" width="6" bestFit="1" customWidth="1"/>
    <col min="4" max="4" width="5" bestFit="1" customWidth="1"/>
    <col min="5" max="6" width="6" bestFit="1" customWidth="1"/>
    <col min="7" max="7" width="2.33203125" customWidth="1"/>
    <col min="8" max="8" width="20.77734375" bestFit="1" customWidth="1"/>
    <col min="9" max="9" width="6" bestFit="1" customWidth="1"/>
    <col min="10" max="11" width="5" bestFit="1" customWidth="1"/>
    <col min="12" max="12" width="5.5546875" bestFit="1" customWidth="1"/>
    <col min="13" max="13" width="37.33203125" bestFit="1" customWidth="1"/>
  </cols>
  <sheetData>
    <row r="1" spans="1:13" x14ac:dyDescent="0.3">
      <c r="A1" s="1" t="s">
        <v>0</v>
      </c>
      <c r="B1" s="2" t="s">
        <v>1</v>
      </c>
      <c r="C1" s="3" t="s">
        <v>2</v>
      </c>
      <c r="D1" s="3" t="s">
        <v>3</v>
      </c>
      <c r="E1" s="3" t="s">
        <v>4</v>
      </c>
      <c r="F1" s="4" t="s">
        <v>5</v>
      </c>
      <c r="G1" s="5"/>
      <c r="H1" s="6" t="s">
        <v>6</v>
      </c>
      <c r="I1" s="3" t="s">
        <v>2</v>
      </c>
      <c r="J1" s="3" t="s">
        <v>3</v>
      </c>
      <c r="K1" s="3" t="s">
        <v>4</v>
      </c>
      <c r="L1" s="3" t="s">
        <v>5</v>
      </c>
      <c r="M1" s="4" t="s">
        <v>18</v>
      </c>
    </row>
    <row r="2" spans="1:13" x14ac:dyDescent="0.3">
      <c r="A2" s="7">
        <v>2022</v>
      </c>
      <c r="B2" s="8">
        <v>31</v>
      </c>
      <c r="C2" s="9">
        <v>0.129</v>
      </c>
      <c r="D2" s="9">
        <v>0</v>
      </c>
      <c r="E2" s="9">
        <v>0</v>
      </c>
      <c r="F2" s="10">
        <v>0</v>
      </c>
      <c r="G2" s="11"/>
      <c r="H2" s="12">
        <v>1354</v>
      </c>
      <c r="I2" s="9">
        <v>7.0000000000000001E-3</v>
      </c>
      <c r="J2" s="9">
        <v>2.8000000000000001E-2</v>
      </c>
      <c r="K2" s="9">
        <v>5.0000000000000001E-3</v>
      </c>
      <c r="L2" s="9">
        <v>0.01</v>
      </c>
      <c r="M2" s="13" t="s">
        <v>7</v>
      </c>
    </row>
    <row r="3" spans="1:13" x14ac:dyDescent="0.3">
      <c r="A3" s="7">
        <v>2021</v>
      </c>
      <c r="B3" s="8">
        <v>164</v>
      </c>
      <c r="C3" s="9">
        <v>1.2E-2</v>
      </c>
      <c r="D3" s="9">
        <v>8.9999999999999993E-3</v>
      </c>
      <c r="E3" s="9">
        <v>0</v>
      </c>
      <c r="F3" s="10">
        <v>0</v>
      </c>
      <c r="G3" s="11"/>
      <c r="H3" s="12">
        <v>1400</v>
      </c>
      <c r="I3" s="9">
        <v>4.0000000000000001E-3</v>
      </c>
      <c r="J3" s="9">
        <v>1.2E-2</v>
      </c>
      <c r="K3" s="9">
        <v>1.9E-2</v>
      </c>
      <c r="L3" s="9">
        <v>7.0000000000000001E-3</v>
      </c>
      <c r="M3" s="13" t="s">
        <v>7</v>
      </c>
    </row>
    <row r="4" spans="1:13" x14ac:dyDescent="0.3">
      <c r="A4" s="7">
        <v>2020</v>
      </c>
      <c r="B4" s="8">
        <v>164</v>
      </c>
      <c r="C4" s="9">
        <v>6.0000000000000001E-3</v>
      </c>
      <c r="D4" s="9">
        <v>0</v>
      </c>
      <c r="E4" s="9">
        <v>1.7000000000000001E-2</v>
      </c>
      <c r="F4" s="10">
        <v>1.7000000000000001E-2</v>
      </c>
      <c r="G4" s="11"/>
      <c r="H4" s="12">
        <v>1696</v>
      </c>
      <c r="I4" s="9">
        <v>4.0000000000000001E-3</v>
      </c>
      <c r="J4" s="9">
        <v>1.0999999999999999E-2</v>
      </c>
      <c r="K4" s="9">
        <v>5.5E-2</v>
      </c>
      <c r="L4" s="9">
        <v>2.3E-2</v>
      </c>
      <c r="M4" s="13" t="s">
        <v>8</v>
      </c>
    </row>
    <row r="5" spans="1:13" x14ac:dyDescent="0.3">
      <c r="A5" s="7">
        <v>2019</v>
      </c>
      <c r="B5" s="8">
        <v>21</v>
      </c>
      <c r="C5" s="9">
        <v>4.8000000000000001E-2</v>
      </c>
      <c r="D5" s="9">
        <v>0</v>
      </c>
      <c r="E5" s="9">
        <v>0</v>
      </c>
      <c r="F5" s="10">
        <v>5.2999999999999999E-2</v>
      </c>
      <c r="G5" s="11"/>
      <c r="H5" s="12">
        <v>941</v>
      </c>
      <c r="I5" s="9">
        <v>2E-3</v>
      </c>
      <c r="J5" s="9">
        <v>7.0000000000000001E-3</v>
      </c>
      <c r="K5" s="9">
        <v>3.1E-2</v>
      </c>
      <c r="L5" s="9">
        <v>3.1E-2</v>
      </c>
      <c r="M5" s="13" t="s">
        <v>9</v>
      </c>
    </row>
    <row r="6" spans="1:13" x14ac:dyDescent="0.3">
      <c r="A6" s="7">
        <v>2018</v>
      </c>
      <c r="B6" s="8">
        <v>56</v>
      </c>
      <c r="C6" s="9">
        <v>0</v>
      </c>
      <c r="D6" s="9">
        <v>0</v>
      </c>
      <c r="E6" s="9">
        <v>2.5999999999999999E-2</v>
      </c>
      <c r="F6" s="10">
        <v>0</v>
      </c>
      <c r="G6" s="11"/>
      <c r="H6" s="12" t="s">
        <v>10</v>
      </c>
      <c r="I6" s="9">
        <v>1E-3</v>
      </c>
      <c r="J6" s="9">
        <v>6.0000000000000001E-3</v>
      </c>
      <c r="K6" s="9">
        <v>1.7000000000000001E-2</v>
      </c>
      <c r="L6" s="9">
        <v>3.6999999999999998E-2</v>
      </c>
      <c r="M6" s="13" t="s">
        <v>11</v>
      </c>
    </row>
    <row r="7" spans="1:13" x14ac:dyDescent="0.3">
      <c r="A7" s="7">
        <v>2017</v>
      </c>
      <c r="B7" s="8">
        <v>60</v>
      </c>
      <c r="C7" s="9">
        <v>0</v>
      </c>
      <c r="D7" s="9">
        <v>0</v>
      </c>
      <c r="E7" s="9">
        <v>0</v>
      </c>
      <c r="F7" s="10">
        <v>0</v>
      </c>
      <c r="G7" s="11"/>
      <c r="H7" s="12" t="s">
        <v>10</v>
      </c>
      <c r="I7" s="9">
        <v>3.0000000000000001E-3</v>
      </c>
      <c r="J7" s="9">
        <v>1.2999999999999999E-2</v>
      </c>
      <c r="K7" s="9">
        <v>2.5999999999999999E-2</v>
      </c>
      <c r="L7" s="9">
        <v>2.1999999999999999E-2</v>
      </c>
      <c r="M7" s="13" t="s">
        <v>12</v>
      </c>
    </row>
    <row r="8" spans="1:13" x14ac:dyDescent="0.3">
      <c r="A8" s="7">
        <v>2016</v>
      </c>
      <c r="B8" s="8">
        <v>68</v>
      </c>
      <c r="C8" s="9">
        <v>0</v>
      </c>
      <c r="D8" s="9">
        <v>1.9E-2</v>
      </c>
      <c r="E8" s="9">
        <v>5.8999999999999997E-2</v>
      </c>
      <c r="F8" s="10">
        <v>0</v>
      </c>
      <c r="G8" s="11"/>
      <c r="H8" s="12" t="s">
        <v>10</v>
      </c>
      <c r="I8" s="9">
        <v>1E-3</v>
      </c>
      <c r="J8" s="9">
        <v>6.0000000000000001E-3</v>
      </c>
      <c r="K8" s="9">
        <v>2.5999999999999999E-2</v>
      </c>
      <c r="L8" s="9">
        <v>0.02</v>
      </c>
      <c r="M8" s="13" t="s">
        <v>12</v>
      </c>
    </row>
    <row r="9" spans="1:13" x14ac:dyDescent="0.3">
      <c r="A9" s="7">
        <v>2015</v>
      </c>
      <c r="B9" s="8">
        <v>104</v>
      </c>
      <c r="C9" s="9">
        <v>0.01</v>
      </c>
      <c r="D9" s="9">
        <v>2.3E-2</v>
      </c>
      <c r="E9" s="9">
        <v>2.3E-2</v>
      </c>
      <c r="F9" s="10">
        <v>0</v>
      </c>
      <c r="G9" s="11"/>
      <c r="H9" s="12" t="s">
        <v>10</v>
      </c>
      <c r="I9" s="9">
        <v>7.0000000000000001E-3</v>
      </c>
      <c r="J9" s="9">
        <v>0.01</v>
      </c>
      <c r="K9" s="9">
        <v>9.8000000000000004E-2</v>
      </c>
      <c r="L9" s="9">
        <v>5.8999999999999997E-2</v>
      </c>
      <c r="M9" s="13" t="s">
        <v>13</v>
      </c>
    </row>
    <row r="10" spans="1:13" x14ac:dyDescent="0.3">
      <c r="A10" s="7">
        <v>2014</v>
      </c>
      <c r="B10" s="8" t="s">
        <v>10</v>
      </c>
      <c r="C10" s="9">
        <v>0.15</v>
      </c>
      <c r="D10" s="9">
        <v>3.6999999999999998E-2</v>
      </c>
      <c r="E10" s="9">
        <v>5.6000000000000001E-2</v>
      </c>
      <c r="F10" s="10">
        <v>3.5999999999999997E-2</v>
      </c>
      <c r="G10" s="11"/>
      <c r="H10" s="12" t="s">
        <v>10</v>
      </c>
      <c r="I10" s="9">
        <v>1.4E-2</v>
      </c>
      <c r="J10" s="9">
        <v>6.0000000000000001E-3</v>
      </c>
      <c r="K10" s="9">
        <v>1.7000000000000001E-2</v>
      </c>
      <c r="L10" s="9">
        <v>1.7000000000000001E-2</v>
      </c>
      <c r="M10" s="13" t="s">
        <v>14</v>
      </c>
    </row>
    <row r="11" spans="1:13" x14ac:dyDescent="0.3">
      <c r="A11" s="7">
        <v>2013</v>
      </c>
      <c r="B11" s="8" t="s">
        <v>10</v>
      </c>
      <c r="C11" s="9">
        <v>0.11</v>
      </c>
      <c r="D11" s="9">
        <v>2.4E-2</v>
      </c>
      <c r="E11" s="9">
        <v>0.113</v>
      </c>
      <c r="F11" s="10">
        <v>0.13800000000000001</v>
      </c>
      <c r="G11" s="11"/>
      <c r="H11" s="12" t="s">
        <v>10</v>
      </c>
      <c r="I11" s="9">
        <v>0.01</v>
      </c>
      <c r="J11" s="9">
        <v>2.1999999999999999E-2</v>
      </c>
      <c r="K11" s="9">
        <v>4.5999999999999999E-2</v>
      </c>
      <c r="L11" s="9">
        <v>1.2999999999999999E-2</v>
      </c>
      <c r="M11" s="13" t="s">
        <v>15</v>
      </c>
    </row>
    <row r="12" spans="1:13" x14ac:dyDescent="0.3">
      <c r="A12" s="7">
        <v>2012</v>
      </c>
      <c r="B12" s="8" t="s">
        <v>10</v>
      </c>
      <c r="C12" s="9">
        <v>4.5999999999999999E-2</v>
      </c>
      <c r="D12" s="9">
        <v>2.4E-2</v>
      </c>
      <c r="E12" s="9">
        <v>0.156</v>
      </c>
      <c r="F12" s="10">
        <v>0.13</v>
      </c>
      <c r="G12" s="11"/>
      <c r="H12" s="12" t="s">
        <v>10</v>
      </c>
      <c r="I12" s="9">
        <v>4.0000000000000001E-3</v>
      </c>
      <c r="J12" s="9">
        <v>1.0999999999999999E-2</v>
      </c>
      <c r="K12" s="9">
        <v>7.9000000000000001E-2</v>
      </c>
      <c r="L12" s="9">
        <v>1.2999999999999999E-2</v>
      </c>
      <c r="M12" s="13" t="s">
        <v>16</v>
      </c>
    </row>
    <row r="13" spans="1:13" x14ac:dyDescent="0.3">
      <c r="A13" s="12">
        <v>2011</v>
      </c>
      <c r="B13" s="8"/>
      <c r="C13" s="14"/>
      <c r="D13" s="14"/>
      <c r="E13" s="14"/>
      <c r="F13" s="15"/>
      <c r="G13" s="11"/>
      <c r="H13" s="12"/>
      <c r="I13" s="14"/>
      <c r="J13" s="14"/>
      <c r="K13" s="14"/>
      <c r="L13" s="14"/>
      <c r="M13" s="16"/>
    </row>
    <row r="14" spans="1:13" x14ac:dyDescent="0.3">
      <c r="A14" s="12">
        <v>2010</v>
      </c>
      <c r="B14" s="8"/>
      <c r="C14" s="14"/>
      <c r="D14" s="14"/>
      <c r="E14" s="14"/>
      <c r="F14" s="15"/>
      <c r="G14" s="11"/>
      <c r="H14" s="12"/>
      <c r="I14" s="14"/>
      <c r="J14" s="14"/>
      <c r="K14" s="14"/>
      <c r="L14" s="14"/>
      <c r="M14" s="16"/>
    </row>
    <row r="15" spans="1:13" x14ac:dyDescent="0.3">
      <c r="A15" s="12">
        <v>2009</v>
      </c>
      <c r="B15" s="8"/>
      <c r="C15" s="14"/>
      <c r="D15" s="14"/>
      <c r="E15" s="14"/>
      <c r="F15" s="15"/>
      <c r="G15" s="11"/>
      <c r="H15" s="12"/>
      <c r="I15" s="14"/>
      <c r="J15" s="14"/>
      <c r="K15" s="14"/>
      <c r="L15" s="14"/>
      <c r="M15" s="16"/>
    </row>
    <row r="16" spans="1:13" x14ac:dyDescent="0.3">
      <c r="A16" s="17" t="s">
        <v>19</v>
      </c>
      <c r="B16" s="18"/>
      <c r="C16" s="19"/>
      <c r="D16" s="19"/>
      <c r="E16" s="19"/>
      <c r="F16" s="20"/>
      <c r="G16" s="21"/>
      <c r="H16" s="17"/>
      <c r="I16" s="19"/>
      <c r="J16" s="19"/>
      <c r="K16" s="19"/>
      <c r="L16" s="19"/>
      <c r="M16" s="22"/>
    </row>
    <row r="17" spans="1:13" ht="15" thickBot="1" x14ac:dyDescent="0.35">
      <c r="A17" s="23">
        <v>1997</v>
      </c>
      <c r="B17" s="24"/>
      <c r="C17" s="25"/>
      <c r="D17" s="25"/>
      <c r="E17" s="25"/>
      <c r="F17" s="26"/>
      <c r="G17" s="27"/>
      <c r="H17" s="23">
        <v>574</v>
      </c>
      <c r="I17" s="25">
        <v>0.114</v>
      </c>
      <c r="J17" s="25">
        <v>1.9E-2</v>
      </c>
      <c r="K17" s="25">
        <v>7.0999999999999994E-2</v>
      </c>
      <c r="L17" s="25"/>
      <c r="M17" s="28" t="s">
        <v>17</v>
      </c>
    </row>
  </sheetData>
  <conditionalFormatting sqref="C2:G12">
    <cfRule type="colorScale" priority="2">
      <colorScale>
        <cfvo type="min"/>
        <cfvo type="percentile" val="50"/>
        <cfvo type="max"/>
        <color rgb="FF63BE7B"/>
        <color rgb="FFFFEB84"/>
        <color rgb="FFF8696B"/>
      </colorScale>
    </cfRule>
  </conditionalFormatting>
  <conditionalFormatting sqref="I2:L12">
    <cfRule type="colorScale" priority="1">
      <colorScale>
        <cfvo type="min"/>
        <cfvo type="percentile" val="50"/>
        <cfvo type="max"/>
        <color rgb="FF63BE7B"/>
        <color rgb="FFFFEB84"/>
        <color rgb="FFF8696B"/>
      </colorScale>
    </cfRule>
  </conditionalFormatting>
  <hyperlinks>
    <hyperlink ref="M2" r:id="rId1" display="https://critfc.org/wp-content/uploads/2024/02/24-01.pdf" xr:uid="{4EDDA9B9-C6F1-4753-A651-9E7A1F1D2CBD}"/>
    <hyperlink ref="M10" r:id="rId2" display="https://critfc.org/wp-content/uploads/2021/08/16-02.pdf" xr:uid="{66733C7D-AE09-4AE8-A553-11E13489E66B}"/>
    <hyperlink ref="M12" r:id="rId3" display="https://critfc.org/wp-content/uploads/2021/08/14-01.pdf" xr:uid="{7DF53DC3-B259-4FF2-BB71-735D09892ECB}"/>
    <hyperlink ref="M11" r:id="rId4" display="https://critfc.org/wp-content/uploads/2021/08/15-01.pdf" xr:uid="{46068942-76FB-488B-A85D-441B72D46415}"/>
    <hyperlink ref="M9" r:id="rId5" display="https://critfc.org/wp-content/uploads/2021/08/17-06.pdf" xr:uid="{AEB031D0-F8C9-4795-ADC3-96423BB9AC26}"/>
    <hyperlink ref="M8" r:id="rId6" display="https://critfc.org/wp-content/uploads/2021/08/18-02.pdf" xr:uid="{A8EC67B2-4862-428D-B597-2E94F4513DD3}"/>
    <hyperlink ref="M7" r:id="rId7" display="https://critfc.org/wp-content/uploads/2021/08/18-02.pdf" xr:uid="{34CF6636-1BFA-4FC6-BD30-6BA72A09502B}"/>
    <hyperlink ref="M6" r:id="rId8" display="https://critfc.org/wp-content/uploads/2021/08/20_01.pdf" xr:uid="{1E69E0F2-49B5-42AD-BFFC-7A81F94312E9}"/>
    <hyperlink ref="M5" r:id="rId9" display="https://critfc.org/wp-content/uploads/2022/06/21_01.pdf" xr:uid="{F283E295-1F88-4D82-A1B8-37F790199D10}"/>
    <hyperlink ref="M4" r:id="rId10" display="https://critfc.org/wp-content/uploads/2022/06/22_02.pdf" xr:uid="{407AC157-AEBF-410E-9DD1-77322641EB60}"/>
    <hyperlink ref="M3" r:id="rId11" display="https://critfc.org/wp-content/uploads/2024/02/24-01.pdf" xr:uid="{DC8BA87B-710D-4100-8375-B903B19F5B27}"/>
    <hyperlink ref="M17" r:id="rId12" display="https://www.researchgate.net/publication/242419169_Fallback_by_Adult_Sockeye_Salmon_at_Columbia_River_Dams" xr:uid="{3DF16CD5-D679-4510-ADCA-B7A845CA6F33}"/>
  </hyperlinks>
  <pageMargins left="0.7" right="0.7" top="0.75" bottom="0.75" header="0.3" footer="0.3"/>
  <legacyDrawing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Sockeye Fallback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Stiff, Howard (DFO/MPO)</dc:creator>
  <cp:lastModifiedBy>Stiff, Howard (DFO/MPO)</cp:lastModifiedBy>
  <dcterms:created xsi:type="dcterms:W3CDTF">2024-07-23T20:27:36Z</dcterms:created>
  <dcterms:modified xsi:type="dcterms:W3CDTF">2024-07-23T20:31:56Z</dcterms:modified>
</cp:coreProperties>
</file>