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grams\Steam\Steam\steamapps\common\Stardew Valley\SiMods\[Si]\.Projects\.ShadowSanctuary\[Si] Lair of Shadows\[CP] Lair of Shadows\"/>
    </mc:Choice>
  </mc:AlternateContent>
  <xr:revisionPtr revIDLastSave="0" documentId="13_ncr:1_{D894B5CC-E4BE-4150-81FD-DCB23A44AC2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s" sheetId="1" r:id="rId1"/>
    <sheet name="Ev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B11" i="1"/>
  <c r="B10" i="1"/>
  <c r="B9" i="1"/>
  <c r="B8" i="1"/>
  <c r="B7" i="1"/>
  <c r="B6" i="1"/>
  <c r="B5" i="1"/>
  <c r="B4" i="1"/>
  <c r="B3" i="1"/>
  <c r="B2" i="1"/>
  <c r="B12" i="1"/>
  <c r="O14" i="1"/>
  <c r="B13" i="1" l="1"/>
</calcChain>
</file>

<file path=xl/sharedStrings.xml><?xml version="1.0" encoding="utf-8"?>
<sst xmlns="http://schemas.openxmlformats.org/spreadsheetml/2006/main" count="279" uniqueCount="96">
  <si>
    <t>Fetta</t>
  </si>
  <si>
    <t>Bellum</t>
  </si>
  <si>
    <t>Ambu</t>
  </si>
  <si>
    <t>Yubu</t>
  </si>
  <si>
    <t>Morpit</t>
  </si>
  <si>
    <t>Barril</t>
  </si>
  <si>
    <t>Glee</t>
  </si>
  <si>
    <t>Duffle</t>
  </si>
  <si>
    <t>Nib</t>
  </si>
  <si>
    <t>Chenchi</t>
  </si>
  <si>
    <t>Zull</t>
  </si>
  <si>
    <t>Char</t>
  </si>
  <si>
    <t>Maps</t>
  </si>
  <si>
    <t>Sprites</t>
  </si>
  <si>
    <t>Portraits</t>
  </si>
  <si>
    <t>Events</t>
  </si>
  <si>
    <t>Sched</t>
  </si>
  <si>
    <t>Quests</t>
  </si>
  <si>
    <t>Gifts</t>
  </si>
  <si>
    <t>Dispo</t>
  </si>
  <si>
    <t>Dial</t>
  </si>
  <si>
    <t>Flags</t>
  </si>
  <si>
    <t>%</t>
  </si>
  <si>
    <t>Anti</t>
  </si>
  <si>
    <t>Exclu</t>
  </si>
  <si>
    <t>ID</t>
  </si>
  <si>
    <t>Type</t>
  </si>
  <si>
    <t>Description</t>
  </si>
  <si>
    <t>Status</t>
  </si>
  <si>
    <t>Sanctuary</t>
  </si>
  <si>
    <t>Intro event</t>
  </si>
  <si>
    <t>Event</t>
  </si>
  <si>
    <t>Quest</t>
  </si>
  <si>
    <t>Noletter</t>
  </si>
  <si>
    <t>Done</t>
  </si>
  <si>
    <t>Edit</t>
  </si>
  <si>
    <t>Event gives fly quest</t>
  </si>
  <si>
    <t>Fly quest</t>
  </si>
  <si>
    <t>Fly quest noletter</t>
  </si>
  <si>
    <t>Event gives clay and bone quests</t>
  </si>
  <si>
    <t>Clay quest</t>
  </si>
  <si>
    <t>Bone quest</t>
  </si>
  <si>
    <t>Bone quest noletter</t>
  </si>
  <si>
    <t>Clay quest noletter</t>
  </si>
  <si>
    <t>Event gives wiz and guild quests</t>
  </si>
  <si>
    <t>Visit guild quest</t>
  </si>
  <si>
    <t>Visit wizard quest</t>
  </si>
  <si>
    <t>Slay monsters quest</t>
  </si>
  <si>
    <t>Guild gives slay monsters quest</t>
  </si>
  <si>
    <t>Slay monsters quest noletter</t>
  </si>
  <si>
    <t>Return to guild</t>
  </si>
  <si>
    <t>Wizard gives totem quest</t>
  </si>
  <si>
    <t>Totem quest</t>
  </si>
  <si>
    <t>Totem quest noletter</t>
  </si>
  <si>
    <t>Event gives mine quest</t>
  </si>
  <si>
    <t>Mine event</t>
  </si>
  <si>
    <t>Mine quest</t>
  </si>
  <si>
    <t>Reunion</t>
  </si>
  <si>
    <t>Ambu Yubu</t>
  </si>
  <si>
    <t>Morprit</t>
  </si>
  <si>
    <t>Serif</t>
  </si>
  <si>
    <t>Morprit Serif</t>
  </si>
  <si>
    <t>Serif Glee</t>
  </si>
  <si>
    <t>Morprit Glee</t>
  </si>
  <si>
    <t>Morprit Serif Glee</t>
  </si>
  <si>
    <t>Duffle Nib</t>
  </si>
  <si>
    <t>Hidevent</t>
  </si>
  <si>
    <t>Lair</t>
  </si>
  <si>
    <t>Museum</t>
  </si>
  <si>
    <t>p1</t>
  </si>
  <si>
    <t>p2</t>
  </si>
  <si>
    <t>Robin</t>
  </si>
  <si>
    <t>Lunarite quest</t>
  </si>
  <si>
    <t>Lunarite quest noletter</t>
  </si>
  <si>
    <t>Sewer</t>
  </si>
  <si>
    <t>Town</t>
  </si>
  <si>
    <t>Wizard</t>
  </si>
  <si>
    <t>Supplies quest</t>
  </si>
  <si>
    <t>Supplies quest noletter</t>
  </si>
  <si>
    <t>Finding quest</t>
  </si>
  <si>
    <t>Finding quest noletter</t>
  </si>
  <si>
    <t>Pierre</t>
  </si>
  <si>
    <t>Gem</t>
  </si>
  <si>
    <t>Bus stop</t>
  </si>
  <si>
    <t>Iron quest</t>
  </si>
  <si>
    <t>Iron quest noletter</t>
  </si>
  <si>
    <t>Guild</t>
  </si>
  <si>
    <t>Undefined quest</t>
  </si>
  <si>
    <t>Undefined quest noletter</t>
  </si>
  <si>
    <t>ADD CT and elevator ding</t>
  </si>
  <si>
    <t>Emily?</t>
  </si>
  <si>
    <t>Intro event 1</t>
  </si>
  <si>
    <t>Intro event 2</t>
  </si>
  <si>
    <t>Reserved for Bellum</t>
  </si>
  <si>
    <t>Quest board: need Morprit and Serif</t>
  </si>
  <si>
    <t>Tove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</si>
</sst>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P4" sqref="P4"/>
    </sheetView>
  </sheetViews>
  <sheetFormatPr defaultRowHeight="14.4" x14ac:dyDescent="0.3"/>
  <cols>
    <col min="1" max="1" width="9.109375" style="1"/>
    <col min="2" max="2" width="5.21875" style="1" customWidth="1"/>
    <col min="3" max="3" width="5.21875" customWidth="1"/>
    <col min="4" max="4" width="6.33203125" customWidth="1"/>
    <col min="5" max="5" width="7.5546875" customWidth="1"/>
    <col min="6" max="6" width="6.21875" customWidth="1"/>
    <col min="7" max="7" width="5.6640625" customWidth="1"/>
    <col min="8" max="8" width="6.21875" customWidth="1"/>
    <col min="9" max="9" width="5.44140625" customWidth="1"/>
    <col min="10" max="10" width="5" customWidth="1"/>
    <col min="11" max="11" width="3.88671875" customWidth="1"/>
    <col min="12" max="12" width="4.77734375" customWidth="1"/>
    <col min="13" max="14" width="4.88671875" customWidth="1"/>
  </cols>
  <sheetData>
    <row r="1" spans="1:15" s="1" customFormat="1" x14ac:dyDescent="0.3">
      <c r="A1" s="1" t="s">
        <v>11</v>
      </c>
      <c r="B1" s="1" t="s">
        <v>22</v>
      </c>
      <c r="C1" s="5" t="s">
        <v>12</v>
      </c>
      <c r="D1" s="5" t="s">
        <v>13</v>
      </c>
      <c r="E1" s="5" t="s">
        <v>14</v>
      </c>
      <c r="F1" s="1" t="s">
        <v>15</v>
      </c>
      <c r="G1" s="1" t="s">
        <v>16</v>
      </c>
      <c r="H1" s="1" t="s">
        <v>17</v>
      </c>
      <c r="I1" s="1" t="s">
        <v>19</v>
      </c>
      <c r="J1" s="1" t="s">
        <v>18</v>
      </c>
      <c r="K1" s="1" t="s">
        <v>20</v>
      </c>
      <c r="L1" s="1" t="s">
        <v>23</v>
      </c>
      <c r="M1" s="1" t="s">
        <v>24</v>
      </c>
      <c r="N1" s="1" t="s">
        <v>21</v>
      </c>
    </row>
    <row r="2" spans="1:15" x14ac:dyDescent="0.3">
      <c r="A2" s="1" t="s">
        <v>0</v>
      </c>
      <c r="B2">
        <f>((C2*C14)+(D2*D14)+(E2*E14)+(F2*F14)+(G2*G14)+(H2*H14)+(I2*I14)+(J2*J14)+(K2*K14)+(L2*L14)+(M2*M14)+(N2*N14))*100</f>
        <v>30.000000000000004</v>
      </c>
      <c r="C2" s="2">
        <v>1</v>
      </c>
      <c r="D2" s="2">
        <v>1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</row>
    <row r="3" spans="1:15" x14ac:dyDescent="0.3">
      <c r="A3" s="1" t="s">
        <v>1</v>
      </c>
      <c r="B3">
        <f>((C3*C14)+(D3*D14)+(E3*E14)+(F3*F14)+(G3*G14)+(H3*H14)+(I3*I14)+(J3*J14)+(K3*K14)+(L3*L14)+(M3*M14)+(N3*N14))*100</f>
        <v>30.000000000000004</v>
      </c>
      <c r="C3" s="2">
        <v>1</v>
      </c>
      <c r="D3" s="2">
        <v>1</v>
      </c>
      <c r="E3" s="2">
        <v>1</v>
      </c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1" t="s">
        <v>2</v>
      </c>
      <c r="B4">
        <f>((C4*C14)+(D4*D14)+(E4*E14)+(F4*F14)+(G4*G14)+(H4*H14)+(I4*I14)+(J4*J14)+(K4*K14)+(L4*L14)+(M4*M14)+(N4*N14))*100</f>
        <v>30.000000000000004</v>
      </c>
      <c r="C4" s="2">
        <v>1</v>
      </c>
      <c r="D4" s="2">
        <v>1</v>
      </c>
      <c r="E4" s="2">
        <v>1</v>
      </c>
      <c r="F4" s="2"/>
      <c r="G4" s="2"/>
      <c r="H4" s="2"/>
      <c r="I4" s="2"/>
      <c r="J4" s="2"/>
      <c r="K4" s="2"/>
      <c r="L4" s="2"/>
      <c r="M4" s="2"/>
      <c r="N4" s="2"/>
    </row>
    <row r="5" spans="1:15" x14ac:dyDescent="0.3">
      <c r="A5" s="1" t="s">
        <v>3</v>
      </c>
      <c r="B5">
        <f>((C5*C14)+(D5*D14)+(E5*E14)+(F5*F14)+(G5*G14)+(H5*H14)+(I5*I14)+(J5*J14)+(K5*K14)+(L5*L14)+(M5*M14)+(N5*N14))*100</f>
        <v>30.000000000000004</v>
      </c>
      <c r="C5" s="2">
        <v>1</v>
      </c>
      <c r="D5" s="2">
        <v>1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</row>
    <row r="6" spans="1:15" x14ac:dyDescent="0.3">
      <c r="A6" s="1" t="s">
        <v>4</v>
      </c>
      <c r="B6">
        <f>((C6*C14)+(D6*D14)+(E6*E14)+(F6*F14)+(G6*G14)+(H6*H14)+(I6*I14)+(J6*J14)+(K6*K14)+(L6*L14)+(M6*M14)+(N6*N14))*100</f>
        <v>30.000000000000004</v>
      </c>
      <c r="C6" s="2">
        <v>1</v>
      </c>
      <c r="D6" s="2">
        <v>1</v>
      </c>
      <c r="E6" s="2">
        <v>1</v>
      </c>
      <c r="F6" s="2"/>
      <c r="G6" s="2"/>
      <c r="H6" s="2"/>
      <c r="I6" s="2"/>
      <c r="J6" s="2"/>
      <c r="K6" s="2"/>
      <c r="L6" s="2"/>
      <c r="M6" s="2"/>
      <c r="N6" s="2"/>
    </row>
    <row r="7" spans="1:15" x14ac:dyDescent="0.3">
      <c r="A7" s="1" t="s">
        <v>5</v>
      </c>
      <c r="B7">
        <f>((C7*C14)+(D7*D14)+(E7*E14)+(F7*F14)+(G7*G14)+(H7*H14)+(I7*I14)+(J7*J14)+(K7*K14)+(L7*L14)+(M7*M14)+(N7*N14))*100</f>
        <v>30.000000000000004</v>
      </c>
      <c r="C7" s="2">
        <v>1</v>
      </c>
      <c r="D7" s="2">
        <v>1</v>
      </c>
      <c r="E7" s="2">
        <v>1</v>
      </c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1" t="s">
        <v>6</v>
      </c>
      <c r="B8">
        <f>((C8*C14)+(D8*D14)+(E8*E14)+(F8*F14)+(G8*G14)+(H8*H14)+(I8*I14)+(J8*J14)+(K8*K14)+(L8*L14)+(M8*M14)+(N8*N14))*100</f>
        <v>30.000000000000004</v>
      </c>
      <c r="C8" s="2">
        <v>1</v>
      </c>
      <c r="D8" s="2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</row>
    <row r="9" spans="1:15" x14ac:dyDescent="0.3">
      <c r="A9" s="1" t="s">
        <v>7</v>
      </c>
      <c r="B9">
        <f>((C9*C14)+(D9*D14)+(E9*E14)+(F9*F14)+(G9*G14)+(H9*H14)+(I9*I14)+(J9*J14)+(K9*K14)+(L9*L14)+(M9*M14)+(N9*N14))*100</f>
        <v>30.000000000000004</v>
      </c>
      <c r="C9" s="2">
        <v>1</v>
      </c>
      <c r="D9" s="2">
        <v>1</v>
      </c>
      <c r="E9" s="2">
        <v>1</v>
      </c>
      <c r="F9" s="2"/>
      <c r="G9" s="2"/>
      <c r="H9" s="2"/>
      <c r="I9" s="2"/>
      <c r="J9" s="2"/>
      <c r="K9" s="2"/>
      <c r="L9" s="2"/>
      <c r="M9" s="2"/>
      <c r="N9" s="2"/>
    </row>
    <row r="10" spans="1:15" x14ac:dyDescent="0.3">
      <c r="A10" s="1" t="s">
        <v>8</v>
      </c>
      <c r="B10">
        <f>((C10*C14)+(D10*D14)+(E10*E14)+(F10*F14)+(G10*G14)+(H10*H14)+(I10*I14)+(J10*J14)+(K10*K14)+(L10*L14)+(M10*M14)+(N10*N14))*100</f>
        <v>30.000000000000004</v>
      </c>
      <c r="C10" s="2">
        <v>1</v>
      </c>
      <c r="D10" s="2">
        <v>1</v>
      </c>
      <c r="E10" s="2">
        <v>1</v>
      </c>
      <c r="F10" s="2"/>
      <c r="G10" s="2"/>
      <c r="H10" s="2"/>
      <c r="I10" s="2"/>
      <c r="J10" s="2"/>
      <c r="K10" s="2"/>
      <c r="L10" s="2"/>
      <c r="M10" s="2"/>
      <c r="N10" s="2"/>
    </row>
    <row r="11" spans="1:15" x14ac:dyDescent="0.3">
      <c r="A11" s="1" t="s">
        <v>9</v>
      </c>
      <c r="B11">
        <f>((C11*C14)+(D11*D14)+(E11*E14)+(F11*F14)+(G11*G14)+(H11*H14)+(I11*I14)+(J11*J14)+(K11*K14)+(L11*L14)+(M11*M14)+(N11*N14))*100</f>
        <v>35</v>
      </c>
      <c r="C11" s="2">
        <v>1</v>
      </c>
      <c r="D11" s="2">
        <v>1</v>
      </c>
      <c r="E11" s="2">
        <v>1</v>
      </c>
      <c r="F11" s="2">
        <f>1/3</f>
        <v>0.33333333333333331</v>
      </c>
      <c r="G11" s="2"/>
      <c r="H11" s="2"/>
      <c r="I11" s="2"/>
      <c r="J11" s="2"/>
      <c r="K11" s="2"/>
      <c r="L11" s="2"/>
      <c r="M11" s="2"/>
      <c r="N11" s="2"/>
    </row>
    <row r="12" spans="1:15" x14ac:dyDescent="0.3">
      <c r="A12" s="1" t="s">
        <v>10</v>
      </c>
      <c r="B12">
        <f>((C12*C14)+(D12*D14)+(E12*E14)+(F12*F14)+(G12*G14)+(H12*H14)+(I12*I14)+(J12*J14)+(K12*K14)+(L12*L14)+(M12*M14)+(N12*N14))*100</f>
        <v>30.000000000000004</v>
      </c>
      <c r="C12" s="2">
        <v>1</v>
      </c>
      <c r="D12" s="2">
        <v>1</v>
      </c>
      <c r="E12" s="2">
        <v>1</v>
      </c>
      <c r="F12" s="2"/>
      <c r="G12" s="2"/>
      <c r="H12" s="2"/>
      <c r="I12" s="2"/>
      <c r="J12" s="2"/>
      <c r="K12" s="2"/>
      <c r="L12" s="2"/>
      <c r="M12" s="2"/>
      <c r="N12" s="2"/>
    </row>
    <row r="13" spans="1:15" x14ac:dyDescent="0.3">
      <c r="B13" s="3">
        <f>SUM(B2:B12)/11</f>
        <v>30.45454545454546</v>
      </c>
      <c r="C13" s="4" t="s">
        <v>22</v>
      </c>
      <c r="F13" s="2"/>
      <c r="H13" s="2"/>
    </row>
    <row r="14" spans="1:15" x14ac:dyDescent="0.3">
      <c r="C14">
        <v>0.1</v>
      </c>
      <c r="D14">
        <v>0.1</v>
      </c>
      <c r="E14">
        <v>0.1</v>
      </c>
      <c r="F14">
        <v>0.15</v>
      </c>
      <c r="G14">
        <v>0.1</v>
      </c>
      <c r="H14">
        <v>0.1</v>
      </c>
      <c r="I14">
        <v>0.05</v>
      </c>
      <c r="J14">
        <v>0.05</v>
      </c>
      <c r="K14">
        <v>0.1</v>
      </c>
      <c r="L14">
        <v>0.05</v>
      </c>
      <c r="M14">
        <v>0.05</v>
      </c>
      <c r="N14">
        <v>0.05</v>
      </c>
      <c r="O14">
        <f>SUM(C14:N14)</f>
        <v>1.0000000000000002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2419-1E06-4537-9746-97A990338324}">
  <dimension ref="A1:G73"/>
  <sheetViews>
    <sheetView tabSelected="1" workbookViewId="0">
      <selection activeCell="K13" sqref="K13"/>
    </sheetView>
  </sheetViews>
  <sheetFormatPr defaultRowHeight="14.4" x14ac:dyDescent="0.3"/>
  <cols>
    <col min="1" max="1" width="11.109375" style="2" customWidth="1"/>
    <col min="2" max="2" width="8.88671875" style="2"/>
    <col min="3" max="3" width="9.6640625" style="2" customWidth="1"/>
    <col min="4" max="4" width="8.88671875" style="2"/>
    <col min="5" max="5" width="0.33203125" style="2" customWidth="1"/>
    <col min="6" max="6" width="10" customWidth="1"/>
  </cols>
  <sheetData>
    <row r="1" spans="1:6" s="1" customFormat="1" x14ac:dyDescent="0.3">
      <c r="A1" s="6" t="s">
        <v>25</v>
      </c>
      <c r="B1" s="6" t="s">
        <v>26</v>
      </c>
      <c r="C1" s="6" t="s">
        <v>11</v>
      </c>
      <c r="D1" s="6" t="s">
        <v>28</v>
      </c>
      <c r="E1" s="6"/>
      <c r="F1" s="1" t="s">
        <v>27</v>
      </c>
    </row>
    <row r="2" spans="1:6" x14ac:dyDescent="0.3">
      <c r="A2" s="2">
        <v>262205000</v>
      </c>
      <c r="B2" s="2" t="s">
        <v>31</v>
      </c>
      <c r="C2" s="2" t="s">
        <v>29</v>
      </c>
      <c r="D2" s="10" t="s">
        <v>34</v>
      </c>
      <c r="F2" t="s">
        <v>30</v>
      </c>
    </row>
    <row r="3" spans="1:6" x14ac:dyDescent="0.3">
      <c r="A3" s="2">
        <v>262205001</v>
      </c>
      <c r="B3" s="2" t="s">
        <v>31</v>
      </c>
      <c r="C3" s="2" t="s">
        <v>29</v>
      </c>
      <c r="D3" s="10" t="s">
        <v>34</v>
      </c>
      <c r="F3" t="s">
        <v>36</v>
      </c>
    </row>
    <row r="4" spans="1:6" x14ac:dyDescent="0.3">
      <c r="A4" s="2">
        <v>262205002</v>
      </c>
      <c r="B4" s="2" t="s">
        <v>32</v>
      </c>
      <c r="C4" s="2" t="s">
        <v>29</v>
      </c>
      <c r="D4" s="10" t="s">
        <v>34</v>
      </c>
      <c r="F4" t="s">
        <v>37</v>
      </c>
    </row>
    <row r="5" spans="1:6" x14ac:dyDescent="0.3">
      <c r="A5" s="2">
        <v>262205003</v>
      </c>
      <c r="B5" s="2" t="s">
        <v>33</v>
      </c>
      <c r="C5" s="2" t="s">
        <v>29</v>
      </c>
      <c r="D5" s="10" t="s">
        <v>34</v>
      </c>
      <c r="F5" t="s">
        <v>38</v>
      </c>
    </row>
    <row r="6" spans="1:6" x14ac:dyDescent="0.3">
      <c r="A6" s="2">
        <v>262205004</v>
      </c>
      <c r="B6" s="2" t="s">
        <v>31</v>
      </c>
      <c r="C6" s="2" t="s">
        <v>29</v>
      </c>
      <c r="D6" s="10" t="s">
        <v>34</v>
      </c>
      <c r="F6" t="s">
        <v>39</v>
      </c>
    </row>
    <row r="7" spans="1:6" x14ac:dyDescent="0.3">
      <c r="A7" s="2">
        <v>262205005</v>
      </c>
      <c r="B7" s="2" t="s">
        <v>32</v>
      </c>
      <c r="C7" s="2" t="s">
        <v>29</v>
      </c>
      <c r="D7" s="10" t="s">
        <v>34</v>
      </c>
      <c r="F7" t="s">
        <v>40</v>
      </c>
    </row>
    <row r="8" spans="1:6" x14ac:dyDescent="0.3">
      <c r="A8" s="2">
        <v>262205006</v>
      </c>
      <c r="B8" s="2" t="s">
        <v>33</v>
      </c>
      <c r="C8" s="2" t="s">
        <v>29</v>
      </c>
      <c r="D8" s="10" t="s">
        <v>34</v>
      </c>
      <c r="F8" t="s">
        <v>43</v>
      </c>
    </row>
    <row r="9" spans="1:6" x14ac:dyDescent="0.3">
      <c r="A9" s="2">
        <v>262205007</v>
      </c>
      <c r="B9" s="2" t="s">
        <v>32</v>
      </c>
      <c r="C9" s="2" t="s">
        <v>29</v>
      </c>
      <c r="D9" s="10" t="s">
        <v>34</v>
      </c>
      <c r="F9" t="s">
        <v>41</v>
      </c>
    </row>
    <row r="10" spans="1:6" x14ac:dyDescent="0.3">
      <c r="A10" s="2">
        <v>262205008</v>
      </c>
      <c r="B10" s="2" t="s">
        <v>33</v>
      </c>
      <c r="C10" s="2" t="s">
        <v>29</v>
      </c>
      <c r="D10" s="10" t="s">
        <v>34</v>
      </c>
      <c r="F10" t="s">
        <v>42</v>
      </c>
    </row>
    <row r="11" spans="1:6" x14ac:dyDescent="0.3">
      <c r="A11" s="2">
        <v>262205009</v>
      </c>
      <c r="B11" s="2" t="s">
        <v>31</v>
      </c>
      <c r="C11" s="2" t="s">
        <v>29</v>
      </c>
      <c r="D11" s="9" t="s">
        <v>35</v>
      </c>
      <c r="F11" t="s">
        <v>44</v>
      </c>
    </row>
    <row r="12" spans="1:6" x14ac:dyDescent="0.3">
      <c r="A12" s="2">
        <v>262205010</v>
      </c>
      <c r="B12" s="2" t="s">
        <v>32</v>
      </c>
      <c r="C12" s="2" t="s">
        <v>29</v>
      </c>
      <c r="D12" s="9" t="s">
        <v>35</v>
      </c>
      <c r="F12" t="s">
        <v>45</v>
      </c>
    </row>
    <row r="13" spans="1:6" x14ac:dyDescent="0.3">
      <c r="A13" s="2">
        <v>262205011</v>
      </c>
      <c r="B13" s="2" t="s">
        <v>32</v>
      </c>
      <c r="C13" s="2" t="s">
        <v>29</v>
      </c>
      <c r="D13" s="9" t="s">
        <v>35</v>
      </c>
      <c r="F13" t="s">
        <v>46</v>
      </c>
    </row>
    <row r="14" spans="1:6" x14ac:dyDescent="0.3">
      <c r="A14" s="2">
        <v>262205012</v>
      </c>
      <c r="B14" s="2" t="s">
        <v>31</v>
      </c>
      <c r="C14" s="2" t="s">
        <v>29</v>
      </c>
      <c r="D14" s="9" t="s">
        <v>35</v>
      </c>
      <c r="F14" t="s">
        <v>48</v>
      </c>
    </row>
    <row r="15" spans="1:6" x14ac:dyDescent="0.3">
      <c r="A15" s="2">
        <v>262205013</v>
      </c>
      <c r="B15" s="2" t="s">
        <v>32</v>
      </c>
      <c r="C15" s="2" t="s">
        <v>29</v>
      </c>
      <c r="D15" s="9" t="s">
        <v>35</v>
      </c>
      <c r="F15" t="s">
        <v>47</v>
      </c>
    </row>
    <row r="16" spans="1:6" x14ac:dyDescent="0.3">
      <c r="A16" s="2">
        <v>262205014</v>
      </c>
      <c r="B16" s="2" t="s">
        <v>33</v>
      </c>
      <c r="C16" s="2" t="s">
        <v>29</v>
      </c>
      <c r="D16" s="9" t="s">
        <v>35</v>
      </c>
      <c r="F16" t="s">
        <v>49</v>
      </c>
    </row>
    <row r="17" spans="1:7" x14ac:dyDescent="0.3">
      <c r="A17" s="2">
        <v>262205015</v>
      </c>
      <c r="B17" s="2" t="s">
        <v>31</v>
      </c>
      <c r="C17" s="2" t="s">
        <v>29</v>
      </c>
      <c r="D17" s="10" t="s">
        <v>34</v>
      </c>
      <c r="F17" t="s">
        <v>50</v>
      </c>
    </row>
    <row r="18" spans="1:7" x14ac:dyDescent="0.3">
      <c r="A18" s="2">
        <v>262205016</v>
      </c>
      <c r="B18" s="2" t="s">
        <v>31</v>
      </c>
      <c r="C18" s="2" t="s">
        <v>29</v>
      </c>
      <c r="D18" s="9" t="s">
        <v>35</v>
      </c>
      <c r="F18" t="s">
        <v>51</v>
      </c>
    </row>
    <row r="19" spans="1:7" x14ac:dyDescent="0.3">
      <c r="A19" s="2">
        <v>262205017</v>
      </c>
      <c r="B19" s="2" t="s">
        <v>32</v>
      </c>
      <c r="C19" s="2" t="s">
        <v>29</v>
      </c>
      <c r="D19" s="10" t="s">
        <v>34</v>
      </c>
      <c r="F19" t="s">
        <v>52</v>
      </c>
    </row>
    <row r="20" spans="1:7" x14ac:dyDescent="0.3">
      <c r="A20" s="2">
        <v>262205018</v>
      </c>
      <c r="B20" s="2" t="s">
        <v>33</v>
      </c>
      <c r="C20" s="2" t="s">
        <v>29</v>
      </c>
      <c r="D20" s="10" t="s">
        <v>34</v>
      </c>
      <c r="F20" t="s">
        <v>53</v>
      </c>
    </row>
    <row r="21" spans="1:7" x14ac:dyDescent="0.3">
      <c r="A21" s="2">
        <v>262205019</v>
      </c>
      <c r="B21" s="2" t="s">
        <v>31</v>
      </c>
      <c r="C21" s="2" t="s">
        <v>29</v>
      </c>
      <c r="D21" s="10" t="s">
        <v>34</v>
      </c>
      <c r="F21" t="s">
        <v>54</v>
      </c>
    </row>
    <row r="22" spans="1:7" x14ac:dyDescent="0.3">
      <c r="A22" s="2">
        <v>262205020</v>
      </c>
      <c r="B22" s="2" t="s">
        <v>32</v>
      </c>
      <c r="C22" s="2" t="s">
        <v>29</v>
      </c>
      <c r="D22" s="10" t="s">
        <v>34</v>
      </c>
      <c r="F22" t="s">
        <v>56</v>
      </c>
    </row>
    <row r="23" spans="1:7" s="8" customFormat="1" ht="15" thickBot="1" x14ac:dyDescent="0.35">
      <c r="A23" s="7">
        <v>262205021</v>
      </c>
      <c r="B23" s="7" t="s">
        <v>31</v>
      </c>
      <c r="C23" s="7" t="s">
        <v>29</v>
      </c>
      <c r="D23" s="13" t="s">
        <v>35</v>
      </c>
      <c r="E23" s="7"/>
      <c r="F23" s="8" t="s">
        <v>55</v>
      </c>
      <c r="G23" s="8" t="s">
        <v>89</v>
      </c>
    </row>
    <row r="24" spans="1:7" ht="15" thickTop="1" x14ac:dyDescent="0.3">
      <c r="A24" s="2">
        <v>262205022</v>
      </c>
      <c r="B24" s="2" t="s">
        <v>31</v>
      </c>
      <c r="C24" s="2" t="s">
        <v>0</v>
      </c>
      <c r="D24" s="9"/>
      <c r="F24" t="s">
        <v>66</v>
      </c>
      <c r="G24" s="2" t="s">
        <v>67</v>
      </c>
    </row>
    <row r="25" spans="1:7" x14ac:dyDescent="0.3">
      <c r="A25" s="2">
        <v>262205023</v>
      </c>
      <c r="B25" s="2" t="s">
        <v>31</v>
      </c>
      <c r="C25" s="2" t="s">
        <v>0</v>
      </c>
      <c r="F25" s="11" t="s">
        <v>30</v>
      </c>
    </row>
    <row r="26" spans="1:7" x14ac:dyDescent="0.3">
      <c r="A26" s="2">
        <v>262205024</v>
      </c>
      <c r="B26" s="2" t="s">
        <v>31</v>
      </c>
      <c r="C26" s="2" t="s">
        <v>2</v>
      </c>
      <c r="D26" s="9"/>
      <c r="F26" t="s">
        <v>66</v>
      </c>
      <c r="G26" s="2" t="s">
        <v>68</v>
      </c>
    </row>
    <row r="27" spans="1:7" x14ac:dyDescent="0.3">
      <c r="A27" s="2">
        <v>262205025</v>
      </c>
      <c r="B27" s="2" t="s">
        <v>31</v>
      </c>
      <c r="C27" s="2" t="s">
        <v>2</v>
      </c>
      <c r="F27" t="s">
        <v>30</v>
      </c>
      <c r="G27" s="2" t="s">
        <v>69</v>
      </c>
    </row>
    <row r="28" spans="1:7" x14ac:dyDescent="0.3">
      <c r="A28" s="2">
        <v>262205026</v>
      </c>
      <c r="B28" s="2" t="s">
        <v>31</v>
      </c>
      <c r="C28" s="2" t="s">
        <v>2</v>
      </c>
      <c r="F28" s="11" t="s">
        <v>30</v>
      </c>
      <c r="G28" s="2" t="s">
        <v>70</v>
      </c>
    </row>
    <row r="29" spans="1:7" x14ac:dyDescent="0.3">
      <c r="A29" s="2">
        <v>262205027</v>
      </c>
      <c r="B29" s="2" t="s">
        <v>31</v>
      </c>
      <c r="C29" s="2" t="s">
        <v>3</v>
      </c>
      <c r="D29" s="9"/>
      <c r="F29" t="s">
        <v>66</v>
      </c>
      <c r="G29" s="2" t="s">
        <v>76</v>
      </c>
    </row>
    <row r="30" spans="1:7" x14ac:dyDescent="0.3">
      <c r="A30" s="2">
        <v>262205028</v>
      </c>
      <c r="B30" s="2" t="s">
        <v>31</v>
      </c>
      <c r="C30" s="2" t="s">
        <v>3</v>
      </c>
      <c r="F30" t="s">
        <v>30</v>
      </c>
      <c r="G30" s="2" t="s">
        <v>69</v>
      </c>
    </row>
    <row r="31" spans="1:7" x14ac:dyDescent="0.3">
      <c r="A31" s="2">
        <v>262205029</v>
      </c>
      <c r="B31" s="2" t="s">
        <v>31</v>
      </c>
      <c r="C31" s="2" t="s">
        <v>3</v>
      </c>
      <c r="F31" s="11" t="s">
        <v>30</v>
      </c>
      <c r="G31" s="2" t="s">
        <v>70</v>
      </c>
    </row>
    <row r="32" spans="1:7" x14ac:dyDescent="0.3">
      <c r="A32" s="2">
        <v>262205030</v>
      </c>
      <c r="B32" s="2" t="s">
        <v>31</v>
      </c>
      <c r="C32" s="2" t="s">
        <v>57</v>
      </c>
      <c r="F32" s="12" t="s">
        <v>58</v>
      </c>
    </row>
    <row r="33" spans="1:7" x14ac:dyDescent="0.3">
      <c r="A33" s="2">
        <v>262205031</v>
      </c>
      <c r="B33" s="2" t="s">
        <v>31</v>
      </c>
      <c r="C33" s="2" t="s">
        <v>59</v>
      </c>
      <c r="D33" s="9"/>
      <c r="F33" t="s">
        <v>66</v>
      </c>
      <c r="G33" s="2" t="s">
        <v>67</v>
      </c>
    </row>
    <row r="34" spans="1:7" x14ac:dyDescent="0.3">
      <c r="A34" s="2">
        <v>262205032</v>
      </c>
      <c r="B34" s="2" t="s">
        <v>31</v>
      </c>
      <c r="C34" s="2" t="s">
        <v>59</v>
      </c>
      <c r="F34" s="11" t="s">
        <v>30</v>
      </c>
    </row>
    <row r="35" spans="1:7" x14ac:dyDescent="0.3">
      <c r="A35" s="2">
        <v>262205033</v>
      </c>
      <c r="B35" s="2" t="s">
        <v>31</v>
      </c>
      <c r="C35" s="2" t="s">
        <v>60</v>
      </c>
      <c r="D35" s="9"/>
      <c r="F35" t="s">
        <v>66</v>
      </c>
      <c r="G35" s="2" t="s">
        <v>71</v>
      </c>
    </row>
    <row r="36" spans="1:7" x14ac:dyDescent="0.3">
      <c r="A36" s="2">
        <v>262205034</v>
      </c>
      <c r="B36" s="2" t="s">
        <v>32</v>
      </c>
      <c r="C36" s="2" t="s">
        <v>60</v>
      </c>
      <c r="F36" t="s">
        <v>72</v>
      </c>
    </row>
    <row r="37" spans="1:7" x14ac:dyDescent="0.3">
      <c r="A37" s="2">
        <v>262205035</v>
      </c>
      <c r="B37" s="2" t="s">
        <v>33</v>
      </c>
      <c r="C37" s="2" t="s">
        <v>60</v>
      </c>
      <c r="F37" t="s">
        <v>73</v>
      </c>
    </row>
    <row r="38" spans="1:7" x14ac:dyDescent="0.3">
      <c r="A38" s="2">
        <v>262205036</v>
      </c>
      <c r="B38" s="2" t="s">
        <v>31</v>
      </c>
      <c r="C38" s="2" t="s">
        <v>60</v>
      </c>
      <c r="D38" s="9"/>
      <c r="F38" t="s">
        <v>66</v>
      </c>
      <c r="G38" s="2" t="s">
        <v>74</v>
      </c>
    </row>
    <row r="39" spans="1:7" x14ac:dyDescent="0.3">
      <c r="A39" s="2">
        <v>262205037</v>
      </c>
      <c r="B39" s="2" t="s">
        <v>31</v>
      </c>
      <c r="C39" s="2" t="s">
        <v>60</v>
      </c>
      <c r="F39" s="11" t="s">
        <v>30</v>
      </c>
    </row>
    <row r="40" spans="1:7" x14ac:dyDescent="0.3">
      <c r="A40" s="2">
        <v>262205038</v>
      </c>
      <c r="B40" s="2" t="s">
        <v>31</v>
      </c>
      <c r="C40" s="2" t="s">
        <v>6</v>
      </c>
      <c r="D40" s="9"/>
      <c r="F40" t="s">
        <v>66</v>
      </c>
      <c r="G40" s="2" t="s">
        <v>75</v>
      </c>
    </row>
    <row r="41" spans="1:7" x14ac:dyDescent="0.3">
      <c r="A41" s="2">
        <v>262205039</v>
      </c>
      <c r="B41" s="2" t="s">
        <v>31</v>
      </c>
      <c r="C41" s="2" t="s">
        <v>6</v>
      </c>
      <c r="D41" s="9"/>
      <c r="F41" t="s">
        <v>66</v>
      </c>
      <c r="G41" s="2" t="s">
        <v>90</v>
      </c>
    </row>
    <row r="42" spans="1:7" x14ac:dyDescent="0.3">
      <c r="A42" s="2">
        <v>262205040</v>
      </c>
      <c r="B42" s="2" t="s">
        <v>31</v>
      </c>
      <c r="C42" s="2" t="s">
        <v>6</v>
      </c>
      <c r="F42" s="11" t="s">
        <v>30</v>
      </c>
    </row>
    <row r="43" spans="1:7" x14ac:dyDescent="0.3">
      <c r="A43" s="2">
        <v>262205041</v>
      </c>
      <c r="B43" s="2" t="s">
        <v>31</v>
      </c>
      <c r="C43" s="2" t="s">
        <v>57</v>
      </c>
      <c r="F43" t="s">
        <v>61</v>
      </c>
    </row>
    <row r="44" spans="1:7" x14ac:dyDescent="0.3">
      <c r="A44" s="2">
        <v>262205042</v>
      </c>
      <c r="B44" s="2" t="s">
        <v>31</v>
      </c>
      <c r="C44" s="2" t="s">
        <v>57</v>
      </c>
      <c r="F44" t="s">
        <v>62</v>
      </c>
    </row>
    <row r="45" spans="1:7" x14ac:dyDescent="0.3">
      <c r="A45" s="2">
        <v>262205043</v>
      </c>
      <c r="B45" s="2" t="s">
        <v>31</v>
      </c>
      <c r="C45" s="2" t="s">
        <v>57</v>
      </c>
      <c r="F45" t="s">
        <v>63</v>
      </c>
    </row>
    <row r="46" spans="1:7" x14ac:dyDescent="0.3">
      <c r="A46" s="2">
        <v>262205044</v>
      </c>
      <c r="B46" s="2" t="s">
        <v>31</v>
      </c>
      <c r="C46" s="2" t="s">
        <v>57</v>
      </c>
      <c r="F46" s="12" t="s">
        <v>64</v>
      </c>
    </row>
    <row r="47" spans="1:7" x14ac:dyDescent="0.3">
      <c r="A47" s="2">
        <v>262205045</v>
      </c>
      <c r="B47" s="2" t="s">
        <v>32</v>
      </c>
      <c r="C47" s="2" t="s">
        <v>7</v>
      </c>
      <c r="F47" t="s">
        <v>77</v>
      </c>
    </row>
    <row r="48" spans="1:7" x14ac:dyDescent="0.3">
      <c r="A48" s="2">
        <v>262205046</v>
      </c>
      <c r="B48" s="2" t="s">
        <v>33</v>
      </c>
      <c r="C48" s="2" t="s">
        <v>7</v>
      </c>
      <c r="F48" t="s">
        <v>78</v>
      </c>
    </row>
    <row r="49" spans="1:7" x14ac:dyDescent="0.3">
      <c r="A49" s="2">
        <v>262205047</v>
      </c>
      <c r="B49" s="2" t="s">
        <v>31</v>
      </c>
      <c r="C49" s="2" t="s">
        <v>7</v>
      </c>
      <c r="D49" s="9"/>
      <c r="F49" t="s">
        <v>66</v>
      </c>
      <c r="G49" s="2" t="s">
        <v>67</v>
      </c>
    </row>
    <row r="50" spans="1:7" x14ac:dyDescent="0.3">
      <c r="A50" s="2">
        <v>262205048</v>
      </c>
      <c r="B50" s="2" t="s">
        <v>31</v>
      </c>
      <c r="C50" s="2" t="s">
        <v>7</v>
      </c>
      <c r="F50" s="12" t="s">
        <v>30</v>
      </c>
    </row>
    <row r="51" spans="1:7" x14ac:dyDescent="0.3">
      <c r="A51" s="2">
        <v>262205049</v>
      </c>
      <c r="B51" s="2" t="s">
        <v>32</v>
      </c>
      <c r="C51" s="2" t="s">
        <v>8</v>
      </c>
      <c r="F51" t="s">
        <v>79</v>
      </c>
    </row>
    <row r="52" spans="1:7" x14ac:dyDescent="0.3">
      <c r="A52" s="2">
        <v>262205050</v>
      </c>
      <c r="B52" s="2" t="s">
        <v>33</v>
      </c>
      <c r="C52" s="2" t="s">
        <v>8</v>
      </c>
      <c r="F52" t="s">
        <v>80</v>
      </c>
    </row>
    <row r="53" spans="1:7" x14ac:dyDescent="0.3">
      <c r="A53" s="2">
        <v>262205051</v>
      </c>
      <c r="B53" s="2" t="s">
        <v>31</v>
      </c>
      <c r="C53" s="2" t="s">
        <v>8</v>
      </c>
      <c r="F53" s="12" t="s">
        <v>30</v>
      </c>
    </row>
    <row r="54" spans="1:7" x14ac:dyDescent="0.3">
      <c r="A54" s="2">
        <v>262205052</v>
      </c>
      <c r="B54" s="2" t="s">
        <v>31</v>
      </c>
      <c r="C54" s="2" t="s">
        <v>57</v>
      </c>
      <c r="F54" s="11" t="s">
        <v>65</v>
      </c>
    </row>
    <row r="55" spans="1:7" x14ac:dyDescent="0.3">
      <c r="A55" s="2">
        <v>262205053</v>
      </c>
      <c r="B55" s="2" t="s">
        <v>31</v>
      </c>
      <c r="C55" s="2" t="s">
        <v>9</v>
      </c>
      <c r="D55" s="9"/>
      <c r="F55" t="s">
        <v>66</v>
      </c>
      <c r="G55" s="2" t="s">
        <v>81</v>
      </c>
    </row>
    <row r="56" spans="1:7" x14ac:dyDescent="0.3">
      <c r="A56" s="2">
        <v>262205054</v>
      </c>
      <c r="B56" s="2" t="s">
        <v>31</v>
      </c>
      <c r="C56" s="2" t="s">
        <v>9</v>
      </c>
      <c r="D56" s="9"/>
      <c r="F56" t="s">
        <v>66</v>
      </c>
      <c r="G56" s="2" t="s">
        <v>82</v>
      </c>
    </row>
    <row r="57" spans="1:7" x14ac:dyDescent="0.3">
      <c r="A57" s="2">
        <v>262205055</v>
      </c>
      <c r="B57" s="2" t="s">
        <v>31</v>
      </c>
      <c r="C57" s="2" t="s">
        <v>9</v>
      </c>
      <c r="D57" s="10" t="s">
        <v>34</v>
      </c>
      <c r="F57" s="11" t="s">
        <v>30</v>
      </c>
    </row>
    <row r="58" spans="1:7" x14ac:dyDescent="0.3">
      <c r="A58" s="2">
        <v>262205056</v>
      </c>
      <c r="B58" s="2" t="s">
        <v>31</v>
      </c>
      <c r="C58" s="2" t="s">
        <v>95</v>
      </c>
      <c r="D58" s="9"/>
      <c r="F58" t="s">
        <v>66</v>
      </c>
      <c r="G58" s="2" t="s">
        <v>83</v>
      </c>
    </row>
    <row r="59" spans="1:7" x14ac:dyDescent="0.3">
      <c r="A59" s="2">
        <v>262205057</v>
      </c>
      <c r="B59" s="2" t="s">
        <v>32</v>
      </c>
      <c r="C59" s="2" t="s">
        <v>95</v>
      </c>
      <c r="F59" t="s">
        <v>84</v>
      </c>
    </row>
    <row r="60" spans="1:7" x14ac:dyDescent="0.3">
      <c r="A60" s="2">
        <v>262205058</v>
      </c>
      <c r="B60" s="2" t="s">
        <v>33</v>
      </c>
      <c r="C60" s="2" t="s">
        <v>95</v>
      </c>
      <c r="F60" t="s">
        <v>85</v>
      </c>
    </row>
    <row r="61" spans="1:7" x14ac:dyDescent="0.3">
      <c r="A61" s="2">
        <v>262205059</v>
      </c>
      <c r="B61" s="2" t="s">
        <v>31</v>
      </c>
      <c r="C61" s="2" t="s">
        <v>95</v>
      </c>
      <c r="D61" s="9"/>
      <c r="F61" t="s">
        <v>66</v>
      </c>
      <c r="G61" s="2" t="s">
        <v>74</v>
      </c>
    </row>
    <row r="62" spans="1:7" x14ac:dyDescent="0.3">
      <c r="A62" s="2">
        <v>262205060</v>
      </c>
      <c r="B62" s="2" t="s">
        <v>31</v>
      </c>
      <c r="C62" s="2" t="s">
        <v>95</v>
      </c>
      <c r="F62" s="11" t="s">
        <v>30</v>
      </c>
    </row>
    <row r="63" spans="1:7" x14ac:dyDescent="0.3">
      <c r="A63" s="2">
        <v>262205061</v>
      </c>
      <c r="B63" s="2" t="s">
        <v>31</v>
      </c>
      <c r="C63" s="2" t="s">
        <v>1</v>
      </c>
      <c r="F63" t="s">
        <v>66</v>
      </c>
      <c r="G63" s="2" t="s">
        <v>86</v>
      </c>
    </row>
    <row r="64" spans="1:7" x14ac:dyDescent="0.3">
      <c r="A64" s="2">
        <v>262205062</v>
      </c>
      <c r="B64" s="2" t="s">
        <v>32</v>
      </c>
      <c r="C64" s="2" t="s">
        <v>1</v>
      </c>
      <c r="F64" t="s">
        <v>87</v>
      </c>
    </row>
    <row r="65" spans="1:6" x14ac:dyDescent="0.3">
      <c r="A65" s="2">
        <v>262205063</v>
      </c>
      <c r="B65" s="2" t="s">
        <v>33</v>
      </c>
      <c r="C65" s="2" t="s">
        <v>1</v>
      </c>
      <c r="F65" t="s">
        <v>88</v>
      </c>
    </row>
    <row r="66" spans="1:6" x14ac:dyDescent="0.3">
      <c r="A66" s="2">
        <v>262205064</v>
      </c>
      <c r="B66" s="2" t="s">
        <v>31</v>
      </c>
      <c r="C66" s="2" t="s">
        <v>1</v>
      </c>
      <c r="F66" t="s">
        <v>91</v>
      </c>
    </row>
    <row r="67" spans="1:6" x14ac:dyDescent="0.3">
      <c r="A67" s="2">
        <v>262205065</v>
      </c>
      <c r="B67" s="2" t="s">
        <v>31</v>
      </c>
      <c r="C67" s="2" t="s">
        <v>1</v>
      </c>
      <c r="F67" s="11" t="s">
        <v>92</v>
      </c>
    </row>
    <row r="68" spans="1:6" x14ac:dyDescent="0.3">
      <c r="A68" s="2">
        <v>262205066</v>
      </c>
      <c r="F68" t="s">
        <v>93</v>
      </c>
    </row>
    <row r="69" spans="1:6" x14ac:dyDescent="0.3">
      <c r="A69" s="2">
        <v>262205067</v>
      </c>
      <c r="F69" t="s">
        <v>93</v>
      </c>
    </row>
    <row r="70" spans="1:6" x14ac:dyDescent="0.3">
      <c r="A70" s="2">
        <v>262205068</v>
      </c>
      <c r="F70" t="s">
        <v>93</v>
      </c>
    </row>
    <row r="71" spans="1:6" x14ac:dyDescent="0.3">
      <c r="A71" s="2">
        <v>262205069</v>
      </c>
      <c r="F71" t="s">
        <v>93</v>
      </c>
    </row>
    <row r="72" spans="1:6" s="8" customFormat="1" ht="15" thickBot="1" x14ac:dyDescent="0.35">
      <c r="A72" s="7">
        <v>262205070</v>
      </c>
      <c r="B72" s="7"/>
      <c r="C72" s="7"/>
      <c r="D72" s="7"/>
      <c r="E72" s="7"/>
      <c r="F72" s="8" t="s">
        <v>93</v>
      </c>
    </row>
    <row r="73" spans="1:6" ht="15" thickTop="1" x14ac:dyDescent="0.3">
      <c r="A73" s="2">
        <v>262205071</v>
      </c>
      <c r="B73" s="2" t="s">
        <v>31</v>
      </c>
      <c r="C73" s="2" t="s">
        <v>29</v>
      </c>
      <c r="F73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</dc:creator>
  <cp:lastModifiedBy>Si F</cp:lastModifiedBy>
  <dcterms:created xsi:type="dcterms:W3CDTF">2015-06-05T18:17:20Z</dcterms:created>
  <dcterms:modified xsi:type="dcterms:W3CDTF">2024-10-10T03:08:59Z</dcterms:modified>
</cp:coreProperties>
</file>