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zgu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1602683" val="973" rev="124" rev64="64" revOS="3" revMin="124" revMax="0"/>
      <pm:docPrefs xmlns:pm="smNativeData" id="1581602683" fixedDigits="0" showNotice="1" showFrameBounds="1" autoChart="1" recalcOnPrint="1" recalcOnCopy="1" finalRounding="1" compatTextArt="1" tab="567" useDefinedPrintRange="1" printArea="currentSheet"/>
      <pm:compatibility xmlns:pm="smNativeData" id="1581602683" overlapCells="1"/>
      <pm:defCurrency xmlns:pm="smNativeData" id="1581602683"/>
    </ext>
  </extLst>
</workbook>
</file>

<file path=xl/sharedStrings.xml><?xml version="1.0" encoding="utf-8"?>
<sst xmlns="http://schemas.openxmlformats.org/spreadsheetml/2006/main" count="257" uniqueCount="174">
  <si>
    <t xml:space="preserve">References </t>
  </si>
  <si>
    <t xml:space="preserve">Item </t>
  </si>
  <si>
    <t>Quantity</t>
  </si>
  <si>
    <t>Part #</t>
  </si>
  <si>
    <t>Value</t>
  </si>
  <si>
    <t>Package</t>
  </si>
  <si>
    <t>Digi-Key Part #</t>
  </si>
  <si>
    <t>Digi-Key Link</t>
  </si>
  <si>
    <t>A1</t>
  </si>
  <si>
    <t>Ard_Nano</t>
  </si>
  <si>
    <t>-</t>
  </si>
  <si>
    <t>THT</t>
  </si>
  <si>
    <t>C18, C22</t>
  </si>
  <si>
    <t>Ceramic Cap</t>
  </si>
  <si>
    <t>50V</t>
  </si>
  <si>
    <t>1nF</t>
  </si>
  <si>
    <t>SMD 0805</t>
  </si>
  <si>
    <t>1276-1020-1-ND</t>
  </si>
  <si>
    <t>https://www.digikey.com/product-detail/en/samsung-electro-mechanics/CL21B102KBANNNC/1276-1020-1-ND/3889106</t>
  </si>
  <si>
    <t xml:space="preserve">C1, C2, C3, C8, C24, </t>
  </si>
  <si>
    <t>25V</t>
  </si>
  <si>
    <t>100nF</t>
  </si>
  <si>
    <t>C7, C17, C20, C23</t>
  </si>
  <si>
    <t>450V</t>
  </si>
  <si>
    <t>0.47uF</t>
  </si>
  <si>
    <t>SMD 1812</t>
  </si>
  <si>
    <t>445-7927-1-ND</t>
  </si>
  <si>
    <t>https://www.digikey.com/product-detail/en/tdk-corporation/CGA8N4X7T2W474K230KA/445-7927-1-ND/2781431</t>
  </si>
  <si>
    <t>C11, C13, C25, C26</t>
  </si>
  <si>
    <t>10uF</t>
  </si>
  <si>
    <t>1276-6454-1-ND</t>
  </si>
  <si>
    <t>https://www.digikey.com/product-detail/en/samsung-electro-mechanics/CL21A106KAYNNNG/1276-6454-1-ND/5958082</t>
  </si>
  <si>
    <t>C4, C5</t>
  </si>
  <si>
    <t>16V</t>
  </si>
  <si>
    <t>22uF</t>
  </si>
  <si>
    <t>1276-6780-1-ND</t>
  </si>
  <si>
    <t>https://www.digikey.com/product-detail/en/samsung-electro-mechanics/CL21A226MOCLRNC/1276-6780-1-ND/5961639</t>
  </si>
  <si>
    <t>C30</t>
  </si>
  <si>
    <t>1kV</t>
  </si>
  <si>
    <t>10nF</t>
  </si>
  <si>
    <t>399-16776-1-ND</t>
  </si>
  <si>
    <t>https://www.digikey.com/product-detail/en/kemet/C1812C103KDRACAUTO/399-16776-1-ND/8110142</t>
  </si>
  <si>
    <t>2kV</t>
  </si>
  <si>
    <t>399-3447-1-ND</t>
  </si>
  <si>
    <t>https://www.digikey.com/product-detail/en/kemet/C1812C102KGRACTU/399-3447-1-ND/721318</t>
  </si>
  <si>
    <t>100pF</t>
  </si>
  <si>
    <t>478-12883-1-ND</t>
  </si>
  <si>
    <t>https://www.digikey.com/product-detail/en/avx-corporation/1812GA101JAT1A/478-12883-1-ND/9949413</t>
  </si>
  <si>
    <t>C9, C9, C12, C15, C29,</t>
  </si>
  <si>
    <t>Film Cap</t>
  </si>
  <si>
    <t>2.2uF</t>
  </si>
  <si>
    <t>1928-1596-ND</t>
  </si>
  <si>
    <t>https://www.digikey.com/product-detail/en/wima/MKPF3Y42206B00KSSD/1928-1596-ND/9370522</t>
  </si>
  <si>
    <t>C10, C14, C16, C27, C21, C6</t>
  </si>
  <si>
    <t>Elect. Cap</t>
  </si>
  <si>
    <t>150uF</t>
  </si>
  <si>
    <t>1189-1353-ND</t>
  </si>
  <si>
    <t>https://www.digikey.com/product-detail/en/450BXW150MEFC18X45/1189-1353-ND/3134309/?itemSeq=317587580</t>
  </si>
  <si>
    <t>C19</t>
  </si>
  <si>
    <t>100uF/25V</t>
  </si>
  <si>
    <t xml:space="preserve">D1, D2, D3, </t>
  </si>
  <si>
    <t>LED</t>
  </si>
  <si>
    <t>D4</t>
  </si>
  <si>
    <t>FastDiode</t>
  </si>
  <si>
    <t>650V</t>
  </si>
  <si>
    <t>150A</t>
  </si>
  <si>
    <t>TO-247-3</t>
  </si>
  <si>
    <t>IDW75D65D1XKSA1-ND</t>
  </si>
  <si>
    <t>https://www.digikey.com/product-detail/en/infineon-technologies/IDW75D65D1XKSA1/IDW75D65D1XKSA1-ND/5960083</t>
  </si>
  <si>
    <t>D5, D7</t>
  </si>
  <si>
    <t>Diode</t>
  </si>
  <si>
    <t>1000V</t>
  </si>
  <si>
    <t>1A</t>
  </si>
  <si>
    <t>SMD SMA</t>
  </si>
  <si>
    <t>D6</t>
  </si>
  <si>
    <t>Zener Diode</t>
  </si>
  <si>
    <t>18V</t>
  </si>
  <si>
    <t>1W</t>
  </si>
  <si>
    <t>SMD MELF</t>
  </si>
  <si>
    <t>ZMY16-GS18GICT-ND</t>
  </si>
  <si>
    <t>https://www.digikey.com/product-detail/en/vishay-semiconductor-diodes-division/ZMY16-GS18/ZMY16-GS18GICT-ND/9601422</t>
  </si>
  <si>
    <t>D8</t>
  </si>
  <si>
    <t>HyperFastDiode</t>
  </si>
  <si>
    <t>1200V</t>
  </si>
  <si>
    <t>52A</t>
  </si>
  <si>
    <t>TO-247</t>
  </si>
  <si>
    <t>DSEI60-12A-ND</t>
  </si>
  <si>
    <t>https://www.digikey.com/product-detail/en/ixys/DSEI60-12A/DSEI60-12A-ND/241976</t>
  </si>
  <si>
    <t>J1, J2, J8, J9</t>
  </si>
  <si>
    <t>Connector</t>
  </si>
  <si>
    <t>M4</t>
  </si>
  <si>
    <t>K1</t>
  </si>
  <si>
    <t>Relay</t>
  </si>
  <si>
    <t>12VDC</t>
  </si>
  <si>
    <t>30A</t>
  </si>
  <si>
    <t>255-1719-ND</t>
  </si>
  <si>
    <t>https://www.digikey.com/product-detail/en/panasonic-electric-works/JTN1AS-PA-F-DC12V/255-1719-ND/570856</t>
  </si>
  <si>
    <t>Q1, Q2, Q3</t>
  </si>
  <si>
    <t>Mosfet</t>
  </si>
  <si>
    <t>NTD5865NL</t>
  </si>
  <si>
    <t>60V/40A</t>
  </si>
  <si>
    <t>TO-252</t>
  </si>
  <si>
    <t>NTD5865NLT4GOSCT-ND</t>
  </si>
  <si>
    <t>https://www.digikey.com/product-detail/en/on-semiconductor/NTD5865NLT4G/NTD5865NLT4GOSCT-ND/2409629</t>
  </si>
  <si>
    <t>Q4</t>
  </si>
  <si>
    <t>PowerMosfet</t>
  </si>
  <si>
    <t>650V / 80A</t>
  </si>
  <si>
    <t>IXFH80N65X2-ND</t>
  </si>
  <si>
    <t>https://www.digikey.com/product-detail/en/ixys/IXFH80N65X2/IXFH80N65X2-ND/5629495</t>
  </si>
  <si>
    <t xml:space="preserve">R1, R2, R3, R4, R5, R6, R7, R8, R9, R13, R16, R18, </t>
  </si>
  <si>
    <t>Resistor</t>
  </si>
  <si>
    <t>100R</t>
  </si>
  <si>
    <t>A130128CT-ND</t>
  </si>
  <si>
    <t>https://www.digikey.com/product-detail/en/yageo/RC0805JR-07100RL/311-100ARCT-ND/731185</t>
  </si>
  <si>
    <t xml:space="preserve">R12, R15, R17, R26, </t>
  </si>
  <si>
    <t>10kR</t>
  </si>
  <si>
    <t xml:space="preserve">R14, </t>
  </si>
  <si>
    <t>56kR</t>
  </si>
  <si>
    <t xml:space="preserve">R19, </t>
  </si>
  <si>
    <t>470R</t>
  </si>
  <si>
    <t xml:space="preserve">R20, R22, R25, </t>
  </si>
  <si>
    <t>47R</t>
  </si>
  <si>
    <t xml:space="preserve">R21, </t>
  </si>
  <si>
    <t>330R</t>
  </si>
  <si>
    <t xml:space="preserve">R23, </t>
  </si>
  <si>
    <t>820kR</t>
  </si>
  <si>
    <t xml:space="preserve">R24, </t>
  </si>
  <si>
    <t>8.2kR</t>
  </si>
  <si>
    <t>R10,</t>
  </si>
  <si>
    <t>PowerResistor</t>
  </si>
  <si>
    <t>1kR</t>
  </si>
  <si>
    <t>TO-220</t>
  </si>
  <si>
    <t>696-1336-ND</t>
  </si>
  <si>
    <t>https://www.digikey.com/product-detail/en/riedon/PF2205-1KF1/696-1336-ND/3934412</t>
  </si>
  <si>
    <t xml:space="preserve">SW1, SW2, SW3, </t>
  </si>
  <si>
    <t>Button</t>
  </si>
  <si>
    <t>SW_Push</t>
  </si>
  <si>
    <t xml:space="preserve">U1, </t>
  </si>
  <si>
    <t>Voltage Regulator</t>
  </si>
  <si>
    <t>78M05</t>
  </si>
  <si>
    <t>U2,</t>
  </si>
  <si>
    <t>Opto-Coupler</t>
  </si>
  <si>
    <t>PC817</t>
  </si>
  <si>
    <t>DIP</t>
  </si>
  <si>
    <t>U3,</t>
  </si>
  <si>
    <t>Op-Amp</t>
  </si>
  <si>
    <t>LM358</t>
  </si>
  <si>
    <t>SOIC8</t>
  </si>
  <si>
    <t>497-1591-1-ND</t>
  </si>
  <si>
    <t>https://www.digikey.com/product-detail/en/stmicroelectronics/LM358DT/497-1591-1-ND/592083</t>
  </si>
  <si>
    <t xml:space="preserve">U4, </t>
  </si>
  <si>
    <t>Temp Sensor</t>
  </si>
  <si>
    <t>MCP9701</t>
  </si>
  <si>
    <t>TO-92</t>
  </si>
  <si>
    <t>MCP9701-E/TO-ND</t>
  </si>
  <si>
    <t>https://www.digikey.com/product-detail/en/microchip-technology/MCP9701-E-TO/MCP9701-E-TO-ND/1212513</t>
  </si>
  <si>
    <t xml:space="preserve">U5, </t>
  </si>
  <si>
    <t>Voltage Reference</t>
  </si>
  <si>
    <t>TL431A</t>
  </si>
  <si>
    <t>SOT-23-3</t>
  </si>
  <si>
    <t>296-18864-1-ND</t>
  </si>
  <si>
    <t>https://www.digikey.com/product-detail/en/texas-instruments/TL431AQDBZR/296-18864-1-ND/863961</t>
  </si>
  <si>
    <t xml:space="preserve">U6, </t>
  </si>
  <si>
    <t>Gate Driver</t>
  </si>
  <si>
    <t>TLP350</t>
  </si>
  <si>
    <t xml:space="preserve">U7, </t>
  </si>
  <si>
    <t>Current Sensor</t>
  </si>
  <si>
    <t>ACS712-30A</t>
  </si>
  <si>
    <t>620-1191-1-ND</t>
  </si>
  <si>
    <t>https://www.digikey.com/product-detail/en/allegro-microsystems/ACS712ELCTR-30A-T/620-1191-1-ND/1284608</t>
  </si>
  <si>
    <t>Component Count :</t>
  </si>
  <si>
    <t>Date:</t>
  </si>
  <si>
    <t xml:space="preserve">Avaliable </t>
  </si>
  <si>
    <t>Unavaliable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</si>
</sst>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"/>
  </numFmts>
  <fonts count="4">
    <font>
      <name val="Basic Sans"/>
      <family val="1"/>
      <color rgb="FF000000"/>
      <sz val="10"/>
      <extLst>
        <ext uri="smNativeData">
          <pm:charSpec xmlns:pm="smNativeData" id="158160268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2"/>
      <extLst>
        <ext uri="smNativeData">
          <pm:charSpec xmlns:pm="smNativeData" id="1581602683" ulstyle="none" kern="1">
            <pm:latin face="Basic Sans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Basic Sans"/>
      <family val="1"/>
      <b/>
      <color rgb="FFFFFFFF"/>
      <sz val="12"/>
      <extLst>
        <ext uri="smNativeData">
          <pm:charSpec xmlns:pm="smNativeData" id="1581602683" fgClr="FFFFFF" ulstyle="none" kern="1">
            <pm:latin face="Basic Sans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Basic Sans"/>
      <family val="1"/>
      <color rgb="FF000000"/>
      <sz val="12"/>
      <extLst>
        <ext uri="smNativeData">
          <pm:charSpec xmlns:pm="smNativeData" id="1581602683" ulstyle="none" kern="1">
            <pm:latin face="Basic Sans" sz="240" lang="default"/>
            <pm:cs face="Basic Roman" sz="240" lang="default"/>
            <pm:ea face="Basic Roman" sz="240" lang="default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9EFF9E"/>
        <bgColor rgb="FFFFFFFF"/>
        <extLst>
          <ext uri="smNativeData">
            <pm:shade xmlns:pm="smNativeData" id="1581602683" type="1" fgLvl="100" fgClr="009EFF9E" bgLvl="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81602683" type="1" fgLvl="100" fgClr="00FF9E9E" bgLvl="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1602683" type="1" fgLvl="100" fgClr="00000000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581602683" type="1" fgLvl="100" fgClr="00000000" bgLvl="0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81602683" type="1" fgLvl="100" fgClr="009EFF9E" bgLvl="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81602683" type="1" fgLvl="100" fgClr="00FF9E9E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581602683" type="1" fgLvl="100" fgClr="00000000" bgLvl="0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81602683" type="1" fgLvl="100" fgClr="009EFF9E" bgLvl="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81602683" type="1" fgLvl="100" fgClr="00FF9E9E" bgLvl="0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81602683" type="1" fgLvl="100" fgClr="009EFF9E" bgLvl="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81602683" type="1" fgLvl="100" fgClr="00FF9E9E" bgLvl="0" bgClr="00FFFFFF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60268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60268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602683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60268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2683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60268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60268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4" xfId="0" applyBorder="1"/>
    <xf numFmtId="0" fontId="3" fillId="0" borderId="5" xfId="0" applyFont="1" applyBorder="1"/>
    <xf numFmtId="164" fontId="3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2" fillId="10" borderId="9" xfId="0" applyFont="1" applyFill="1" applyBorder="1"/>
    <xf numFmtId="0" fontId="0" fillId="11" borderId="10" xfId="0" applyFill="1" applyBorder="1"/>
    <xf numFmtId="0" fontId="0" fillId="12" borderId="11" xfId="0" applyFill="1" applyBorder="1"/>
    <xf numFmtId="0" fontId="0" fillId="11" borderId="10" xfId="0" applyFill="1" applyBorder="1" applyAlignment="1">
      <alignment horizontal="center"/>
    </xf>
    <xf numFmtId="0" fontId="0" fillId="12" borderId="11" xfId="0" applyFill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2" fillId="10" borderId="9" xfId="0" applyFont="1" applyFill="1" applyBorder="1" applyAlignment="1">
      <alignment horizontal="left"/>
    </xf>
    <xf numFmtId="0" fontId="0" fillId="11" borderId="10" xfId="0" applyFill="1" applyBorder="1" applyAlignment="1">
      <alignment horizontal="left"/>
    </xf>
    <xf numFmtId="0" fontId="1" fillId="0" borderId="5" xfId="0" applyFont="1" applyBorder="1"/>
    <xf numFmtId="0" fontId="2" fillId="15" borderId="14" xfId="0" applyFont="1" applyFill="1" applyAlignment="1">
      <alignment horizontal="center"/>
    </xf>
    <xf numFmtId="0" fontId="0" fillId="16" borderId="15" xfId="0" applyFill="1" applyAlignment="1">
      <alignment horizontal="center"/>
    </xf>
    <xf numFmtId="0" fontId="0" fillId="17" borderId="16" xfId="0" applyFill="1" applyAlignment="1">
      <alignment horizontal="center"/>
    </xf>
    <xf numFmtId="0" fontId="3" fillId="0" borderId="12" xfId="0" applyFont="1" applyBorder="1"/>
    <xf numFmtId="164" fontId="1" fillId="0" borderId="4" xfId="0" applyNumberFormat="1" applyFont="1" applyBorder="1"/>
    <xf numFmtId="164" fontId="3" fillId="0" borderId="4" xfId="0" applyNumberFormat="1" applyFont="1" applyBorder="1"/>
    <xf numFmtId="0" fontId="1" fillId="18" borderId="17" xfId="0" applyFont="1" applyFill="1" applyBorder="1"/>
    <xf numFmtId="0" fontId="1" fillId="19" borderId="18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581602683" count="1">
        <pm:charStyle name="Normal" fontId="0" Id="1"/>
      </pm:charStyles>
      <pm:colors xmlns:pm="smNativeData" id="1581602683" count="2">
        <pm:color name="Color 24" rgb="9EFF9E"/>
        <pm:color name="Color 25" rgb="FF9E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view="normal" zoomScale="90" workbookViewId="0">
      <selection activeCell="H39" sqref="H39"/>
    </sheetView>
  </sheetViews>
  <sheetFormatPr baseColWidth="9" defaultColWidth="10.000000" defaultRowHeight="12.90"/>
  <cols>
    <col min="1" max="1" width="21.486486" customWidth="1" style="0"/>
    <col min="2" max="2" width="15.675676" customWidth="1" style="0"/>
    <col min="3" max="3" width="11.873874" customWidth="1" style="0"/>
    <col min="4" max="4" width="11.954955" customWidth="1" style="0"/>
    <col min="5" max="5" width="12.252252" customWidth="1" style="0"/>
    <col min="6" max="6" width="12.702703" customWidth="1" style="0"/>
    <col min="7" max="7" width="28.603604" customWidth="1"/>
    <col min="8" max="8" width="105.072072" customWidth="1"/>
  </cols>
  <sheetData>
    <row r="1" spans="1:8">
      <c r="A1" s="16" t="s">
        <v>0</v>
      </c>
      <c r="B1" s="1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</row>
    <row r="2" spans="1:8">
      <c r="A2" s="17" t="s">
        <v>8</v>
      </c>
      <c r="B2" s="20" t="s">
        <v>9</v>
      </c>
      <c r="C2" s="1" t="n">
        <v>1</v>
      </c>
      <c r="D2" s="1" t="s">
        <v>10</v>
      </c>
      <c r="E2" s="1" t="s">
        <v>10</v>
      </c>
      <c r="F2" s="1" t="s">
        <v>11</v>
      </c>
      <c r="G2" s="1" t="s">
        <v>10</v>
      </c>
      <c r="H2" s="10" t="s">
        <v>10</v>
      </c>
    </row>
    <row r="3" spans="1:8">
      <c r="A3" s="13" t="s">
        <v>12</v>
      </c>
      <c r="B3" s="21" t="s">
        <v>13</v>
      </c>
      <c r="C3" s="2" t="n">
        <v>2</v>
      </c>
      <c r="D3" s="2" t="s">
        <v>14</v>
      </c>
      <c r="E3" s="2" t="s">
        <v>15</v>
      </c>
      <c r="F3" s="2" t="s">
        <v>16</v>
      </c>
      <c r="G3" s="2" t="s">
        <v>17</v>
      </c>
      <c r="H3" s="11" t="s">
        <v>18</v>
      </c>
    </row>
    <row r="4" spans="1:8">
      <c r="A4" s="17" t="s">
        <v>19</v>
      </c>
      <c r="B4" s="20" t="s">
        <v>13</v>
      </c>
      <c r="C4" s="1" t="n">
        <v>5</v>
      </c>
      <c r="D4" s="1" t="s">
        <v>20</v>
      </c>
      <c r="E4" s="1" t="s">
        <v>21</v>
      </c>
      <c r="F4" s="1" t="s">
        <v>16</v>
      </c>
      <c r="G4" s="1" t="s">
        <v>10</v>
      </c>
      <c r="H4" s="10" t="s">
        <v>10</v>
      </c>
    </row>
    <row r="5" spans="1:8">
      <c r="A5" s="13" t="s">
        <v>22</v>
      </c>
      <c r="B5" s="21" t="s">
        <v>13</v>
      </c>
      <c r="C5" s="2" t="n">
        <v>4</v>
      </c>
      <c r="D5" s="2" t="s">
        <v>23</v>
      </c>
      <c r="E5" s="2" t="s">
        <v>24</v>
      </c>
      <c r="F5" s="2" t="s">
        <v>25</v>
      </c>
      <c r="G5" s="2" t="s">
        <v>26</v>
      </c>
      <c r="H5" s="11" t="s">
        <v>27</v>
      </c>
    </row>
    <row r="6" spans="1:8">
      <c r="A6" s="13" t="s">
        <v>28</v>
      </c>
      <c r="B6" s="21" t="s">
        <v>13</v>
      </c>
      <c r="C6" s="2" t="n">
        <v>4</v>
      </c>
      <c r="D6" s="2" t="s">
        <v>20</v>
      </c>
      <c r="E6" s="2" t="s">
        <v>29</v>
      </c>
      <c r="F6" s="2" t="s">
        <v>16</v>
      </c>
      <c r="G6" s="2" t="s">
        <v>30</v>
      </c>
      <c r="H6" s="11" t="s">
        <v>31</v>
      </c>
    </row>
    <row r="7" spans="1:8">
      <c r="A7" s="13" t="s">
        <v>32</v>
      </c>
      <c r="B7" s="21" t="s">
        <v>13</v>
      </c>
      <c r="C7" s="2" t="n">
        <v>2</v>
      </c>
      <c r="D7" s="2" t="s">
        <v>33</v>
      </c>
      <c r="E7" s="2" t="s">
        <v>34</v>
      </c>
      <c r="F7" s="2" t="s">
        <v>16</v>
      </c>
      <c r="G7" s="2" t="s">
        <v>35</v>
      </c>
      <c r="H7" s="11" t="s">
        <v>36</v>
      </c>
    </row>
    <row r="8" spans="1:8">
      <c r="A8" s="13" t="s">
        <v>37</v>
      </c>
      <c r="B8" s="21" t="s">
        <v>13</v>
      </c>
      <c r="C8" s="2" t="n">
        <v>1</v>
      </c>
      <c r="D8" s="2" t="s">
        <v>38</v>
      </c>
      <c r="E8" s="2" t="s">
        <v>39</v>
      </c>
      <c r="F8" s="2" t="s">
        <v>25</v>
      </c>
      <c r="G8" s="2" t="s">
        <v>40</v>
      </c>
      <c r="H8" s="11" t="s">
        <v>41</v>
      </c>
    </row>
    <row r="9" spans="1:8">
      <c r="A9" s="13" t="s">
        <v>37</v>
      </c>
      <c r="B9" s="21" t="s">
        <v>13</v>
      </c>
      <c r="C9" s="2" t="n">
        <v>1</v>
      </c>
      <c r="D9" s="2" t="s">
        <v>42</v>
      </c>
      <c r="E9" s="2" t="s">
        <v>15</v>
      </c>
      <c r="F9" s="2" t="s">
        <v>25</v>
      </c>
      <c r="G9" s="2" t="s">
        <v>43</v>
      </c>
      <c r="H9" s="11" t="s">
        <v>44</v>
      </c>
    </row>
    <row r="10" spans="1:8">
      <c r="A10" s="13" t="s">
        <v>37</v>
      </c>
      <c r="B10" s="21" t="s">
        <v>13</v>
      </c>
      <c r="C10" s="2" t="n">
        <v>1</v>
      </c>
      <c r="D10" s="2" t="s">
        <v>42</v>
      </c>
      <c r="E10" s="2" t="s">
        <v>45</v>
      </c>
      <c r="F10" s="2" t="s">
        <v>25</v>
      </c>
      <c r="G10" s="2" t="s">
        <v>46</v>
      </c>
      <c r="H10" s="11" t="s">
        <v>47</v>
      </c>
    </row>
    <row r="11" spans="1:8">
      <c r="A11" s="13" t="s">
        <v>48</v>
      </c>
      <c r="B11" s="21" t="s">
        <v>49</v>
      </c>
      <c r="C11" s="2" t="n">
        <v>5</v>
      </c>
      <c r="D11" s="2" t="s">
        <v>23</v>
      </c>
      <c r="E11" s="2" t="s">
        <v>50</v>
      </c>
      <c r="F11" s="2" t="s">
        <v>11</v>
      </c>
      <c r="G11" s="2" t="s">
        <v>51</v>
      </c>
      <c r="H11" s="11" t="s">
        <v>52</v>
      </c>
    </row>
    <row r="12" spans="1:8">
      <c r="A12" s="13" t="s">
        <v>53</v>
      </c>
      <c r="B12" s="21" t="s">
        <v>54</v>
      </c>
      <c r="C12" s="2" t="n">
        <v>11</v>
      </c>
      <c r="D12" s="2" t="s">
        <v>23</v>
      </c>
      <c r="E12" s="2" t="s">
        <v>55</v>
      </c>
      <c r="F12" s="2" t="s">
        <v>11</v>
      </c>
      <c r="G12" s="2" t="s">
        <v>56</v>
      </c>
      <c r="H12" s="11" t="s">
        <v>57</v>
      </c>
    </row>
    <row r="13" spans="1:8">
      <c r="A13" s="17" t="s">
        <v>58</v>
      </c>
      <c r="B13" s="20" t="s">
        <v>54</v>
      </c>
      <c r="C13" s="1" t="n">
        <v>1</v>
      </c>
      <c r="D13" s="1"/>
      <c r="E13" s="1" t="s">
        <v>59</v>
      </c>
      <c r="F13" s="1" t="s">
        <v>11</v>
      </c>
      <c r="G13" s="1" t="s">
        <v>10</v>
      </c>
      <c r="H13" s="10" t="s">
        <v>10</v>
      </c>
    </row>
    <row r="14" spans="1:8">
      <c r="A14" s="17" t="s">
        <v>60</v>
      </c>
      <c r="B14" s="20" t="s">
        <v>61</v>
      </c>
      <c r="C14" s="1" t="n">
        <v>3</v>
      </c>
      <c r="D14" s="1" t="s">
        <v>10</v>
      </c>
      <c r="E14" s="1" t="s">
        <v>10</v>
      </c>
      <c r="F14" s="1" t="s">
        <v>11</v>
      </c>
      <c r="G14" s="1" t="s">
        <v>10</v>
      </c>
      <c r="H14" s="12" t="s">
        <v>10</v>
      </c>
    </row>
    <row r="15" spans="1:8">
      <c r="A15" s="13" t="s">
        <v>62</v>
      </c>
      <c r="B15" s="21" t="s">
        <v>63</v>
      </c>
      <c r="C15" s="2" t="n">
        <v>1</v>
      </c>
      <c r="D15" s="2" t="s">
        <v>64</v>
      </c>
      <c r="E15" s="2" t="s">
        <v>65</v>
      </c>
      <c r="F15" s="2" t="s">
        <v>66</v>
      </c>
      <c r="G15" s="2" t="s">
        <v>67</v>
      </c>
      <c r="H15" s="11" t="s">
        <v>68</v>
      </c>
    </row>
    <row r="16" spans="1:8">
      <c r="A16" s="17" t="s">
        <v>69</v>
      </c>
      <c r="B16" s="20" t="s">
        <v>70</v>
      </c>
      <c r="C16" s="1" t="n">
        <v>2</v>
      </c>
      <c r="D16" s="1" t="s">
        <v>71</v>
      </c>
      <c r="E16" s="1" t="s">
        <v>72</v>
      </c>
      <c r="F16" s="1" t="s">
        <v>73</v>
      </c>
      <c r="G16" s="1" t="s">
        <v>10</v>
      </c>
      <c r="H16" s="12" t="s">
        <v>10</v>
      </c>
    </row>
    <row r="17" spans="1:8">
      <c r="A17" s="13" t="s">
        <v>74</v>
      </c>
      <c r="B17" s="21" t="s">
        <v>75</v>
      </c>
      <c r="C17" s="2" t="n">
        <v>1</v>
      </c>
      <c r="D17" s="2" t="s">
        <v>76</v>
      </c>
      <c r="E17" s="2" t="s">
        <v>77</v>
      </c>
      <c r="F17" s="2" t="s">
        <v>78</v>
      </c>
      <c r="G17" s="2" t="s">
        <v>79</v>
      </c>
      <c r="H17" s="11" t="s">
        <v>80</v>
      </c>
    </row>
    <row r="18" spans="1:8">
      <c r="A18" s="13" t="s">
        <v>81</v>
      </c>
      <c r="B18" s="21" t="s">
        <v>82</v>
      </c>
      <c r="C18" s="2" t="n">
        <v>1</v>
      </c>
      <c r="D18" s="2" t="s">
        <v>83</v>
      </c>
      <c r="E18" s="2" t="s">
        <v>84</v>
      </c>
      <c r="F18" s="2" t="s">
        <v>85</v>
      </c>
      <c r="G18" s="2" t="s">
        <v>86</v>
      </c>
      <c r="H18" s="11" t="s">
        <v>87</v>
      </c>
    </row>
    <row r="19" spans="1:8">
      <c r="A19" s="17" t="s">
        <v>88</v>
      </c>
      <c r="B19" s="20" t="s">
        <v>89</v>
      </c>
      <c r="C19" s="1" t="n">
        <v>4</v>
      </c>
      <c r="D19" s="1" t="s">
        <v>10</v>
      </c>
      <c r="E19" s="1" t="s">
        <v>10</v>
      </c>
      <c r="F19" s="1" t="s">
        <v>90</v>
      </c>
      <c r="G19" s="1"/>
      <c r="H19" s="10"/>
    </row>
    <row r="20" spans="1:8">
      <c r="A20" s="13" t="s">
        <v>91</v>
      </c>
      <c r="B20" s="21" t="s">
        <v>92</v>
      </c>
      <c r="C20" s="2" t="n">
        <v>1</v>
      </c>
      <c r="D20" s="2" t="s">
        <v>93</v>
      </c>
      <c r="E20" s="2" t="s">
        <v>94</v>
      </c>
      <c r="F20" s="2" t="s">
        <v>11</v>
      </c>
      <c r="G20" s="2" t="s">
        <v>95</v>
      </c>
      <c r="H20" s="11" t="s">
        <v>96</v>
      </c>
    </row>
    <row r="21" spans="1:8">
      <c r="A21" s="13" t="s">
        <v>97</v>
      </c>
      <c r="B21" s="21" t="s">
        <v>98</v>
      </c>
      <c r="C21" s="2" t="n">
        <v>3</v>
      </c>
      <c r="D21" s="2" t="s">
        <v>99</v>
      </c>
      <c r="E21" s="2" t="s">
        <v>100</v>
      </c>
      <c r="F21" s="2" t="s">
        <v>101</v>
      </c>
      <c r="G21" s="2" t="s">
        <v>102</v>
      </c>
      <c r="H21" s="11" t="s">
        <v>103</v>
      </c>
    </row>
    <row r="22" spans="1:8">
      <c r="A22" s="13" t="s">
        <v>104</v>
      </c>
      <c r="B22" s="21" t="s">
        <v>105</v>
      </c>
      <c r="C22" s="2" t="n">
        <v>1</v>
      </c>
      <c r="D22" s="2"/>
      <c r="E22" s="2" t="s">
        <v>106</v>
      </c>
      <c r="F22" s="2" t="s">
        <v>66</v>
      </c>
      <c r="G22" s="2" t="s">
        <v>107</v>
      </c>
      <c r="H22" s="11" t="s">
        <v>108</v>
      </c>
    </row>
    <row r="23" spans="1:8">
      <c r="A23" s="13" t="s">
        <v>109</v>
      </c>
      <c r="B23" s="21" t="s">
        <v>110</v>
      </c>
      <c r="C23" s="2" t="n">
        <v>12</v>
      </c>
      <c r="D23" s="2"/>
      <c r="E23" s="2" t="s">
        <v>111</v>
      </c>
      <c r="F23" s="2" t="s">
        <v>16</v>
      </c>
      <c r="G23" s="2" t="s">
        <v>112</v>
      </c>
      <c r="H23" s="11" t="s">
        <v>113</v>
      </c>
    </row>
    <row r="24" spans="1:8">
      <c r="A24" s="17" t="s">
        <v>114</v>
      </c>
      <c r="B24" s="20" t="s">
        <v>110</v>
      </c>
      <c r="C24" s="1" t="n">
        <v>4</v>
      </c>
      <c r="D24" s="1"/>
      <c r="E24" s="1" t="s">
        <v>115</v>
      </c>
      <c r="F24" s="1" t="s">
        <v>16</v>
      </c>
      <c r="G24" s="1" t="s">
        <v>10</v>
      </c>
      <c r="H24" s="12" t="s">
        <v>10</v>
      </c>
    </row>
    <row r="25" spans="1:8">
      <c r="A25" s="17" t="s">
        <v>116</v>
      </c>
      <c r="B25" s="20" t="s">
        <v>110</v>
      </c>
      <c r="C25" s="1" t="n">
        <v>1</v>
      </c>
      <c r="D25" s="1"/>
      <c r="E25" s="1" t="s">
        <v>117</v>
      </c>
      <c r="F25" s="1" t="s">
        <v>11</v>
      </c>
      <c r="G25" s="1" t="s">
        <v>10</v>
      </c>
      <c r="H25" s="12" t="s">
        <v>10</v>
      </c>
    </row>
    <row r="26" spans="1:8">
      <c r="A26" s="17" t="s">
        <v>118</v>
      </c>
      <c r="B26" s="20" t="s">
        <v>110</v>
      </c>
      <c r="C26" s="1" t="n">
        <v>1</v>
      </c>
      <c r="D26" s="1"/>
      <c r="E26" s="1" t="s">
        <v>119</v>
      </c>
      <c r="F26" s="1" t="s">
        <v>16</v>
      </c>
      <c r="G26" s="1" t="s">
        <v>10</v>
      </c>
      <c r="H26" s="12" t="s">
        <v>10</v>
      </c>
    </row>
    <row r="27" spans="1:8">
      <c r="A27" s="17" t="s">
        <v>120</v>
      </c>
      <c r="B27" s="20" t="s">
        <v>110</v>
      </c>
      <c r="C27" s="1" t="n">
        <v>3</v>
      </c>
      <c r="D27" s="1"/>
      <c r="E27" s="1" t="s">
        <v>121</v>
      </c>
      <c r="F27" s="1" t="s">
        <v>16</v>
      </c>
      <c r="G27" s="1" t="s">
        <v>10</v>
      </c>
      <c r="H27" s="12" t="s">
        <v>10</v>
      </c>
    </row>
    <row r="28" spans="1:8">
      <c r="A28" s="17" t="s">
        <v>122</v>
      </c>
      <c r="B28" s="20" t="s">
        <v>110</v>
      </c>
      <c r="C28" s="1" t="n">
        <v>1</v>
      </c>
      <c r="D28" s="1"/>
      <c r="E28" s="1" t="s">
        <v>123</v>
      </c>
      <c r="F28" s="1" t="s">
        <v>16</v>
      </c>
      <c r="G28" s="1" t="s">
        <v>10</v>
      </c>
      <c r="H28" s="12" t="s">
        <v>10</v>
      </c>
    </row>
    <row r="29" spans="1:8">
      <c r="A29" s="17" t="s">
        <v>124</v>
      </c>
      <c r="B29" s="20" t="s">
        <v>110</v>
      </c>
      <c r="C29" s="1" t="n">
        <v>1</v>
      </c>
      <c r="D29" s="1"/>
      <c r="E29" s="1" t="s">
        <v>125</v>
      </c>
      <c r="F29" s="1" t="s">
        <v>11</v>
      </c>
      <c r="G29" s="1" t="s">
        <v>10</v>
      </c>
      <c r="H29" s="12" t="s">
        <v>10</v>
      </c>
    </row>
    <row r="30" spans="1:8">
      <c r="A30" s="17" t="s">
        <v>126</v>
      </c>
      <c r="B30" s="20" t="s">
        <v>110</v>
      </c>
      <c r="C30" s="1" t="n">
        <v>1</v>
      </c>
      <c r="D30" s="1"/>
      <c r="E30" s="1" t="s">
        <v>127</v>
      </c>
      <c r="F30" s="1" t="s">
        <v>16</v>
      </c>
      <c r="G30" s="1" t="s">
        <v>10</v>
      </c>
      <c r="H30" s="12" t="s">
        <v>10</v>
      </c>
    </row>
    <row r="31" spans="1:8">
      <c r="A31" s="13" t="s">
        <v>128</v>
      </c>
      <c r="B31" s="21" t="s">
        <v>129</v>
      </c>
      <c r="C31" s="2" t="n">
        <v>1</v>
      </c>
      <c r="D31" s="2"/>
      <c r="E31" s="2" t="s">
        <v>130</v>
      </c>
      <c r="F31" s="2" t="s">
        <v>131</v>
      </c>
      <c r="G31" s="2" t="s">
        <v>132</v>
      </c>
      <c r="H31" s="11" t="s">
        <v>133</v>
      </c>
    </row>
    <row r="32" spans="1:8">
      <c r="A32" s="17" t="s">
        <v>134</v>
      </c>
      <c r="B32" s="20" t="s">
        <v>135</v>
      </c>
      <c r="C32" s="1" t="n">
        <v>3</v>
      </c>
      <c r="D32" s="1"/>
      <c r="E32" s="1" t="s">
        <v>136</v>
      </c>
      <c r="F32" s="1" t="s">
        <v>10</v>
      </c>
      <c r="G32" s="1" t="s">
        <v>10</v>
      </c>
      <c r="H32" s="12" t="s">
        <v>10</v>
      </c>
    </row>
    <row r="33" spans="1:8">
      <c r="A33" s="17" t="s">
        <v>137</v>
      </c>
      <c r="B33" s="20" t="s">
        <v>138</v>
      </c>
      <c r="C33" s="1" t="n">
        <v>1</v>
      </c>
      <c r="D33" s="1"/>
      <c r="E33" s="1" t="s">
        <v>139</v>
      </c>
      <c r="F33" s="1" t="s">
        <v>101</v>
      </c>
      <c r="G33" s="1" t="s">
        <v>10</v>
      </c>
      <c r="H33" s="12" t="s">
        <v>10</v>
      </c>
    </row>
    <row r="34" spans="1:8">
      <c r="A34" s="17" t="s">
        <v>140</v>
      </c>
      <c r="B34" s="20" t="s">
        <v>141</v>
      </c>
      <c r="C34" s="1" t="n">
        <v>1</v>
      </c>
      <c r="D34" s="1"/>
      <c r="E34" s="1" t="s">
        <v>142</v>
      </c>
      <c r="F34" s="1" t="s">
        <v>143</v>
      </c>
      <c r="G34" s="1" t="s">
        <v>10</v>
      </c>
      <c r="H34" s="12" t="s">
        <v>10</v>
      </c>
    </row>
    <row r="35" spans="1:8">
      <c r="A35" s="13" t="s">
        <v>144</v>
      </c>
      <c r="B35" s="21" t="s">
        <v>145</v>
      </c>
      <c r="C35" s="2" t="n">
        <v>1</v>
      </c>
      <c r="D35" s="2"/>
      <c r="E35" s="2" t="s">
        <v>146</v>
      </c>
      <c r="F35" s="2" t="s">
        <v>147</v>
      </c>
      <c r="G35" s="2" t="s">
        <v>148</v>
      </c>
      <c r="H35" s="13" t="s">
        <v>149</v>
      </c>
    </row>
    <row r="36" spans="1:8">
      <c r="A36" s="13" t="s">
        <v>150</v>
      </c>
      <c r="B36" s="21" t="s">
        <v>151</v>
      </c>
      <c r="C36" s="2" t="n">
        <v>1</v>
      </c>
      <c r="D36" s="2"/>
      <c r="E36" s="2" t="s">
        <v>152</v>
      </c>
      <c r="F36" s="2" t="s">
        <v>153</v>
      </c>
      <c r="G36" s="2" t="s">
        <v>154</v>
      </c>
      <c r="H36" s="13" t="s">
        <v>155</v>
      </c>
    </row>
    <row r="37" spans="1:8">
      <c r="A37" s="13" t="s">
        <v>156</v>
      </c>
      <c r="B37" s="21" t="s">
        <v>157</v>
      </c>
      <c r="C37" s="2" t="n">
        <v>1</v>
      </c>
      <c r="D37" s="2"/>
      <c r="E37" s="2" t="s">
        <v>158</v>
      </c>
      <c r="F37" s="2" t="s">
        <v>159</v>
      </c>
      <c r="G37" s="2" t="s">
        <v>160</v>
      </c>
      <c r="H37" s="13" t="s">
        <v>161</v>
      </c>
    </row>
    <row r="38" spans="1:8">
      <c r="A38" s="17" t="s">
        <v>162</v>
      </c>
      <c r="B38" s="20" t="s">
        <v>163</v>
      </c>
      <c r="C38" s="1" t="n">
        <v>1</v>
      </c>
      <c r="D38" s="1"/>
      <c r="E38" s="1" t="s">
        <v>164</v>
      </c>
      <c r="F38" s="1" t="s">
        <v>143</v>
      </c>
      <c r="G38" s="1" t="s">
        <v>10</v>
      </c>
      <c r="H38" s="12" t="s">
        <v>10</v>
      </c>
    </row>
    <row r="39" spans="1:8">
      <c r="A39" s="13" t="s">
        <v>165</v>
      </c>
      <c r="B39" s="21" t="s">
        <v>166</v>
      </c>
      <c r="C39" s="2" t="n">
        <v>1</v>
      </c>
      <c r="D39" s="2"/>
      <c r="E39" s="2" t="s">
        <v>167</v>
      </c>
      <c r="F39" s="2" t="s">
        <v>147</v>
      </c>
      <c r="G39" s="2" t="s">
        <v>168</v>
      </c>
      <c r="H39" s="11" t="s">
        <v>169</v>
      </c>
    </row>
    <row r="40" spans="1:8">
      <c r="A40" s="18" t="s">
        <v>170</v>
      </c>
      <c r="B40" s="22"/>
      <c r="C40" s="5">
        <f>SUM(C2:C39)</f>
        <v>90</v>
      </c>
      <c r="D40" s="4"/>
      <c r="H40" s="14"/>
    </row>
    <row r="41" spans="1:8">
      <c r="A41" s="23" t="s">
        <v>171</v>
      </c>
      <c r="B41" s="4"/>
      <c r="C41" s="24">
        <f>DATE(2020,2,13)</f>
        <v>43874</v>
      </c>
      <c r="D41" s="4"/>
      <c r="H41" s="14"/>
    </row>
    <row r="42" spans="1:8">
      <c r="A42" s="25" t="s">
        <v>172</v>
      </c>
      <c r="B42" s="26" t="s">
        <v>173</v>
      </c>
      <c r="C42" s="6"/>
      <c r="D42" s="7"/>
      <c r="E42" s="8"/>
      <c r="F42" s="8"/>
      <c r="G42" s="8"/>
      <c r="H42" s="15"/>
    </row>
  </sheetData>
  <printOptions>
    <extLst>
      <ext uri="smNativeData">
        <pm:pageFlags xmlns:pm="smNativeData" id="158160268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02683" l="56" r="56" t="56" b="56" borderId="0" fillId="0" vertical="0"/>
        <pm:footer xmlns:pm="smNativeData" id="1581602683" l="56" r="56" t="56" b="56" borderId="0" fillId="0" vertical="2"/>
      </ext>
    </extLst>
  </headerFooter>
  <extLst>
    <ext uri="smNativeData">
      <pm:sheetPrefs xmlns:pm="smNativeData" day="15816026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ozgur</cp:lastModifiedBy>
  <cp:revision>0</cp:revision>
  <dcterms:created xsi:type="dcterms:W3CDTF">2020-02-10T16:35:17Z</dcterms:created>
  <dcterms:modified xsi:type="dcterms:W3CDTF">2020-02-13T15:04:43Z</dcterms:modified>
</cp:coreProperties>
</file>