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4D7A7838-ECA2-4D8E-AF6E-E80FE88BD772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31" i="8" l="1"/>
  <c r="H2897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898" i="8"/>
  <c r="B2938" i="8"/>
  <c r="B2939" i="8"/>
  <c r="B2940" i="8"/>
  <c r="B2941" i="8"/>
  <c r="B2942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96" i="8"/>
  <c r="H2895" i="8"/>
  <c r="H2894" i="8"/>
  <c r="H2893" i="8"/>
  <c r="H2892" i="8"/>
  <c r="H2891" i="8"/>
  <c r="H2890" i="8"/>
  <c r="H2889" i="8"/>
  <c r="H2888" i="8"/>
  <c r="H2887" i="8"/>
  <c r="H2886" i="8"/>
  <c r="H2885" i="8"/>
  <c r="H2884" i="8"/>
  <c r="H2883" i="8"/>
  <c r="H2882" i="8"/>
  <c r="H2881" i="8"/>
  <c r="H2880" i="8"/>
  <c r="H2879" i="8"/>
  <c r="H2878" i="8"/>
  <c r="H2877" i="8"/>
  <c r="H2876" i="8"/>
  <c r="H2875" i="8"/>
  <c r="H2874" i="8"/>
  <c r="H2873" i="8"/>
  <c r="H2872" i="8"/>
  <c r="H2871" i="8"/>
  <c r="H2870" i="8"/>
  <c r="H2869" i="8"/>
  <c r="H2868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41" i="8"/>
  <c r="H2840" i="8"/>
  <c r="H2839" i="8"/>
  <c r="H2838" i="8"/>
  <c r="H2837" i="8"/>
  <c r="H2836" i="8"/>
  <c r="H2835" i="8"/>
  <c r="H2834" i="8"/>
  <c r="H2833" i="8"/>
  <c r="H2832" i="8"/>
  <c r="H2831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H2818" i="8"/>
  <c r="H2791" i="8"/>
  <c r="H2817" i="8"/>
  <c r="H2816" i="8"/>
  <c r="H2815" i="8"/>
  <c r="H2814" i="8"/>
  <c r="H2813" i="8"/>
  <c r="H2812" i="8"/>
  <c r="H2811" i="8"/>
  <c r="H2810" i="8"/>
  <c r="H2809" i="8"/>
  <c r="H2808" i="8"/>
  <c r="H2807" i="8"/>
  <c r="H2806" i="8"/>
  <c r="H2805" i="8"/>
  <c r="H2804" i="8"/>
  <c r="H2803" i="8"/>
  <c r="H2802" i="8"/>
  <c r="H2801" i="8"/>
  <c r="H2800" i="8"/>
  <c r="H2799" i="8"/>
  <c r="H2798" i="8"/>
  <c r="H2797" i="8"/>
  <c r="H2796" i="8"/>
  <c r="H2795" i="8"/>
  <c r="H2794" i="8"/>
  <c r="H2793" i="8"/>
  <c r="H2792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90" i="8"/>
  <c r="H2789" i="8"/>
  <c r="H2769" i="8"/>
  <c r="H2719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2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H2675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629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H2628" i="8"/>
  <c r="H2559" i="8"/>
  <c r="H2626" i="8"/>
  <c r="H2627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560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36" i="8"/>
  <c r="B2537" i="8"/>
  <c r="B2562" i="8"/>
  <c r="H2531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563" i="8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1006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<sst xmlns="http://schemas.openxmlformats.org/spreadsheetml/2006/main" count="13402" uniqueCount="1502">
  <si>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</si>
  <si>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</si>
  <si>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</si>
  <si>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</si>
  <si>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</si>
  <si>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</si>
  <si>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</si>
  <si>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</si>
  <si>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</si>
  <si>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</si>
  <si>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</si>
  <si>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</si>
  <si>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</si>
  <si>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</si>
  <si>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</si>
  <si>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</si>
  <si>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</si>
  <si>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</si>
  <si>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</si>
  <si>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</si>
  <si>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</si>
  <si>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</si>
  <si>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</si>
  <si>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</si>
  <si>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</si>
  <si>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</si>
  <si>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</si>
  <si>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</si>
  <si>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</si>
  <si>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</si>
  <si>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</si>
  <si>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</si>
  <si>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</si>
  <si>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</si>
  <si>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</si>
  <si>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</si>
  <si>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</si>
  <si>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</si>
  <si>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</si>
  <si>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</si>
  <si>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</si>
  <si>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</si>
  <si>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</si>
  <si>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</si>
  <si>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</si>
  <si>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</si>
  <si>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</si>
  <si>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</si>
  <si>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</si>
  <si>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</si>
  <si>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</si>
  <si>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</si>
  <si>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</si>
  <si>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</si>
  <si>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</si>
  <si>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</si>
  <si>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</si>
  <si>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</si>
  <si>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</si>
  <si>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</si>
  <si>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</si>
  <si>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</si>
  <si>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</si>
  <si>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</si>
  <si>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</si>
  <si>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</si>
  <si>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</si>
  <si>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</si>
  <si>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</si>
  <si>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</si>
  <si>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</si>
  <si>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</si>
  <si>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</si>
  <si>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</si>
  <si>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</si>
  <si>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</si>
  <si>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</si>
  <si>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</si>
  <si>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</si>
  <si>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</si>
  <si>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</si>
  <si>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</si>
  <si>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</si>
  <si>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</si>
  <si>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</si>
  <si>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</si>
  <si>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</si>
  <si>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</si>
  <si>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</si>
  <si>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</si>
  <si>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</si>
  <si>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</si>
  <si>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</si>
  <si>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</si>
  <si>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</si>
  <si>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</si>
  <si>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</si>
  <si>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</si>
  <si>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</si>
  <si>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</si>
  <si>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</si>
  <si>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</si>
  <si>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</si>
  <si>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</si>
  <si>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</si>
  <si>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</si>
  <si>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</si>
  <si>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</si>
  <si>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</si>
  <si>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</si>
  <si>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</si>
  <si>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</si>
  <si>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</si>
  <si>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</si>
  <si>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</si>
  <si>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</si>
  <si>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</si>
  <si>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</si>
  <si>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</si>
  <si>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</si>
  <si>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</si>
  <si>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</si>
  <si>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</si>
  <si>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</si>
  <si>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</si>
  <si>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</si>
  <si>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</si>
  <si>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</si>
  <si>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</si>
  <si>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</si>
  <si>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</si>
  <si>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</si>
  <si>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</si>
  <si>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</si>
  <si>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</si>
  <si>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</si>
  <si>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</si>
  <si>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</si>
  <si>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</si>
  <si>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</si>
  <si>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</si>
  <si>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</si>
  <si>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</si>
  <si>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</si>
  <si>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</si>
  <si>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</si>
  <si>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</si>
  <si>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</si>
  <si>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</si>
  <si>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</si>
  <si>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</si>
  <si>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</si>
  <si>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</si>
  <si>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</si>
  <si>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</si>
  <si>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</si>
  <si>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</si>
  <si>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</si>
  <si>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</si>
  <si>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</si>
  <si>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</si>
  <si>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</si>
  <si>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</si>
  <si>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</si>
  <si>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</si>
  <si>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</si>
  <si>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</si>
  <si>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</si>
  <si>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</si>
  <si>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</si>
  <si>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</si>
  <si>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</si>
  <si>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</si>
  <si>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</si>
  <si>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</si>
  <si>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</si>
  <si>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</si>
  <si>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</si>
  <si>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</si>
  <si>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</si>
  <si>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</si>
  <si>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</si>
  <si>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</si>
  <si>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</si>
  <si>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</si>
  <si>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</si>
  <si>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</si>
  <si>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</si>
  <si>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</si>
  <si>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</si>
  <si>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</si>
  <si>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</si>
  <si>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</si>
  <si>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</si>
  <si>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</si>
  <si>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</si>
  <si>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</si>
  <si>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</si>
  <si>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</si>
  <si>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</si>
  <si>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</si>
  <si>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</si>
  <si>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</si>
  <si>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</si>
  <si>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</si>
  <si>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</si>
  <si>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</si>
  <si>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</si>
  <si>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</si>
  <si>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</si>
  <si>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</si>
  <si>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</si>
  <si>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</si>
  <si>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</si>
  <si>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</si>
  <si>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</si>
  <si>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</si>
  <si>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</si>
  <si>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</si>
  <si>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</si>
  <si>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</si>
  <si>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</si>
  <si>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</si>
  <si>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</si>
  <si>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</si>
  <si>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</si>
  <si>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</si>
  <si>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</si>
  <si>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</si>
  <si>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</si>
  <si>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</si>
  <si>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</si>
  <si>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</si>
  <si>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</si>
  <si>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</si>
  <si>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</si>
  <si>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</si>
  <si>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</si>
  <si>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</si>
  <si>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</si>
  <si>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</si>
  <si>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</si>
  <si>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</si>
  <si>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</si>
  <si>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</si>
  <si>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</si>
  <si>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</si>
  <si>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</si>
  <si>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</si>
  <si>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</si>
  <si>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</si>
  <si>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</si>
  <si>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</si>
  <si>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</si>
  <si>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</si>
  <si>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</si>
  <si>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</si>
  <si>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</si>
  <si>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</si>
  <si>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</si>
  <si>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</si>
  <si>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</si>
  <si>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</si>
  <si>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</si>
  <si>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</si>
  <si>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</si>
  <si>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</si>
  <si>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</si>
  <si>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</si>
  <si>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</si>
  <si>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</si>
  <si>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</si>
  <si>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</si>
  <si>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</si>
  <si>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</si>
  <si>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</si>
  <si>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</si>
  <si>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</si>
  <si>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</si>
  <si>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</si>
  <si>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</si>
  <si>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</si>
  <si>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</si>
  <si>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</si>
  <si>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</si>
  <si>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</si>
  <si>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</si>
  <si>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</si>
  <si>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</si>
  <si>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</si>
  <si>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</si>
  <si>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</si>
  <si>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</si>
  <si>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</si>
  <si>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</si>
  <si>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</si>
  <si>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</si>
  <si>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</si>
  <si>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</si>
  <si>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</si>
  <si>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</si>
  <si>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</si>
  <si>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</si>
  <si>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</si>
  <si>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</si>
  <si>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</si>
  <si>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</si>
  <si>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</si>
  <si>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</si>
  <si>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</si>
  <si>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</si>
  <si>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</si>
  <si>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</si>
  <si>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</si>
  <si>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</si>
  <si>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</si>
  <si>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</si>
  <si>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</si>
  <si>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</si>
  <si>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</si>
  <si>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</si>
  <si>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</si>
  <si>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</si>
  <si>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</si>
  <si>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</si>
  <si>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</si>
  <si>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</si>
  <si>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</si>
  <si>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</si>
  <si>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</si>
  <si>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</si>
  <si>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</si>
  <si>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</si>
  <si>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</si>
  <si>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</si>
  <si>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</si>
  <si>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</si>
  <si>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</si>
  <si>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</si>
  <si>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</si>
  <si>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</si>
  <si>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</si>
  <si>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</si>
  <si>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</si>
  <si>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</si>
  <si>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</si>
  <si>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</si>
  <si>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</si>
  <si>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</si>
  <si>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</si>
  <si>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</si>
  <si>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</si>
  <si>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</si>
  <si>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</si>
  <si>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</si>
  <si>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</si>
  <si>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</si>
  <si>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</si>
  <si>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</si>
  <si>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</si>
  <si>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</si>
  <si>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</si>
  <si>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</si>
  <si>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</si>
  <si>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</si>
  <si>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</si>
  <si>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</si>
  <si>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</si>
  <si>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</si>
  <si>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</si>
  <si>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</si>
  <si>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</si>
  <si>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</si>
  <si>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</si>
  <si>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</si>
  <si>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</si>
  <si>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</si>
  <si>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</si>
  <si>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</si>
  <si>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</si>
  <si>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</si>
  <si>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</si>
  <si>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</si>
  <si>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</si>
  <si>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</si>
  <si>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</si>
  <si>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</si>
  <si>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</si>
  <si>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</si>
  <si>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</si>
  <si>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</si>
  <si>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</si>
  <si>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</si>
  <si>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</si>
  <si>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</si>
  <si>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</si>
  <si>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</si>
  <si>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</si>
  <si>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</si>
  <si>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</si>
  <si>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</si>
  <si>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</si>
  <si>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</si>
  <si>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</si>
  <si>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</si>
  <si>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</si>
  <si>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</si>
  <si>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</si>
  <si>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</si>
  <si>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</si>
  <si>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</si>
  <si>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</si>
  <si>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</si>
  <si>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</si>
  <si>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</si>
  <si>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</si>
  <si>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</si>
  <si>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</si>
  <si>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</si>
  <si>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</si>
  <si>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</si>
  <si>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</si>
  <si>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</si>
  <si>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</si>
  <si>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</si>
  <si>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</si>
  <si>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</si>
  <si>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</si>
  <si>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</si>
  <si>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</si>
  <si>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</si>
  <si>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</si>
  <si>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</si>
  <si>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</si>
  <si>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</si>
  <si>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</si>
  <si>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</si>
  <si>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</si>
  <si>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</si>
  <si>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</si>
  <si>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</si>
  <si>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</si>
  <si>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</si>
  <si>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</si>
  <si>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</si>
  <si>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</si>
  <si>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</si>
  <si>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</si>
  <si>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</si>
  <si>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</si>
  <si>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</si>
  <si>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</si>
  <si>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</si>
  <si>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</si>
  <si>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</si>
  <si>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</si>
  <si>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</si>
  <si>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</si>
  <si>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</si>
  <si>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</si>
  <si>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</si>
  <si>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</si>
  <si>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</si>
  <si>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</si>
  <si>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</si>
  <si>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</si>
  <si>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</si>
  <si>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</si>
  <si>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</si>
  <si>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</si>
  <si>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</si>
  <si>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</si>
  <si>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</si>
  <si>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</si>
  <si>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</si>
  <si>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</si>
  <si>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</si>
  <si>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</si>
  <si>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</si>
  <si>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</si>
  <si>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</si>
  <si>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</si>
  <si>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</si>
  <si>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</si>
  <si>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</si>
  <si>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</si>
  <si>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</si>
  <si>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</si>
  <si>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</si>
  <si>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</si>
  <si>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</si>
  <si>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</si>
  <si>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</si>
  <si>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</si>
  <si>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</si>
  <si>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</si>
  <si>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</si>
  <si>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</si>
  <si>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</si>
  <si>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</si>
  <si>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</si>
  <si>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</si>
  <si>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</si>
  <si>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</si>
  <si>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</si>
  <si>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</si>
  <si>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</si>
  <si>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</si>
  <si>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</si>
  <si>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</si>
  <si>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</si>
  <si>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</si>
  <si>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</si>
  <si>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</si>
  <si>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</si>
  <si>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</si>
  <si>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</si>
  <si>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</si>
  <si>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</si>
  <si>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</si>
  <si>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</si>
  <si>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</si>
  <si>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</si>
  <si>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</si>
  <si>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</si>
  <si>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</si>
  <si>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</si>
  <si>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</si>
  <si>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</si>
  <si>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</si>
  <si>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</si>
  <si>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</si>
  <si>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</si>
  <si>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</si>
  <si>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</si>
  <si>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</si>
  <si>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</si>
  <si>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</si>
  <si>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</si>
  <si>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</si>
  <si>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</si>
  <si>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</si>
  <si>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</si>
  <si>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</si>
  <si>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</si>
  <si>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</si>
  <si>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</si>
  <si>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FDT-48-PMS-225762007-029</t>
  </si>
  <si>
    <t>FDT-48-PMS-225762007-035</t>
  </si>
  <si>
    <t>FDT-48-PMS-225762007-050</t>
  </si>
  <si>
    <t>FDT-48-PMS-225762007-060</t>
  </si>
  <si>
    <t>FDT-48-PMS-225762007-065</t>
  </si>
  <si>
    <t>FDT-48-PMS-225762007-066</t>
  </si>
  <si>
    <t>FDT-48-PMS-225762007-092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</si>
  <si>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</si>
  <si>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</si>
  <si>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</si>
  <si>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</si>
  <si>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</si>
  <si>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</si>
  <si>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</si>
  <si>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</si>
  <si>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</si>
  <si>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</si>
  <si>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</si>
  <si>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</si>
  <si>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</si>
  <si>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</si>
  <si>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</si>
  <si>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</si>
  <si>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</si>
  <si>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</si>
  <si>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</si>
  <si>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</si>
  <si>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</si>
  <si>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</si>
  <si>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</si>
  <si>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</si>
  <si>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</si>
  <si>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</si>
  <si>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</si>
  <si>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</si>
  <si>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</si>
  <si>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</si>
  <si>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</si>
  <si>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</si>
  <si>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</si>
  <si>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</si>
  <si>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</si>
  <si>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</si>
  <si>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</si>
  <si>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</si>
  <si>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</si>
  <si>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</si>
  <si>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</si>
  <si>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</si>
  <si>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</si>
  <si>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</si>
  <si>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</si>
  <si>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</si>
  <si>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</si>
  <si>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</si>
  <si>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</si>
  <si>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</si>
  <si>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</si>
  <si>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</si>
  <si>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</si>
  <si>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</si>
  <si>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</si>
  <si>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</si>
  <si>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</si>
  <si>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</si>
  <si>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</si>
  <si>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</si>
  <si>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</si>
  <si>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</si>
  <si>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</si>
  <si>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</si>
  <si>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</si>
  <si>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</si>
  <si>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</si>
  <si>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</si>
  <si>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</si>
  <si>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</si>
  <si>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</si>
  <si>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</si>
  <si>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</si>
  <si>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</si>
  <si>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</si>
  <si>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</si>
  <si>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</si>
  <si>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</si>
  <si>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</si>
  <si>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</si>
  <si>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</si>
  <si>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</si>
  <si>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</si>
  <si>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</si>
  <si>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</si>
  <si>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</si>
  <si>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</si>
  <si>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</si>
  <si>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</si>
  <si>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</si>
  <si>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</si>
  <si>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</si>
  <si>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</si>
  <si>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</si>
  <si>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</si>
  <si>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</si>
  <si>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</si>
  <si>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</si>
  <si>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</si>
  <si>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</si>
  <si>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</si>
  <si>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</si>
  <si>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</si>
  <si>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</si>
  <si>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</si>
  <si>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</si>
  <si>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</si>
  <si>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</si>
  <si>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</si>
  <si>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</si>
  <si>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</si>
  <si>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</si>
  <si>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</si>
  <si>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</si>
  <si>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</si>
  <si>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</si>
  <si>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</si>
  <si>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</si>
  <si>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</si>
  <si>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</si>
  <si>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</si>
  <si>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</si>
  <si>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</si>
  <si>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</si>
  <si>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</si>
  <si>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</si>
  <si>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</si>
  <si>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</si>
  <si>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</si>
  <si>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</si>
  <si>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</si>
  <si>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</si>
  <si>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</si>
  <si>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</si>
  <si>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</si>
  <si>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</si>
  <si>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</si>
  <si>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</si>
  <si>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</si>
  <si>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</si>
  <si>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</si>
  <si>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</si>
  <si>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</si>
  <si>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</si>
  <si>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</si>
  <si>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</si>
  <si>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</si>
  <si>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</si>
  <si>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</si>
  <si>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</si>
  <si>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</si>
  <si>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</si>
  <si>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</si>
  <si>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</si>
  <si>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</si>
  <si>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</si>
  <si>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</si>
  <si>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</si>
  <si>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</si>
  <si>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</si>
  <si>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</si>
  <si>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</si>
  <si>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</si>
  <si>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</si>
  <si>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</si>
  <si>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</si>
  <si>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</si>
  <si>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</si>
  <si>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</si>
  <si>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</si>
  <si>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</si>
  <si>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</si>
  <si>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</si>
  <si>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</si>
  <si>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</si>
  <si>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</si>
  <si>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</si>
  <si>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</si>
  <si>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</si>
  <si>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</si>
  <si>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</si>
  <si>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</si>
  <si>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</si>
  <si>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</si>
  <si>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</si>
  <si>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</si>
  <si>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</si>
  <si>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</si>
  <si>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</si>
  <si>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</si>
  <si>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</si>
  <si>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</si>
  <si>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</si>
  <si>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</si>
  <si>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</si>
  <si>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</si>
  <si>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</si>
  <si>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</si>
  <si>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</si>
  <si>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</si>
  <si>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</si>
  <si>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</si>
  <si>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</si>
  <si>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</si>
  <si>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</si>
  <si>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</si>
  <si>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</si>
  <si>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</si>
  <si>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</si>
  <si>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</si>
  <si>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</si>
  <si>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</si>
  <si>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</si>
  <si>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</si>
  <si>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</si>
  <si>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</si>
  <si>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</si>
  <si>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</si>
  <si>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</si>
  <si>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</si>
  <si>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</si>
  <si>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</si>
  <si>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</si>
  <si>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</si>
  <si>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</si>
  <si>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</si>
  <si>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</si>
  <si>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</si>
  <si>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</si>
  <si>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</si>
  <si>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</si>
  <si>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</si>
  <si>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</si>
  <si>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</si>
  <si>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</si>
  <si>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</si>
  <si>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</si>
  <si>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</si>
  <si>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</si>
  <si>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</si>
  <si>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</si>
  <si>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</si>
  <si>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</si>
  <si>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</si>
  <si>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</si>
  <si>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</si>
  <si>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</si>
  <si>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</si>
  <si>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</si>
  <si>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</si>
  <si>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</si>
  <si>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</si>
  <si>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</si>
  <si>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</si>
  <si>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</si>
  <si>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</si>
  <si>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</si>
  <si>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</si>
  <si>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</si>
  <si>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</si>
  <si>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</si>
  <si>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</si>
  <si>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</si>
  <si>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</si>
  <si>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</si>
  <si>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</si>
  <si>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</si>
  <si>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</si>
  <si>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</si>
  <si>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</si>
  <si>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</si>
  <si>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</si>
  <si>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</si>
  <si>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</si>
  <si>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</si>
  <si>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</si>
  <si>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</si>
  <si>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</si>
  <si>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</si>
  <si>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</si>
  <si>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</si>
  <si>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</si>
  <si>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</si>
  <si>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</si>
  <si>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</si>
  <si>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</si>
  <si>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</si>
  <si>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</si>
  <si>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</si>
  <si>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</si>
  <si>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</si>
  <si>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</si>
  <si>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</si>
  <si>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</si>
  <si>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</si>
  <si>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</si>
  <si>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</si>
  <si>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</si>
  <si>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</si>
  <si>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</si>
  <si>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</si>
  <si>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</si>
  <si>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</si>
  <si>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</si>
  <si>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</si>
  <si>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</si>
  <si>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</si>
  <si>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</si>
  <si>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</si>
  <si>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</si>
  <si>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</si>
  <si>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</si>
  <si>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</si>
  <si>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</si>
  <si>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</si>
  <si>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</si>
  <si>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</si>
  <si>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</si>
  <si>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</si>
  <si>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</si>
  <si>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</si>
  <si>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</si>
  <si>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</si>
  <si>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</si>
  <si>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</si>
  <si>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</si>
  <si>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</si>
  <si>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</si>
  <si>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</si>
  <si>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</si>
  <si>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</si>
  <si>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</si>
  <si>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</si>
  <si>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</si>
  <si>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</si>
  <si>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</si>
  <si>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</si>
  <si>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</si>
  <si>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</si>
  <si>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</si>
  <si>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</si>
  <si>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</si>
  <si>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</si>
  <si>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</si>
  <si>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</si>
  <si>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</si>
  <si>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</si>
  <si>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</si>
  <si>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</si>
  <si>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</si>
  <si>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</si>
  <si>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</si>
  <si>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</si>
  <si>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</si>
  <si>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</si>
  <si>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</si>
  <si>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</si>
  <si>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</si>
  <si>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</si>
  <si>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</si>
  <si>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</si>
  <si>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</si>
  <si>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</si>
  <si>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</si>
  <si>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</si>
  <si>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</si>
  <si>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</si>
  <si>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</si>
  <si>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</si>
  <si>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</si>
  <si>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</si>
  <si>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</si>
  <si>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</si>
  <si>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</si>
  <si>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</si>
  <si>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</si>
  <si>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</si>
  <si>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</si>
  <si>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</si>
  <si>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</si>
  <si>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</si>
  <si>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</si>
  <si>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</si>
  <si>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</si>
  <si>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</si>
  <si>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</si>
  <si>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</si>
  <si>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</si>
  <si>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</si>
  <si>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</si>
  <si>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</si>
  <si>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</si>
  <si>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</si>
  <si>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</si>
  <si>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</si>
  <si>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</si>
  <si>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</si>
  <si>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</si>
  <si>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</si>
  <si>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</si>
  <si>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</si>
  <si>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</si>
  <si>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</si>
  <si>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</si>
  <si>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</si>
  <si>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</si>
  <si>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</si>
  <si>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</si>
  <si>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</si>
  <si>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</si>
  <si>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</si>
  <si>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</si>
  <si>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</si>
  <si>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</si>
  <si>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</si>
  <si>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</si>
  <si>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</si>
  <si>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</si>
  <si>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</si>
  <si>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</si>
  <si>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</si>
  <si>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</si>
  <si>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</si>
  <si>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</si>
  <si>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</si>
  <si>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</si>
  <si>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</si>
  <si>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</si>
  <si>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</si>
  <si>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</si>
  <si>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</si>
  <si>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</si>
  <si>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</si>
  <si>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</si>
  <si>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</si>
  <si>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</si>
  <si>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</si>
  <si>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</si>
  <si>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</si>
  <si>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</si>
  <si>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</si>
  <si>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</si>
  <si>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</si>
  <si>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</si>
  <si>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</si>
  <si>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</si>
  <si>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</si>
  <si>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</si>
  <si>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</si>
  <si>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</si>
  <si>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</si>
  <si>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</si>
  <si>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</si>
  <si>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</si>
  <si>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</si>
  <si>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</si>
  <si>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</si>
  <si>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</si>
  <si>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</si>
  <si>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</si>
  <si>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</si>
  <si>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</si>
  <si>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</si>
  <si>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</si>
  <si>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</si>
  <si>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</si>
  <si>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</si>
  <si>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</si>
  <si>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</si>
  <si>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</si>
  <si>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</si>
  <si>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</si>
  <si>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</si>
  <si>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</si>
  <si>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</si>
  <si>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</si>
  <si>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</si>
  <si>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</si>
  <si>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</si>
  <si>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</si>
  <si>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</si>
  <si>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</si>
  <si>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</si>
  <si>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</si>
  <si>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</si>
  <si>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</si>
  <si>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</si>
  <si>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</si>
  <si>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</si>
  <si>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</si>
  <si>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</si>
  <si>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</si>
  <si>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</si>
  <si>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</si>
  <si>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</si>
  <si>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</si>
  <si>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</si>
  <si>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</si>
  <si>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</si>
  <si>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</si>
  <si>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</si>
  <si>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</si>
  <si>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</si>
  <si>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</si>
  <si>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</si>
  <si>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</si>
  <si>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</si>
  <si>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</si>
  <si>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</si>
  <si>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</si>
  <si>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</si>
  <si>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</si>
  <si>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</si>
  <si>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</si>
  <si>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</si>
  <si>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</si>
  <si>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</si>
  <si>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</si>
  <si>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</si>
  <si>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</si>
  <si>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</si>
  <si>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</si>
  <si>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</si>
  <si>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</si>
  <si>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</si>
  <si>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</si>
  <si>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</si>
  <si>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</si>
  <si>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</si>
  <si>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</si>
  <si>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</si>
  <si>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</si>
  <si>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</si>
  <si>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</si>
  <si>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</si>
  <si>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</si>
  <si>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</si>
  <si>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</si>
  <si>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</si>
  <si>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</si>
  <si>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</si>
  <si>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</si>
  <si>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</si>
  <si>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</si>
  <si>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</si>
  <si>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</si>
  <si>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</si>
  <si>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</si>
  <si>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</si>
  <si>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</si>
  <si>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</si>
  <si>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</si>
  <si>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</si>
  <si>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</si>
  <si>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</si>
  <si>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</si>
  <si>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</si>
  <si>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</si>
  <si>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</si>
  <si>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</si>
  <si>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</si>
  <si>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</si>
  <si>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</si>
  <si>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</si>
  <si>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</si>
  <si>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</si>
  <si>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</si>
  <si>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</si>
  <si>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</si>
  <si>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</si>
  <si>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</si>
  <si>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</si>
  <si>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</si>
  <si>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</si>
  <si>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</si>
  <si>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</si>
  <si>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</si>
  <si>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</si>
  <si>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</si>
  <si>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</si>
  <si>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</si>
  <si>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</si>
  <si>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</si>
  <si>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</si>
  <si>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</si>
  <si>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</si>
  <si>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</si>
  <si>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</si>
  <si>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</si>
  <si>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</si>
  <si>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</si>
  <si>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</si>
  <si>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</si>
  <si>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</si>
  <si>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</si>
  <si>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</si>
  <si>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</si>
  <si>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</si>
  <si>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</si>
  <si>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</si>
  <si>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</si>
  <si>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</si>
  <si>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</si>
  <si>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</si>
  <si>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</si>
  <si>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</si>
  <si>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</si>
  <si>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</si>
  <si>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</si>
  <si>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</si>
  <si>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</si>
  <si>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</si>
  <si>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</si>
  <si>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</si>
  <si>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</si>
  <si>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</si>
  <si>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</si>
  <si>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</si>
  <si>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</si>
  <si>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</si>
  <si>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</si>
  <si>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</si>
  <si>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</si>
  <si>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</si>
  <si>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</si>
  <si>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</si>
  <si>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</si>
  <si>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</si>
  <si>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</si>
  <si>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</si>
  <si>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</si>
  <si>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</si>
  <si>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</si>
  <si>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</si>
  <si>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</si>
  <si>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</si>
  <si>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</si>
  <si>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</si>
  <si>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</si>
  <si>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</si>
  <si>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</si>
  <si>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</si>
  <si>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</si>
  <si>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</si>
  <si>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</si>
  <si>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</si>
  <si>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</si>
  <si>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</si>
  <si>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</si>
  <si>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</si>
  <si>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</si>
  <si>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</si>
  <si>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</si>
  <si>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</si>
  <si>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</si>
  <si>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</si>
  <si>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</si>
  <si>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</si>
  <si>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</si>
  <si>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</si>
  <si>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</si>
  <si>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</si>
  <si>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</si>
  <si>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</si>
  <si>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</si>
  <si>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</si>
  <si>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</si>
  <si>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</si>
  <si>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</si>
  <si>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</si>
  <si>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</si>
  <si>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</si>
  <si>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</si>
  <si>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</si>
  <si>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</si>
  <si>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</si>
  <si>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</si>
  <si>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</si>
  <si>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</si>
  <si>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</si>
  <si>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</si>
  <si>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</si>
  <si>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</si>
  <si>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</si>
  <si>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</si>
  <si>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</si>
  <si>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</si>
  <si>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</si>
  <si>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</si>
  <si>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</si>
  <si>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</si>
  <si>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</si>
  <si>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</si>
  <si>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</si>
  <si>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</si>
  <si>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</si>
  <si>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</si>
  <si>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</si>
  <si>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</si>
  <si>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</si>
  <si>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</si>
  <si>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</si>
  <si>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</si>
  <si>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</si>
  <si>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</si>
  <si>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</si>
  <si>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</si>
  <si>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</si>
  <si>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</si>
  <si>
    <t>OLT-SMGN-IBS-Sinaksak_Pematang Siantar</t>
  </si>
  <si>
    <t>FDT-48-PMS-225752007-514</t>
  </si>
  <si>
    <t>PMS-Pole778</t>
  </si>
  <si>
    <t>PMS-Pole777</t>
  </si>
  <si>
    <t>FDT-96-PMS-225752007-062</t>
  </si>
  <si>
    <t>PMS-Pole1005</t>
  </si>
  <si>
    <t>PMS-Pole1004</t>
  </si>
  <si>
    <t>PMS-Pole1003</t>
  </si>
  <si>
    <t>PMS-Pole1002</t>
  </si>
  <si>
    <t>PMS-Pole1001</t>
  </si>
  <si>
    <t>PMS-Pole814</t>
  </si>
  <si>
    <t>PMS-Pole813</t>
  </si>
  <si>
    <t>PMS-Pole812</t>
  </si>
  <si>
    <t>PMS-Pole811</t>
  </si>
  <si>
    <t>PMS-Pole810</t>
  </si>
  <si>
    <t>PMS-Pole809</t>
  </si>
  <si>
    <t>PMS-Pole808</t>
  </si>
  <si>
    <t>PMS-Pole807</t>
  </si>
  <si>
    <t>PMS-Pole806</t>
  </si>
  <si>
    <t>PMS-Pole805</t>
  </si>
  <si>
    <t>PMS-Pole804</t>
  </si>
  <si>
    <t>PMS-Pole803</t>
  </si>
  <si>
    <t>PMS-Pole802</t>
  </si>
  <si>
    <t>PMS-Pole801</t>
  </si>
  <si>
    <t>PMS-Pole800</t>
  </si>
  <si>
    <t>PMS-Pole799</t>
  </si>
  <si>
    <t>PMS-Pole798</t>
  </si>
  <si>
    <t>FDT-96-PMS-225752007-013</t>
  </si>
  <si>
    <t>PMS-Pole975</t>
  </si>
  <si>
    <t>PMS-Pole974</t>
  </si>
  <si>
    <t>PMS-Pole973</t>
  </si>
  <si>
    <t>PMS-Pole972</t>
  </si>
  <si>
    <t>PMS-Pole971</t>
  </si>
  <si>
    <t>PMS-Pole970</t>
  </si>
  <si>
    <t>PMS-Pole969</t>
  </si>
  <si>
    <t>PMS-Pole968</t>
  </si>
  <si>
    <t>PMS-Pole967</t>
  </si>
  <si>
    <t>PMS-Pole966</t>
  </si>
  <si>
    <t>PMS-Pole965</t>
  </si>
  <si>
    <t>PMS-Pole964</t>
  </si>
  <si>
    <t>PMS-Pole963</t>
  </si>
  <si>
    <t>PMS-Pole962</t>
  </si>
  <si>
    <t>PMS-Pole961</t>
  </si>
  <si>
    <t>PMS-Pole960</t>
  </si>
  <si>
    <t>PMS-Pole959</t>
  </si>
  <si>
    <t>PMS-Pole958</t>
  </si>
  <si>
    <t>PMS-Pole957</t>
  </si>
  <si>
    <t>PMS-Pole956</t>
  </si>
  <si>
    <t>PMS-Pole955</t>
  </si>
  <si>
    <t>PMS-Pole954</t>
  </si>
  <si>
    <t>PMS-Pole953</t>
  </si>
  <si>
    <t>PMS-Pole952</t>
  </si>
  <si>
    <t>PMS-Pole951</t>
  </si>
  <si>
    <t>PMS-Pole950</t>
  </si>
  <si>
    <t>PMS-Pole949</t>
  </si>
  <si>
    <t>PMS-Pole948</t>
  </si>
  <si>
    <t>PMS-Pole947</t>
  </si>
  <si>
    <t>PMS-Pole946</t>
  </si>
  <si>
    <t>PMS-Pole945</t>
  </si>
  <si>
    <t>PMS-Pole944</t>
  </si>
  <si>
    <t>PMS-Pole943</t>
  </si>
  <si>
    <t>PMS-Pole942</t>
  </si>
  <si>
    <t>PMS-Pole941</t>
  </si>
  <si>
    <t>PMS-Pole940</t>
  </si>
  <si>
    <t>PMS-Pole939</t>
  </si>
  <si>
    <t>PMS-Pole938</t>
  </si>
  <si>
    <t>PMS-Pole937</t>
  </si>
  <si>
    <t>PMS-Pole936</t>
  </si>
  <si>
    <t>PMS-Pole935</t>
  </si>
  <si>
    <t>PMS-Pole934</t>
  </si>
  <si>
    <t>PMS-Pole933</t>
  </si>
  <si>
    <t>PMS-Pole932</t>
  </si>
  <si>
    <t>PMS-Pole931</t>
  </si>
  <si>
    <t>PMS-Pole930</t>
  </si>
  <si>
    <t>PMS-Pole929</t>
  </si>
  <si>
    <t>PMS-Pole928</t>
  </si>
  <si>
    <t>PMS-Pole927</t>
  </si>
  <si>
    <t>PMS-Pole926</t>
  </si>
  <si>
    <t>PMS-Pole823</t>
  </si>
  <si>
    <t>PMS-Pole822</t>
  </si>
  <si>
    <t>PMS-Pole821</t>
  </si>
  <si>
    <t>PMS-Pole820</t>
  </si>
  <si>
    <t>PMS-Pole819</t>
  </si>
  <si>
    <t>PMS-Pole818</t>
  </si>
  <si>
    <t>PMS-Pole817</t>
  </si>
  <si>
    <t>PMS-Pole816</t>
  </si>
  <si>
    <t>PMS-Pole815</t>
  </si>
  <si>
    <t>PMS-Pole784</t>
  </si>
  <si>
    <t>PMS-Pole783</t>
  </si>
  <si>
    <t>PMS-Pole782</t>
  </si>
  <si>
    <t>PMS-Pole781</t>
  </si>
  <si>
    <t>PMS-Pole780</t>
  </si>
  <si>
    <t>PMS-Pole779</t>
  </si>
  <si>
    <t>PMS-Pole897</t>
  </si>
  <si>
    <t>PMS-Pole896</t>
  </si>
  <si>
    <t>PMS-Pole895</t>
  </si>
  <si>
    <t>PMS-Pole894</t>
  </si>
  <si>
    <t>PMS-Pole893</t>
  </si>
  <si>
    <t>PMS-Pole892</t>
  </si>
  <si>
    <t>PMS-Pole891</t>
  </si>
  <si>
    <t>PMS-Pole890</t>
  </si>
  <si>
    <t>PMS-Pole889</t>
  </si>
  <si>
    <t>PMS-Pole888</t>
  </si>
  <si>
    <t>PMS-Pole887</t>
  </si>
  <si>
    <t>PMS-Pole886</t>
  </si>
  <si>
    <t>PMS-Pole885</t>
  </si>
  <si>
    <t>PMS-Pole884</t>
  </si>
  <si>
    <t>PMS-Pole883</t>
  </si>
  <si>
    <t>PMS-Pole882</t>
  </si>
  <si>
    <t>PMS-Pole881</t>
  </si>
  <si>
    <t>PMS-Pole880</t>
  </si>
  <si>
    <t>PMS-Pole879</t>
  </si>
  <si>
    <t>PMS-Pole878</t>
  </si>
  <si>
    <t>PMS-Pole877</t>
  </si>
  <si>
    <t>PMS-Pole876</t>
  </si>
  <si>
    <t>PMS-Pole875</t>
  </si>
  <si>
    <t>PMS-Pole874</t>
  </si>
  <si>
    <t>PMS-Pole873</t>
  </si>
  <si>
    <t>PMS-Pole872</t>
  </si>
  <si>
    <t>PMS-Pole871</t>
  </si>
  <si>
    <t>PMS-Pole870</t>
  </si>
  <si>
    <t>PMS-Pole869</t>
  </si>
  <si>
    <t>PMS-Pole868</t>
  </si>
  <si>
    <t>PMS-Pole867</t>
  </si>
  <si>
    <t>PMS-Pole866</t>
  </si>
  <si>
    <t>PMS-Pole865</t>
  </si>
  <si>
    <t>PMS-Pole864</t>
  </si>
  <si>
    <t>PMS-Pole863</t>
  </si>
  <si>
    <t>PMS-Pole862</t>
  </si>
  <si>
    <t>PMS-Pole861</t>
  </si>
  <si>
    <t>PMS-Pole860</t>
  </si>
  <si>
    <t>PMS-Pole859</t>
  </si>
  <si>
    <t>PMS-Pole858</t>
  </si>
  <si>
    <t>PMS-Pole857</t>
  </si>
  <si>
    <t>PMS-Pole856</t>
  </si>
  <si>
    <t>PMS-Pole855</t>
  </si>
  <si>
    <t>PMS-Pole854</t>
  </si>
  <si>
    <t>PMS-Pole853</t>
  </si>
  <si>
    <t>PMS-Pole852</t>
  </si>
  <si>
    <t>PMS-Pole851</t>
  </si>
  <si>
    <t>PMS-Pole850</t>
  </si>
  <si>
    <t>PMS-Pole849</t>
  </si>
  <si>
    <t>PMS-Pole848</t>
  </si>
  <si>
    <t>PMS-Pole847</t>
  </si>
  <si>
    <t>PMS-Pole846</t>
  </si>
  <si>
    <t>PMS-Pole845</t>
  </si>
  <si>
    <t>PMS-Pole844</t>
  </si>
  <si>
    <t>PMS-Pole843</t>
  </si>
  <si>
    <t>PMS-Pole842</t>
  </si>
  <si>
    <t>PMS-Pole841</t>
  </si>
  <si>
    <t>PMS-Pole840</t>
  </si>
  <si>
    <t>PMS-Pole839</t>
  </si>
  <si>
    <t>PMS-Pole838</t>
  </si>
  <si>
    <t>PMS-Pole837</t>
  </si>
  <si>
    <t>PMS-Pole836</t>
  </si>
  <si>
    <t>PMS-Pole835</t>
  </si>
  <si>
    <t>PMS-Pole834</t>
  </si>
  <si>
    <t>PMS-Pole833</t>
  </si>
  <si>
    <t>PMS-Pole832</t>
  </si>
  <si>
    <t>PMS-Pole831</t>
  </si>
  <si>
    <t>PMS-Pole830</t>
  </si>
  <si>
    <t>PMS-Pole829</t>
  </si>
  <si>
    <t>PMS-Pole828</t>
  </si>
  <si>
    <t>PMS-Pole827</t>
  </si>
  <si>
    <t>PMS-Pole826</t>
  </si>
  <si>
    <t>PMS-Pole825</t>
  </si>
  <si>
    <t>PMS-Pole824</t>
  </si>
  <si>
    <t>FDT-48-PMS-225752007-036</t>
  </si>
  <si>
    <t>FDT-48-PMS-225752007-105</t>
  </si>
  <si>
    <t>FDT-48-PMS-225752007-114</t>
  </si>
  <si>
    <t>PMS-Pole925</t>
  </si>
  <si>
    <t>PMS-Pole924</t>
  </si>
  <si>
    <t>PMS-Pole923</t>
  </si>
  <si>
    <t>PMS-Pole922</t>
  </si>
  <si>
    <t>PMS-Pole921</t>
  </si>
  <si>
    <t>PMS-Pole920</t>
  </si>
  <si>
    <t>PMS-Pole919</t>
  </si>
  <si>
    <t>PMS-Pole918</t>
  </si>
  <si>
    <t>PMS-Pole917</t>
  </si>
  <si>
    <t>PMS-Pole916</t>
  </si>
  <si>
    <t>PMS-Pole915</t>
  </si>
  <si>
    <t>PMS-Pole914</t>
  </si>
  <si>
    <t>PMS-Pole913</t>
  </si>
  <si>
    <t>PMS-Pole912</t>
  </si>
  <si>
    <t>PMS-Pole911</t>
  </si>
  <si>
    <t>PMS-Pole910</t>
  </si>
  <si>
    <t>PMS-Pole909</t>
  </si>
  <si>
    <t>PMS-Pole908</t>
  </si>
  <si>
    <t>PMS-Pole907</t>
  </si>
  <si>
    <t>PMS-Pole906</t>
  </si>
  <si>
    <t>PMS-Pole905</t>
  </si>
  <si>
    <t>PMS-Pole904</t>
  </si>
  <si>
    <t>PMS-Pole903</t>
  </si>
  <si>
    <t>PMS-Pole902</t>
  </si>
  <si>
    <t>PMS-Pole901</t>
  </si>
  <si>
    <t>PMS-Pole900</t>
  </si>
  <si>
    <t>PMS-Pole899</t>
  </si>
  <si>
    <t>PMS-Pole898</t>
  </si>
  <si>
    <t>FDT-48-PMS-225752007-138</t>
  </si>
  <si>
    <t>PMS-Pole797</t>
  </si>
  <si>
    <t>PMS-Pole796</t>
  </si>
  <si>
    <t>PMS-Pole795</t>
  </si>
  <si>
    <t>PMS-Pole794</t>
  </si>
  <si>
    <t>PMS-Pole793</t>
  </si>
  <si>
    <t>PMS-Pole792</t>
  </si>
  <si>
    <t>PMS-Pole791</t>
  </si>
  <si>
    <t>PMS-Pole790</t>
  </si>
  <si>
    <t>PMS-Pole789</t>
  </si>
  <si>
    <t>PMS-Pole788</t>
  </si>
  <si>
    <t>PMS-Pole787</t>
  </si>
  <si>
    <t>PMS-Pole786</t>
  </si>
  <si>
    <t>PMS-Pole785</t>
  </si>
  <si>
    <t>PMS-Pole987</t>
  </si>
  <si>
    <t>PMS-Pole986</t>
  </si>
  <si>
    <t>PMS-Pole985</t>
  </si>
  <si>
    <t>PMS-Pole984</t>
  </si>
  <si>
    <t>PMS-Pole983</t>
  </si>
  <si>
    <t>PMS-Pole982</t>
  </si>
  <si>
    <t>PMS-Pole981</t>
  </si>
  <si>
    <t>PMS-Pole980</t>
  </si>
  <si>
    <t>PMS-Pole979</t>
  </si>
  <si>
    <t>PMS-Pole978</t>
  </si>
  <si>
    <t>PMS-Pole977</t>
  </si>
  <si>
    <t>PMS-Pole976</t>
  </si>
  <si>
    <t>FDT-48-PMS-225752007-513</t>
  </si>
  <si>
    <t>FDT-48-PMS-225752007-524</t>
  </si>
  <si>
    <t>PMS-Pole1000</t>
  </si>
  <si>
    <t>PMS-Pole999</t>
  </si>
  <si>
    <t>PMS-Pole998</t>
  </si>
  <si>
    <t>PMS-Pole997</t>
  </si>
  <si>
    <t>PMS-Pole996</t>
  </si>
  <si>
    <t>PMS-Pole995</t>
  </si>
  <si>
    <t>PMS-Pole994</t>
  </si>
  <si>
    <t>PMS-Pole993</t>
  </si>
  <si>
    <t>PMS-Pole992</t>
  </si>
  <si>
    <t>PMS-Pole991</t>
  </si>
  <si>
    <t>PMS-Pole990</t>
  </si>
  <si>
    <t>PMS-Pole989</t>
  </si>
  <si>
    <t>PMS-Pole988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</si>
</sst>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  <xf numFmtId="171" fontId="0" fillId="0" borderId="0" xfId="0" applyNumberFormat="1"/>
    <xf numFmtId="0" fontId="0" fillId="0" borderId="0" xfId="0" applyBorder="1"/>
    <xf numFmtId="0" fontId="0" fillId="18" borderId="0" xfId="0" applyFill="1" applyBorder="1"/>
    <xf numFmtId="171" fontId="0" fillId="18" borderId="0" xfId="0" applyNumberFormat="1" applyFill="1"/>
    <xf numFmtId="170" fontId="0" fillId="18" borderId="0" xfId="0" applyNumberFormat="1" applyFill="1" applyAlignment="1">
      <alignment horizontal="right"/>
    </xf>
    <xf numFmtId="171" fontId="0" fillId="18" borderId="0" xfId="0" applyNumberFormat="1" applyFill="1" applyBorder="1" applyAlignment="1">
      <alignment horizontal="right" vertical="center"/>
    </xf>
    <xf numFmtId="170" fontId="0" fillId="18" borderId="0" xfId="0" applyNumberFormat="1" applyFill="1" applyBorder="1" applyAlignment="1">
      <alignment horizontal="right" vertical="center"/>
    </xf>
    <xf numFmtId="0" fontId="0" fillId="14" borderId="0" xfId="0" applyFill="1" applyBorder="1"/>
    <xf numFmtId="171" fontId="0" fillId="14" borderId="0" xfId="0" applyNumberFormat="1" applyFill="1" applyBorder="1" applyAlignment="1">
      <alignment horizontal="right" vertical="center"/>
    </xf>
    <xf numFmtId="170" fontId="0" fillId="14" borderId="0" xfId="0" applyNumberFormat="1" applyFill="1" applyBorder="1" applyAlignment="1">
      <alignment horizontal="right" vertical="center"/>
    </xf>
    <xf numFmtId="171" fontId="0" fillId="14" borderId="0" xfId="0" applyNumberFormat="1" applyFill="1"/>
    <xf numFmtId="0" fontId="0" fillId="20" borderId="0" xfId="0" applyFill="1" applyBorder="1"/>
    <xf numFmtId="0" fontId="0" fillId="17" borderId="0" xfId="0" applyFill="1" applyBorder="1"/>
    <xf numFmtId="171" fontId="0" fillId="19" borderId="0" xfId="0" applyNumberFormat="1" applyFill="1" applyBorder="1" applyAlignment="1">
      <alignment horizontal="right" vertical="center"/>
    </xf>
    <xf numFmtId="170" fontId="0" fillId="19" borderId="0" xfId="0" applyNumberFormat="1" applyFill="1" applyBorder="1" applyAlignment="1">
      <alignment horizontal="right" vertical="center"/>
    </xf>
    <xf numFmtId="171" fontId="0" fillId="19" borderId="0" xfId="0" applyNumberFormat="1" applyFill="1"/>
    <xf numFmtId="0" fontId="0" fillId="13" borderId="0" xfId="0" applyFill="1" applyBorder="1"/>
    <xf numFmtId="0" fontId="0" fillId="0" borderId="1" xfId="0" applyFill="1" applyBorder="1"/>
    <xf numFmtId="0" fontId="0" fillId="13" borderId="1" xfId="0" applyFill="1" applyBorder="1"/>
    <xf numFmtId="171" fontId="0" fillId="13" borderId="1" xfId="0" applyNumberFormat="1" applyFill="1" applyBorder="1" applyAlignment="1">
      <alignment horizontal="right" vertical="center"/>
    </xf>
    <xf numFmtId="170" fontId="0" fillId="13" borderId="1" xfId="0" applyNumberFormat="1" applyFill="1" applyBorder="1" applyAlignment="1">
      <alignment horizontal="right" vertical="center"/>
    </xf>
    <xf numFmtId="167" fontId="0" fillId="1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DED"/>
      <color rgb="FFFFFFD9"/>
      <color rgb="FFEAFEFB"/>
      <color rgb="FFFFEFEF"/>
      <color rgb="FFE9F6E1"/>
      <color rgb="FFF6EEFF"/>
      <color rgb="FFDDE3EE"/>
      <color rgb="FFFFFFC0"/>
      <color rgb="FFE4F8F5"/>
      <color rgb="FFF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1006"/>
  <sheetViews>
    <sheetView topLeftCell="A207" workbookViewId="0">
      <selection activeCell="C223" sqref="C223:E230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1005</v>
      </c>
      <c r="B2" s="13" t="s">
        <v>367</v>
      </c>
      <c r="C2" t="str">
        <f t="shared" ref="C2:C65" si="0">B2 &amp; "-Pole" &amp; A2</f>
        <v>PMS-Pole1005</v>
      </c>
      <c r="D2" s="201">
        <v>3.0324230163967698</v>
      </c>
      <c r="E2" s="39">
        <v>99.090827664054302</v>
      </c>
    </row>
    <row r="3" spans="1:5" x14ac:dyDescent="0.3">
      <c r="A3" s="13">
        <v>1004</v>
      </c>
      <c r="B3" s="13" t="s">
        <v>367</v>
      </c>
      <c r="C3" t="str">
        <f t="shared" si="0"/>
        <v>PMS-Pole1004</v>
      </c>
      <c r="D3" s="201">
        <v>3.0326174663476202</v>
      </c>
      <c r="E3" s="39">
        <v>99.090476983056703</v>
      </c>
    </row>
    <row r="4" spans="1:5" x14ac:dyDescent="0.3">
      <c r="A4" s="13">
        <v>1003</v>
      </c>
      <c r="B4" s="13" t="s">
        <v>367</v>
      </c>
      <c r="C4" t="str">
        <f t="shared" si="0"/>
        <v>PMS-Pole1003</v>
      </c>
      <c r="D4" s="201">
        <v>3.0327452992422499</v>
      </c>
      <c r="E4" s="39">
        <v>99.090242186472693</v>
      </c>
    </row>
    <row r="5" spans="1:5" x14ac:dyDescent="0.3">
      <c r="A5" s="13">
        <v>1002</v>
      </c>
      <c r="B5" s="13" t="s">
        <v>367</v>
      </c>
      <c r="C5" t="str">
        <f t="shared" si="0"/>
        <v>PMS-Pole1002</v>
      </c>
      <c r="D5" s="201">
        <v>3.0329382515789001</v>
      </c>
      <c r="E5" s="39">
        <v>99.089910388294399</v>
      </c>
    </row>
    <row r="6" spans="1:5" x14ac:dyDescent="0.3">
      <c r="A6" s="13">
        <v>1001</v>
      </c>
      <c r="B6" s="13" t="s">
        <v>367</v>
      </c>
      <c r="C6" t="str">
        <f t="shared" si="0"/>
        <v>PMS-Pole1001</v>
      </c>
      <c r="D6" s="201">
        <v>3.0331033282325599</v>
      </c>
      <c r="E6" s="39">
        <v>99.089626125703106</v>
      </c>
    </row>
    <row r="7" spans="1:5" x14ac:dyDescent="0.3">
      <c r="A7" s="13">
        <v>1000</v>
      </c>
      <c r="B7" s="13" t="s">
        <v>367</v>
      </c>
      <c r="C7" t="str">
        <f t="shared" si="0"/>
        <v>PMS-Pole1000</v>
      </c>
      <c r="D7" s="201">
        <v>3.0323952050337102</v>
      </c>
      <c r="E7" s="39">
        <v>99.081008606582202</v>
      </c>
    </row>
    <row r="8" spans="1:5" x14ac:dyDescent="0.3">
      <c r="A8" s="13">
        <v>999</v>
      </c>
      <c r="B8" s="13" t="s">
        <v>367</v>
      </c>
      <c r="C8" t="str">
        <f t="shared" si="0"/>
        <v>PMS-Pole999</v>
      </c>
      <c r="D8" s="201">
        <v>3.0319357181649802</v>
      </c>
      <c r="E8" s="39">
        <v>99.081111405059104</v>
      </c>
    </row>
    <row r="9" spans="1:5" x14ac:dyDescent="0.3">
      <c r="A9" s="13">
        <v>998</v>
      </c>
      <c r="B9" s="13" t="s">
        <v>367</v>
      </c>
      <c r="C9" t="str">
        <f t="shared" si="0"/>
        <v>PMS-Pole998</v>
      </c>
      <c r="D9" s="201">
        <v>3.0314887633441998</v>
      </c>
      <c r="E9" s="39">
        <v>99.081199780092106</v>
      </c>
    </row>
    <row r="10" spans="1:5" x14ac:dyDescent="0.3">
      <c r="A10" s="13">
        <v>997</v>
      </c>
      <c r="B10" s="13" t="s">
        <v>367</v>
      </c>
      <c r="C10" t="str">
        <f t="shared" si="0"/>
        <v>PMS-Pole997</v>
      </c>
      <c r="D10" s="201">
        <v>3.0310499149135701</v>
      </c>
      <c r="E10" s="39">
        <v>99.0812969758516</v>
      </c>
    </row>
    <row r="11" spans="1:5" x14ac:dyDescent="0.3">
      <c r="A11" s="13">
        <v>996</v>
      </c>
      <c r="B11" s="13" t="s">
        <v>367</v>
      </c>
      <c r="C11" t="str">
        <f t="shared" si="0"/>
        <v>PMS-Pole996</v>
      </c>
      <c r="D11" s="201">
        <v>3.0308041937920298</v>
      </c>
      <c r="E11" s="39">
        <v>99.081239543703603</v>
      </c>
    </row>
    <row r="12" spans="1:5" x14ac:dyDescent="0.3">
      <c r="A12" s="13">
        <v>995</v>
      </c>
      <c r="B12" s="13" t="s">
        <v>367</v>
      </c>
      <c r="C12" t="str">
        <f t="shared" si="0"/>
        <v>PMS-Pole995</v>
      </c>
      <c r="D12" s="201">
        <v>3.0304550099701602</v>
      </c>
      <c r="E12" s="39">
        <v>99.081306017009595</v>
      </c>
    </row>
    <row r="13" spans="1:5" x14ac:dyDescent="0.3">
      <c r="A13" s="13">
        <v>994</v>
      </c>
      <c r="B13" s="13" t="s">
        <v>367</v>
      </c>
      <c r="C13" t="str">
        <f t="shared" si="0"/>
        <v>PMS-Pole994</v>
      </c>
      <c r="D13" s="201">
        <v>3.0299942618154798</v>
      </c>
      <c r="E13" s="39">
        <v>99.081413885356596</v>
      </c>
    </row>
    <row r="14" spans="1:5" x14ac:dyDescent="0.3">
      <c r="A14" s="13">
        <v>993</v>
      </c>
      <c r="B14" s="13" t="s">
        <v>367</v>
      </c>
      <c r="C14" t="str">
        <f t="shared" si="0"/>
        <v>PMS-Pole993</v>
      </c>
      <c r="D14" s="201">
        <v>3.0295658255451698</v>
      </c>
      <c r="E14" s="39">
        <v>99.081536101638804</v>
      </c>
    </row>
    <row r="15" spans="1:5" x14ac:dyDescent="0.3">
      <c r="A15" s="13">
        <v>992</v>
      </c>
      <c r="B15" s="13" t="s">
        <v>367</v>
      </c>
      <c r="C15" t="str">
        <f t="shared" si="0"/>
        <v>PMS-Pole992</v>
      </c>
      <c r="D15" s="201">
        <v>3.0293043211256299</v>
      </c>
      <c r="E15" s="39">
        <v>99.081627212073798</v>
      </c>
    </row>
    <row r="16" spans="1:5" x14ac:dyDescent="0.3">
      <c r="A16" s="13">
        <v>991</v>
      </c>
      <c r="B16" s="13" t="s">
        <v>367</v>
      </c>
      <c r="C16" t="str">
        <f t="shared" si="0"/>
        <v>PMS-Pole991</v>
      </c>
      <c r="D16" s="201">
        <v>3.0290229101933099</v>
      </c>
      <c r="E16" s="39">
        <v>99.081681252128803</v>
      </c>
    </row>
    <row r="17" spans="1:5" x14ac:dyDescent="0.3">
      <c r="A17" s="13">
        <v>990</v>
      </c>
      <c r="B17" s="13" t="s">
        <v>367</v>
      </c>
      <c r="C17" t="str">
        <f t="shared" si="0"/>
        <v>PMS-Pole990</v>
      </c>
      <c r="D17" s="201">
        <v>3.0285762372137799</v>
      </c>
      <c r="E17" s="39">
        <v>99.081778779952302</v>
      </c>
    </row>
    <row r="18" spans="1:5" x14ac:dyDescent="0.3">
      <c r="A18" s="13">
        <v>989</v>
      </c>
      <c r="B18" s="13" t="s">
        <v>367</v>
      </c>
      <c r="C18" t="str">
        <f t="shared" si="0"/>
        <v>PMS-Pole989</v>
      </c>
      <c r="D18" s="201">
        <v>3.0281393603492202</v>
      </c>
      <c r="E18" s="39">
        <v>99.081877015260503</v>
      </c>
    </row>
    <row r="19" spans="1:5" x14ac:dyDescent="0.3">
      <c r="A19" s="13">
        <v>988</v>
      </c>
      <c r="B19" s="13" t="s">
        <v>367</v>
      </c>
      <c r="C19" t="str">
        <f t="shared" si="0"/>
        <v>PMS-Pole988</v>
      </c>
      <c r="D19" s="201">
        <v>3.0276673416716098</v>
      </c>
      <c r="E19" s="39">
        <v>99.081998595055296</v>
      </c>
    </row>
    <row r="20" spans="1:5" x14ac:dyDescent="0.3">
      <c r="A20" s="13">
        <v>987</v>
      </c>
      <c r="B20" s="13" t="s">
        <v>367</v>
      </c>
      <c r="C20" t="str">
        <f t="shared" si="0"/>
        <v>PMS-Pole987</v>
      </c>
      <c r="D20" s="201">
        <v>3.0201641220365398</v>
      </c>
      <c r="E20" s="39">
        <v>99.068000089221101</v>
      </c>
    </row>
    <row r="21" spans="1:5" x14ac:dyDescent="0.3">
      <c r="A21" s="13">
        <v>986</v>
      </c>
      <c r="B21" s="13" t="s">
        <v>367</v>
      </c>
      <c r="C21" t="str">
        <f t="shared" si="0"/>
        <v>PMS-Pole986</v>
      </c>
      <c r="D21" s="201">
        <v>3.02013100594856</v>
      </c>
      <c r="E21" s="39">
        <v>99.068154058727302</v>
      </c>
    </row>
    <row r="22" spans="1:5" x14ac:dyDescent="0.3">
      <c r="A22" s="13">
        <v>985</v>
      </c>
      <c r="B22" s="13" t="s">
        <v>367</v>
      </c>
      <c r="C22" t="str">
        <f t="shared" si="0"/>
        <v>PMS-Pole985</v>
      </c>
      <c r="D22" s="201">
        <v>3.0201769851767701</v>
      </c>
      <c r="E22" s="39">
        <v>99.068380962518603</v>
      </c>
    </row>
    <row r="23" spans="1:5" x14ac:dyDescent="0.3">
      <c r="A23" s="13">
        <v>984</v>
      </c>
      <c r="B23" s="13" t="s">
        <v>367</v>
      </c>
      <c r="C23" t="str">
        <f t="shared" si="0"/>
        <v>PMS-Pole984</v>
      </c>
      <c r="D23" s="201">
        <v>3.02023927088015</v>
      </c>
      <c r="E23" s="39">
        <v>99.068623143389999</v>
      </c>
    </row>
    <row r="24" spans="1:5" x14ac:dyDescent="0.3">
      <c r="A24" s="13">
        <v>983</v>
      </c>
      <c r="B24" s="13" t="s">
        <v>367</v>
      </c>
      <c r="C24" t="str">
        <f t="shared" si="0"/>
        <v>PMS-Pole983</v>
      </c>
      <c r="D24" s="201">
        <v>3.0202976026439701</v>
      </c>
      <c r="E24" s="39">
        <v>99.068898120587306</v>
      </c>
    </row>
    <row r="25" spans="1:5" x14ac:dyDescent="0.3">
      <c r="A25" s="13">
        <v>982</v>
      </c>
      <c r="B25" s="13" t="s">
        <v>367</v>
      </c>
      <c r="C25" t="str">
        <f t="shared" si="0"/>
        <v>PMS-Pole982</v>
      </c>
      <c r="D25" s="201">
        <v>3.0203742914724501</v>
      </c>
      <c r="E25" s="39">
        <v>99.069207410460905</v>
      </c>
    </row>
    <row r="26" spans="1:5" x14ac:dyDescent="0.3">
      <c r="A26" s="13">
        <v>981</v>
      </c>
      <c r="B26" s="13" t="s">
        <v>367</v>
      </c>
      <c r="C26" t="str">
        <f t="shared" si="0"/>
        <v>PMS-Pole981</v>
      </c>
      <c r="D26" s="201">
        <v>3.0204877943481998</v>
      </c>
      <c r="E26" s="39">
        <v>99.069669488225401</v>
      </c>
    </row>
    <row r="27" spans="1:5" x14ac:dyDescent="0.3">
      <c r="A27" s="13">
        <v>980</v>
      </c>
      <c r="B27" s="13" t="s">
        <v>367</v>
      </c>
      <c r="C27" t="str">
        <f t="shared" si="0"/>
        <v>PMS-Pole980</v>
      </c>
      <c r="D27" s="201">
        <v>3.0205611272684898</v>
      </c>
      <c r="E27" s="39">
        <v>99.069996134007198</v>
      </c>
    </row>
    <row r="28" spans="1:5" x14ac:dyDescent="0.3">
      <c r="A28" s="13">
        <v>979</v>
      </c>
      <c r="B28" s="13" t="s">
        <v>367</v>
      </c>
      <c r="C28" t="str">
        <f t="shared" si="0"/>
        <v>PMS-Pole979</v>
      </c>
      <c r="D28" s="201">
        <v>3.0206417697023702</v>
      </c>
      <c r="E28" s="39">
        <v>99.070312549008094</v>
      </c>
    </row>
    <row r="29" spans="1:5" x14ac:dyDescent="0.3">
      <c r="A29" s="13">
        <v>978</v>
      </c>
      <c r="B29" s="13" t="s">
        <v>367</v>
      </c>
      <c r="C29" t="str">
        <f t="shared" si="0"/>
        <v>PMS-Pole978</v>
      </c>
      <c r="D29" s="201">
        <v>3.0207253871711601</v>
      </c>
      <c r="E29" s="39">
        <v>99.070639012104806</v>
      </c>
    </row>
    <row r="30" spans="1:5" x14ac:dyDescent="0.3">
      <c r="A30" s="13">
        <v>977</v>
      </c>
      <c r="B30" s="13" t="s">
        <v>367</v>
      </c>
      <c r="C30" t="str">
        <f t="shared" si="0"/>
        <v>PMS-Pole977</v>
      </c>
      <c r="D30" s="201">
        <v>3.02077841501655</v>
      </c>
      <c r="E30" s="39">
        <v>99.070944796942101</v>
      </c>
    </row>
    <row r="31" spans="1:5" x14ac:dyDescent="0.3">
      <c r="A31" s="13">
        <v>976</v>
      </c>
      <c r="B31" s="13" t="s">
        <v>367</v>
      </c>
      <c r="C31" t="str">
        <f t="shared" si="0"/>
        <v>PMS-Pole976</v>
      </c>
      <c r="D31" s="201">
        <v>3.0208504285217601</v>
      </c>
      <c r="E31" s="39">
        <v>99.071291931071002</v>
      </c>
    </row>
    <row r="32" spans="1:5" x14ac:dyDescent="0.3">
      <c r="A32" s="13">
        <v>975</v>
      </c>
      <c r="B32" s="13" t="s">
        <v>367</v>
      </c>
      <c r="C32" t="str">
        <f t="shared" si="0"/>
        <v>PMS-Pole975</v>
      </c>
      <c r="D32" s="201">
        <v>3.0209341985062701</v>
      </c>
      <c r="E32" s="39">
        <v>99.071645197893503</v>
      </c>
    </row>
    <row r="33" spans="1:5" x14ac:dyDescent="0.3">
      <c r="A33" s="13">
        <v>974</v>
      </c>
      <c r="B33" s="13" t="s">
        <v>367</v>
      </c>
      <c r="C33" t="str">
        <f t="shared" si="0"/>
        <v>PMS-Pole974</v>
      </c>
      <c r="D33" s="201">
        <v>3.0210341294355798</v>
      </c>
      <c r="E33" s="39">
        <v>99.072007366304803</v>
      </c>
    </row>
    <row r="34" spans="1:5" x14ac:dyDescent="0.3">
      <c r="A34" s="13">
        <v>973</v>
      </c>
      <c r="B34" s="13" t="s">
        <v>367</v>
      </c>
      <c r="C34" t="str">
        <f t="shared" si="0"/>
        <v>PMS-Pole973</v>
      </c>
      <c r="D34" s="201">
        <v>3.02110813113877</v>
      </c>
      <c r="E34" s="39">
        <v>99.0723016196618</v>
      </c>
    </row>
    <row r="35" spans="1:5" x14ac:dyDescent="0.3">
      <c r="A35" s="13">
        <v>972</v>
      </c>
      <c r="B35" s="13" t="s">
        <v>367</v>
      </c>
      <c r="C35" t="str">
        <f t="shared" si="0"/>
        <v>PMS-Pole972</v>
      </c>
      <c r="D35" s="201">
        <v>3.0211906373570399</v>
      </c>
      <c r="E35" s="39">
        <v>99.072669421193297</v>
      </c>
    </row>
    <row r="36" spans="1:5" x14ac:dyDescent="0.3">
      <c r="A36" s="13">
        <v>971</v>
      </c>
      <c r="B36" s="13" t="s">
        <v>367</v>
      </c>
      <c r="C36" t="str">
        <f t="shared" si="0"/>
        <v>PMS-Pole971</v>
      </c>
      <c r="D36" s="201">
        <v>3.0212582485257702</v>
      </c>
      <c r="E36" s="39">
        <v>99.072965424556301</v>
      </c>
    </row>
    <row r="37" spans="1:5" x14ac:dyDescent="0.3">
      <c r="A37" s="13">
        <v>970</v>
      </c>
      <c r="B37" s="13" t="s">
        <v>367</v>
      </c>
      <c r="C37" t="str">
        <f t="shared" si="0"/>
        <v>PMS-Pole970</v>
      </c>
      <c r="D37" s="201">
        <v>3.0213465759295399</v>
      </c>
      <c r="E37" s="39">
        <v>99.073344075633003</v>
      </c>
    </row>
    <row r="38" spans="1:5" x14ac:dyDescent="0.3">
      <c r="A38" s="13">
        <v>969</v>
      </c>
      <c r="B38" s="13" t="s">
        <v>367</v>
      </c>
      <c r="C38" t="str">
        <f t="shared" si="0"/>
        <v>PMS-Pole969</v>
      </c>
      <c r="D38" s="201">
        <v>3.0214350838167801</v>
      </c>
      <c r="E38" s="39">
        <v>99.073662029068998</v>
      </c>
    </row>
    <row r="39" spans="1:5" x14ac:dyDescent="0.3">
      <c r="A39" s="13">
        <v>968</v>
      </c>
      <c r="B39" s="13" t="s">
        <v>367</v>
      </c>
      <c r="C39" t="str">
        <f t="shared" si="0"/>
        <v>PMS-Pole968</v>
      </c>
      <c r="D39" s="201">
        <v>3.0214825545547601</v>
      </c>
      <c r="E39" s="39">
        <v>99.073929497914804</v>
      </c>
    </row>
    <row r="40" spans="1:5" x14ac:dyDescent="0.3">
      <c r="A40" s="13">
        <v>967</v>
      </c>
      <c r="B40" s="13" t="s">
        <v>367</v>
      </c>
      <c r="C40" t="str">
        <f t="shared" si="0"/>
        <v>PMS-Pole967</v>
      </c>
      <c r="D40" s="201">
        <v>3.0215512419624599</v>
      </c>
      <c r="E40" s="39">
        <v>99.0742588019599</v>
      </c>
    </row>
    <row r="41" spans="1:5" x14ac:dyDescent="0.3">
      <c r="A41" s="13">
        <v>966</v>
      </c>
      <c r="B41" s="13" t="s">
        <v>367</v>
      </c>
      <c r="C41" t="str">
        <f t="shared" si="0"/>
        <v>PMS-Pole966</v>
      </c>
      <c r="D41" s="201">
        <v>3.0216613581274001</v>
      </c>
      <c r="E41" s="39">
        <v>99.074700711878606</v>
      </c>
    </row>
    <row r="42" spans="1:5" x14ac:dyDescent="0.3">
      <c r="A42" s="13">
        <v>965</v>
      </c>
      <c r="B42" s="13" t="s">
        <v>367</v>
      </c>
      <c r="C42" t="str">
        <f t="shared" si="0"/>
        <v>PMS-Pole965</v>
      </c>
      <c r="D42" s="201">
        <v>3.02175984984139</v>
      </c>
      <c r="E42" s="39">
        <v>99.075063598076497</v>
      </c>
    </row>
    <row r="43" spans="1:5" x14ac:dyDescent="0.3">
      <c r="A43" s="13">
        <v>964</v>
      </c>
      <c r="B43" s="13" t="s">
        <v>367</v>
      </c>
      <c r="C43" t="str">
        <f t="shared" si="0"/>
        <v>PMS-Pole964</v>
      </c>
      <c r="D43" s="201">
        <v>3.0218678400428498</v>
      </c>
      <c r="E43" s="39">
        <v>99.075486534388205</v>
      </c>
    </row>
    <row r="44" spans="1:5" x14ac:dyDescent="0.3">
      <c r="A44" s="13">
        <v>963</v>
      </c>
      <c r="B44" s="13" t="s">
        <v>367</v>
      </c>
      <c r="C44" t="str">
        <f t="shared" si="0"/>
        <v>PMS-Pole963</v>
      </c>
      <c r="D44" s="201">
        <v>3.0219901866527898</v>
      </c>
      <c r="E44" s="39">
        <v>99.075884422797898</v>
      </c>
    </row>
    <row r="45" spans="1:5" x14ac:dyDescent="0.3">
      <c r="A45" s="13">
        <v>962</v>
      </c>
      <c r="B45" s="13" t="s">
        <v>367</v>
      </c>
      <c r="C45" t="str">
        <f t="shared" si="0"/>
        <v>PMS-Pole962</v>
      </c>
      <c r="D45" s="201">
        <v>3.0220436711873999</v>
      </c>
      <c r="E45" s="39">
        <v>99.076194898392501</v>
      </c>
    </row>
    <row r="46" spans="1:5" x14ac:dyDescent="0.3">
      <c r="A46" s="13">
        <v>961</v>
      </c>
      <c r="B46" s="13" t="s">
        <v>367</v>
      </c>
      <c r="C46" t="str">
        <f t="shared" si="0"/>
        <v>PMS-Pole961</v>
      </c>
      <c r="D46" s="201">
        <v>3.0221271762380102</v>
      </c>
      <c r="E46" s="39">
        <v>99.076629103017694</v>
      </c>
    </row>
    <row r="47" spans="1:5" x14ac:dyDescent="0.3">
      <c r="A47" s="13">
        <v>960</v>
      </c>
      <c r="B47" s="13" t="s">
        <v>367</v>
      </c>
      <c r="C47" t="str">
        <f t="shared" si="0"/>
        <v>PMS-Pole960</v>
      </c>
      <c r="D47" s="201">
        <v>3.02219082805088</v>
      </c>
      <c r="E47" s="39">
        <v>99.076944943469599</v>
      </c>
    </row>
    <row r="48" spans="1:5" x14ac:dyDescent="0.3">
      <c r="A48" s="13">
        <v>959</v>
      </c>
      <c r="B48" s="13" t="s">
        <v>367</v>
      </c>
      <c r="C48" t="str">
        <f t="shared" si="0"/>
        <v>PMS-Pole959</v>
      </c>
      <c r="D48" s="201">
        <v>3.0222932516055399</v>
      </c>
      <c r="E48" s="39">
        <v>99.077351058198701</v>
      </c>
    </row>
    <row r="49" spans="1:5" x14ac:dyDescent="0.3">
      <c r="A49" s="13">
        <v>958</v>
      </c>
      <c r="B49" s="13" t="s">
        <v>367</v>
      </c>
      <c r="C49" t="str">
        <f t="shared" si="0"/>
        <v>PMS-Pole958</v>
      </c>
      <c r="D49" s="201">
        <v>3.0223974375968701</v>
      </c>
      <c r="E49" s="39">
        <v>99.077806129519402</v>
      </c>
    </row>
    <row r="50" spans="1:5" x14ac:dyDescent="0.3">
      <c r="A50" s="13">
        <v>957</v>
      </c>
      <c r="B50" s="13" t="s">
        <v>367</v>
      </c>
      <c r="C50" t="str">
        <f t="shared" si="0"/>
        <v>PMS-Pole957</v>
      </c>
      <c r="D50" s="201">
        <v>3.0224751078613599</v>
      </c>
      <c r="E50" s="39">
        <v>99.078075823608899</v>
      </c>
    </row>
    <row r="51" spans="1:5" x14ac:dyDescent="0.3">
      <c r="A51" s="13">
        <v>956</v>
      </c>
      <c r="B51" s="13" t="s">
        <v>367</v>
      </c>
      <c r="C51" t="str">
        <f t="shared" si="0"/>
        <v>PMS-Pole956</v>
      </c>
      <c r="D51" s="201">
        <v>3.0225663202836301</v>
      </c>
      <c r="E51" s="39">
        <v>99.078456389001204</v>
      </c>
    </row>
    <row r="52" spans="1:5" x14ac:dyDescent="0.3">
      <c r="A52" s="13">
        <v>955</v>
      </c>
      <c r="B52" s="13" t="s">
        <v>367</v>
      </c>
      <c r="C52" t="str">
        <f t="shared" si="0"/>
        <v>PMS-Pole955</v>
      </c>
      <c r="D52" s="201">
        <v>3.0226771929559</v>
      </c>
      <c r="E52" s="39">
        <v>99.078506299666998</v>
      </c>
    </row>
    <row r="53" spans="1:5" x14ac:dyDescent="0.3">
      <c r="A53" s="13">
        <v>954</v>
      </c>
      <c r="B53" s="13" t="s">
        <v>367</v>
      </c>
      <c r="C53" t="str">
        <f t="shared" si="0"/>
        <v>PMS-Pole954</v>
      </c>
      <c r="D53" s="201">
        <v>3.0227752557507901</v>
      </c>
      <c r="E53" s="39">
        <v>99.078999359455906</v>
      </c>
    </row>
    <row r="54" spans="1:5" x14ac:dyDescent="0.3">
      <c r="A54" s="13">
        <v>953</v>
      </c>
      <c r="B54" s="13" t="s">
        <v>367</v>
      </c>
      <c r="C54" t="str">
        <f t="shared" si="0"/>
        <v>PMS-Pole953</v>
      </c>
      <c r="D54" s="201">
        <v>3.02287437167886</v>
      </c>
      <c r="E54" s="39">
        <v>99.079439737900898</v>
      </c>
    </row>
    <row r="55" spans="1:5" x14ac:dyDescent="0.3">
      <c r="A55" s="13">
        <v>952</v>
      </c>
      <c r="B55" s="13" t="s">
        <v>367</v>
      </c>
      <c r="C55" t="str">
        <f t="shared" si="0"/>
        <v>PMS-Pole952</v>
      </c>
      <c r="D55" s="201">
        <v>3.0229571349223798</v>
      </c>
      <c r="E55" s="39">
        <v>99.079799745706694</v>
      </c>
    </row>
    <row r="56" spans="1:5" x14ac:dyDescent="0.3">
      <c r="A56" s="13">
        <v>951</v>
      </c>
      <c r="B56" s="13" t="s">
        <v>367</v>
      </c>
      <c r="C56" t="str">
        <f t="shared" si="0"/>
        <v>PMS-Pole951</v>
      </c>
      <c r="D56" s="201">
        <v>3.0230571985541901</v>
      </c>
      <c r="E56" s="39">
        <v>99.0801595461826</v>
      </c>
    </row>
    <row r="57" spans="1:5" x14ac:dyDescent="0.3">
      <c r="A57" s="13">
        <v>950</v>
      </c>
      <c r="B57" s="13" t="s">
        <v>367</v>
      </c>
      <c r="C57" t="str">
        <f t="shared" si="0"/>
        <v>PMS-Pole950</v>
      </c>
      <c r="D57" s="201">
        <v>3.02316041520467</v>
      </c>
      <c r="E57" s="39">
        <v>99.080344631220399</v>
      </c>
    </row>
    <row r="58" spans="1:5" x14ac:dyDescent="0.3">
      <c r="A58" s="13">
        <v>949</v>
      </c>
      <c r="B58" s="13" t="s">
        <v>367</v>
      </c>
      <c r="C58" t="str">
        <f t="shared" si="0"/>
        <v>PMS-Pole949</v>
      </c>
      <c r="D58" s="201">
        <v>3.023368903518</v>
      </c>
      <c r="E58" s="39">
        <v>99.080487180475401</v>
      </c>
    </row>
    <row r="59" spans="1:5" x14ac:dyDescent="0.3">
      <c r="A59" s="13">
        <v>948</v>
      </c>
      <c r="B59" s="13" t="s">
        <v>367</v>
      </c>
      <c r="C59" t="str">
        <f t="shared" si="0"/>
        <v>PMS-Pole948</v>
      </c>
      <c r="D59" s="201">
        <v>3.02349115007789</v>
      </c>
      <c r="E59" s="39">
        <v>99.080540469040102</v>
      </c>
    </row>
    <row r="60" spans="1:5" x14ac:dyDescent="0.3">
      <c r="A60" s="13">
        <v>947</v>
      </c>
      <c r="B60" s="13" t="s">
        <v>367</v>
      </c>
      <c r="C60" t="str">
        <f t="shared" si="0"/>
        <v>PMS-Pole947</v>
      </c>
      <c r="D60" s="201">
        <v>3.0236074672681199</v>
      </c>
      <c r="E60" s="39">
        <v>99.080605902605299</v>
      </c>
    </row>
    <row r="61" spans="1:5" x14ac:dyDescent="0.3">
      <c r="A61" s="13">
        <v>946</v>
      </c>
      <c r="B61" s="13" t="s">
        <v>367</v>
      </c>
      <c r="C61" t="str">
        <f t="shared" si="0"/>
        <v>PMS-Pole946</v>
      </c>
      <c r="D61" s="201">
        <v>3.0237333333334</v>
      </c>
      <c r="E61" s="39">
        <v>99.080641666665699</v>
      </c>
    </row>
    <row r="62" spans="1:5" x14ac:dyDescent="0.3">
      <c r="A62" s="13">
        <v>945</v>
      </c>
      <c r="B62" s="13" t="s">
        <v>367</v>
      </c>
      <c r="C62" t="str">
        <f t="shared" si="0"/>
        <v>PMS-Pole945</v>
      </c>
      <c r="D62" s="201">
        <v>3.02385396954833</v>
      </c>
      <c r="E62" s="39">
        <v>99.080765869259295</v>
      </c>
    </row>
    <row r="63" spans="1:5" x14ac:dyDescent="0.3">
      <c r="A63" s="13">
        <v>944</v>
      </c>
      <c r="B63" s="13" t="s">
        <v>367</v>
      </c>
      <c r="C63" t="str">
        <f t="shared" si="0"/>
        <v>PMS-Pole944</v>
      </c>
      <c r="D63" s="201">
        <v>3.0240697998863402</v>
      </c>
      <c r="E63" s="39">
        <v>99.080828720429494</v>
      </c>
    </row>
    <row r="64" spans="1:5" x14ac:dyDescent="0.3">
      <c r="A64" s="13">
        <v>943</v>
      </c>
      <c r="B64" s="13" t="s">
        <v>367</v>
      </c>
      <c r="C64" t="str">
        <f t="shared" si="0"/>
        <v>PMS-Pole943</v>
      </c>
      <c r="D64" s="201">
        <v>3.0242516120196301</v>
      </c>
      <c r="E64" s="39">
        <v>99.080862501407907</v>
      </c>
    </row>
    <row r="65" spans="1:5" x14ac:dyDescent="0.3">
      <c r="A65" s="13">
        <v>942</v>
      </c>
      <c r="B65" s="13" t="s">
        <v>367</v>
      </c>
      <c r="C65" t="str">
        <f t="shared" si="0"/>
        <v>PMS-Pole942</v>
      </c>
      <c r="D65" s="201">
        <v>3.0245009065823099</v>
      </c>
      <c r="E65" s="39">
        <v>99.080902240916004</v>
      </c>
    </row>
    <row r="66" spans="1:5" x14ac:dyDescent="0.3">
      <c r="A66" s="13">
        <v>941</v>
      </c>
      <c r="B66" s="13" t="s">
        <v>367</v>
      </c>
      <c r="C66" t="str">
        <f t="shared" ref="C66:C129" si="1">B66 &amp; "-Pole" &amp; A66</f>
        <v>PMS-Pole941</v>
      </c>
      <c r="D66" s="201">
        <v>3.0247409837967698</v>
      </c>
      <c r="E66" s="39">
        <v>99.080970558836597</v>
      </c>
    </row>
    <row r="67" spans="1:5" x14ac:dyDescent="0.3">
      <c r="A67" s="13">
        <v>940</v>
      </c>
      <c r="B67" s="13" t="s">
        <v>367</v>
      </c>
      <c r="C67" t="str">
        <f t="shared" si="1"/>
        <v>PMS-Pole940</v>
      </c>
      <c r="D67" s="201">
        <v>3.0249992625881901</v>
      </c>
      <c r="E67" s="39">
        <v>99.081017799606201</v>
      </c>
    </row>
    <row r="68" spans="1:5" x14ac:dyDescent="0.3">
      <c r="A68" s="13">
        <v>939</v>
      </c>
      <c r="B68" s="13" t="s">
        <v>367</v>
      </c>
      <c r="C68" t="str">
        <f t="shared" si="1"/>
        <v>PMS-Pole939</v>
      </c>
      <c r="D68" s="201">
        <v>3.0250555555555598</v>
      </c>
      <c r="E68" s="39">
        <v>99.080958333333996</v>
      </c>
    </row>
    <row r="69" spans="1:5" x14ac:dyDescent="0.3">
      <c r="A69" s="13">
        <v>938</v>
      </c>
      <c r="B69" s="13" t="s">
        <v>367</v>
      </c>
      <c r="C69" t="str">
        <f t="shared" si="1"/>
        <v>PMS-Pole938</v>
      </c>
      <c r="D69" s="201">
        <v>3.0252610827963999</v>
      </c>
      <c r="E69" s="39">
        <v>99.081079042791998</v>
      </c>
    </row>
    <row r="70" spans="1:5" x14ac:dyDescent="0.3">
      <c r="A70" s="13">
        <v>937</v>
      </c>
      <c r="B70" s="13" t="s">
        <v>367</v>
      </c>
      <c r="C70" t="str">
        <f t="shared" si="1"/>
        <v>PMS-Pole937</v>
      </c>
      <c r="D70" s="201">
        <v>3.0254438592018</v>
      </c>
      <c r="E70" s="39">
        <v>99.081135458832904</v>
      </c>
    </row>
    <row r="71" spans="1:5" x14ac:dyDescent="0.3">
      <c r="A71" s="13">
        <v>936</v>
      </c>
      <c r="B71" s="13" t="s">
        <v>367</v>
      </c>
      <c r="C71" t="str">
        <f t="shared" si="1"/>
        <v>PMS-Pole936</v>
      </c>
      <c r="D71" s="201">
        <v>3.02555501633916</v>
      </c>
      <c r="E71" s="39">
        <v>99.081214248243995</v>
      </c>
    </row>
    <row r="72" spans="1:5" x14ac:dyDescent="0.3">
      <c r="A72" s="13">
        <v>935</v>
      </c>
      <c r="B72" s="13" t="s">
        <v>367</v>
      </c>
      <c r="C72" t="str">
        <f t="shared" si="1"/>
        <v>PMS-Pole935</v>
      </c>
      <c r="D72" s="201">
        <v>3.0258391746653999</v>
      </c>
      <c r="E72" s="39">
        <v>99.081275400983202</v>
      </c>
    </row>
    <row r="73" spans="1:5" x14ac:dyDescent="0.3">
      <c r="A73" s="13">
        <v>934</v>
      </c>
      <c r="B73" s="13" t="s">
        <v>367</v>
      </c>
      <c r="C73" t="str">
        <f t="shared" si="1"/>
        <v>PMS-Pole934</v>
      </c>
      <c r="D73" s="201">
        <v>3.02608627291881</v>
      </c>
      <c r="E73" s="39">
        <v>99.081359309785796</v>
      </c>
    </row>
    <row r="74" spans="1:5" x14ac:dyDescent="0.3">
      <c r="A74" s="13">
        <v>933</v>
      </c>
      <c r="B74" s="13" t="s">
        <v>367</v>
      </c>
      <c r="C74" t="str">
        <f t="shared" si="1"/>
        <v>PMS-Pole933</v>
      </c>
      <c r="D74" s="201">
        <v>3.02633105031176</v>
      </c>
      <c r="E74" s="39">
        <v>99.081451237801303</v>
      </c>
    </row>
    <row r="75" spans="1:5" x14ac:dyDescent="0.3">
      <c r="A75" s="13">
        <v>932</v>
      </c>
      <c r="B75" s="13" t="s">
        <v>367</v>
      </c>
      <c r="C75" t="str">
        <f t="shared" si="1"/>
        <v>PMS-Pole932</v>
      </c>
      <c r="D75" s="201">
        <v>3.0265394628862898</v>
      </c>
      <c r="E75" s="39">
        <v>99.081541123417594</v>
      </c>
    </row>
    <row r="76" spans="1:5" x14ac:dyDescent="0.3">
      <c r="A76" s="13">
        <v>931</v>
      </c>
      <c r="B76" s="13" t="s">
        <v>367</v>
      </c>
      <c r="C76" t="str">
        <f t="shared" si="1"/>
        <v>PMS-Pole931</v>
      </c>
      <c r="D76" s="201">
        <v>3.0268570170945099</v>
      </c>
      <c r="E76" s="39">
        <v>99.081681100188206</v>
      </c>
    </row>
    <row r="77" spans="1:5" x14ac:dyDescent="0.3">
      <c r="A77" s="13">
        <v>930</v>
      </c>
      <c r="B77" s="13" t="s">
        <v>367</v>
      </c>
      <c r="C77" t="str">
        <f t="shared" si="1"/>
        <v>PMS-Pole930</v>
      </c>
      <c r="D77" s="201">
        <v>3.0271033937389702</v>
      </c>
      <c r="E77" s="39">
        <v>99.081827243298406</v>
      </c>
    </row>
    <row r="78" spans="1:5" x14ac:dyDescent="0.3">
      <c r="A78" s="13">
        <v>929</v>
      </c>
      <c r="B78" s="13" t="s">
        <v>367</v>
      </c>
      <c r="C78" t="str">
        <f t="shared" si="1"/>
        <v>PMS-Pole929</v>
      </c>
      <c r="D78" s="201">
        <v>3.0273547520121702</v>
      </c>
      <c r="E78" s="39">
        <v>99.082038555564495</v>
      </c>
    </row>
    <row r="79" spans="1:5" x14ac:dyDescent="0.3">
      <c r="A79" s="13">
        <v>928</v>
      </c>
      <c r="B79" s="13" t="s">
        <v>367</v>
      </c>
      <c r="C79" t="str">
        <f t="shared" si="1"/>
        <v>PMS-Pole928</v>
      </c>
      <c r="D79" s="201">
        <v>3.0273553980139298</v>
      </c>
      <c r="E79" s="39">
        <v>99.082226039302597</v>
      </c>
    </row>
    <row r="80" spans="1:5" x14ac:dyDescent="0.3">
      <c r="A80" s="13">
        <v>927</v>
      </c>
      <c r="B80" s="13" t="s">
        <v>367</v>
      </c>
      <c r="C80" t="str">
        <f t="shared" si="1"/>
        <v>PMS-Pole927</v>
      </c>
      <c r="D80" s="201">
        <v>3.0272672842011001</v>
      </c>
      <c r="E80" s="39">
        <v>99.082719930664197</v>
      </c>
    </row>
    <row r="81" spans="1:5" x14ac:dyDescent="0.3">
      <c r="A81" s="13">
        <v>926</v>
      </c>
      <c r="B81" s="13" t="s">
        <v>367</v>
      </c>
      <c r="C81" t="str">
        <f t="shared" si="1"/>
        <v>PMS-Pole926</v>
      </c>
      <c r="D81" s="201">
        <v>3.0271979644205</v>
      </c>
      <c r="E81" s="39">
        <v>99.083103838203897</v>
      </c>
    </row>
    <row r="82" spans="1:5" x14ac:dyDescent="0.3">
      <c r="A82" s="13">
        <v>925</v>
      </c>
      <c r="B82" s="13" t="s">
        <v>367</v>
      </c>
      <c r="C82" t="str">
        <f t="shared" si="1"/>
        <v>PMS-Pole925</v>
      </c>
      <c r="D82" s="201">
        <v>3.0187700712407501</v>
      </c>
      <c r="E82" s="39">
        <v>99.081947592378796</v>
      </c>
    </row>
    <row r="83" spans="1:5" x14ac:dyDescent="0.3">
      <c r="A83" s="13">
        <v>924</v>
      </c>
      <c r="B83" s="13" t="s">
        <v>367</v>
      </c>
      <c r="C83" t="str">
        <f t="shared" si="1"/>
        <v>PMS-Pole924</v>
      </c>
      <c r="D83" s="201">
        <v>3.0187632579956301</v>
      </c>
      <c r="E83" s="39">
        <v>99.082434687263998</v>
      </c>
    </row>
    <row r="84" spans="1:5" x14ac:dyDescent="0.3">
      <c r="A84" s="13">
        <v>923</v>
      </c>
      <c r="B84" s="13" t="s">
        <v>367</v>
      </c>
      <c r="C84" t="str">
        <f t="shared" si="1"/>
        <v>PMS-Pole923</v>
      </c>
      <c r="D84" s="201">
        <v>3.0187560659882502</v>
      </c>
      <c r="E84" s="39">
        <v>99.082949885355205</v>
      </c>
    </row>
    <row r="85" spans="1:5" x14ac:dyDescent="0.3">
      <c r="A85" s="13">
        <v>922</v>
      </c>
      <c r="B85" s="13" t="s">
        <v>367</v>
      </c>
      <c r="C85" t="str">
        <f t="shared" si="1"/>
        <v>PMS-Pole922</v>
      </c>
      <c r="D85" s="201">
        <v>3.0185152921499099</v>
      </c>
      <c r="E85" s="39">
        <v>99.082994493709606</v>
      </c>
    </row>
    <row r="86" spans="1:5" x14ac:dyDescent="0.3">
      <c r="A86" s="13">
        <v>921</v>
      </c>
      <c r="B86" s="13" t="s">
        <v>367</v>
      </c>
      <c r="C86" t="str">
        <f t="shared" si="1"/>
        <v>PMS-Pole921</v>
      </c>
      <c r="D86" s="201">
        <v>3.0182328527787701</v>
      </c>
      <c r="E86" s="39">
        <v>99.083031338552104</v>
      </c>
    </row>
    <row r="87" spans="1:5" x14ac:dyDescent="0.3">
      <c r="A87" s="13">
        <v>920</v>
      </c>
      <c r="B87" s="13" t="s">
        <v>367</v>
      </c>
      <c r="C87" t="str">
        <f t="shared" si="1"/>
        <v>PMS-Pole920</v>
      </c>
      <c r="D87" s="201">
        <v>3.0182497192271698</v>
      </c>
      <c r="E87" s="39">
        <v>99.083236426563403</v>
      </c>
    </row>
    <row r="88" spans="1:5" x14ac:dyDescent="0.3">
      <c r="A88" s="13">
        <v>919</v>
      </c>
      <c r="B88" s="13" t="s">
        <v>367</v>
      </c>
      <c r="C88" t="str">
        <f t="shared" si="1"/>
        <v>PMS-Pole919</v>
      </c>
      <c r="D88" s="201">
        <v>3.0183102752215398</v>
      </c>
      <c r="E88" s="39">
        <v>99.083498816650305</v>
      </c>
    </row>
    <row r="89" spans="1:5" x14ac:dyDescent="0.3">
      <c r="A89" s="13">
        <v>918</v>
      </c>
      <c r="B89" s="13" t="s">
        <v>367</v>
      </c>
      <c r="C89" t="str">
        <f t="shared" si="1"/>
        <v>PMS-Pole918</v>
      </c>
      <c r="D89" s="201">
        <v>3.0183847246636599</v>
      </c>
      <c r="E89" s="39">
        <v>99.083715335274505</v>
      </c>
    </row>
    <row r="90" spans="1:5" x14ac:dyDescent="0.3">
      <c r="A90" s="13">
        <v>917</v>
      </c>
      <c r="B90" s="13" t="s">
        <v>367</v>
      </c>
      <c r="C90" t="str">
        <f t="shared" si="1"/>
        <v>PMS-Pole917</v>
      </c>
      <c r="D90" s="201">
        <v>3.0184877225645002</v>
      </c>
      <c r="E90" s="39">
        <v>99.083903192290194</v>
      </c>
    </row>
    <row r="91" spans="1:5" x14ac:dyDescent="0.3">
      <c r="A91" s="13">
        <v>916</v>
      </c>
      <c r="B91" s="13" t="s">
        <v>367</v>
      </c>
      <c r="C91" t="str">
        <f t="shared" si="1"/>
        <v>PMS-Pole916</v>
      </c>
      <c r="D91" s="201">
        <v>3.0186275526341002</v>
      </c>
      <c r="E91" s="39">
        <v>99.084087649817207</v>
      </c>
    </row>
    <row r="92" spans="1:5" x14ac:dyDescent="0.3">
      <c r="A92" s="13">
        <v>915</v>
      </c>
      <c r="B92" s="13" t="s">
        <v>367</v>
      </c>
      <c r="C92" t="str">
        <f t="shared" si="1"/>
        <v>PMS-Pole915</v>
      </c>
      <c r="D92" s="201">
        <v>3.0187769794335702</v>
      </c>
      <c r="E92" s="39">
        <v>99.084154031904703</v>
      </c>
    </row>
    <row r="93" spans="1:5" x14ac:dyDescent="0.3">
      <c r="A93" s="13">
        <v>914</v>
      </c>
      <c r="B93" s="13" t="s">
        <v>367</v>
      </c>
      <c r="C93" t="str">
        <f t="shared" si="1"/>
        <v>PMS-Pole914</v>
      </c>
      <c r="D93" s="201">
        <v>3.0189587456401599</v>
      </c>
      <c r="E93" s="39">
        <v>99.084376704300595</v>
      </c>
    </row>
    <row r="94" spans="1:5" x14ac:dyDescent="0.3">
      <c r="A94" s="13">
        <v>913</v>
      </c>
      <c r="B94" s="13" t="s">
        <v>367</v>
      </c>
      <c r="C94" t="str">
        <f t="shared" si="1"/>
        <v>PMS-Pole913</v>
      </c>
      <c r="D94" s="201">
        <v>3.0190880264480202</v>
      </c>
      <c r="E94" s="39">
        <v>99.084627879425696</v>
      </c>
    </row>
    <row r="95" spans="1:5" x14ac:dyDescent="0.3">
      <c r="A95" s="13">
        <v>912</v>
      </c>
      <c r="B95" s="13" t="s">
        <v>367</v>
      </c>
      <c r="C95" t="str">
        <f t="shared" si="1"/>
        <v>PMS-Pole912</v>
      </c>
      <c r="D95" s="201">
        <v>3.0192109434296501</v>
      </c>
      <c r="E95" s="39">
        <v>99.0848991916084</v>
      </c>
    </row>
    <row r="96" spans="1:5" x14ac:dyDescent="0.3">
      <c r="A96" s="13">
        <v>911</v>
      </c>
      <c r="B96" s="13" t="s">
        <v>367</v>
      </c>
      <c r="C96" t="str">
        <f t="shared" si="1"/>
        <v>PMS-Pole911</v>
      </c>
      <c r="D96" s="201">
        <v>3.0192073618970401</v>
      </c>
      <c r="E96" s="39">
        <v>99.085037248366007</v>
      </c>
    </row>
    <row r="97" spans="1:5" x14ac:dyDescent="0.3">
      <c r="A97" s="13">
        <v>910</v>
      </c>
      <c r="B97" s="13" t="s">
        <v>367</v>
      </c>
      <c r="C97" t="str">
        <f t="shared" si="1"/>
        <v>PMS-Pole910</v>
      </c>
      <c r="D97" s="201">
        <v>3.01954339196147</v>
      </c>
      <c r="E97" s="39">
        <v>99.084986537408</v>
      </c>
    </row>
    <row r="98" spans="1:5" x14ac:dyDescent="0.3">
      <c r="A98" s="13">
        <v>909</v>
      </c>
      <c r="B98" s="13" t="s">
        <v>367</v>
      </c>
      <c r="C98" t="str">
        <f t="shared" si="1"/>
        <v>PMS-Pole909</v>
      </c>
      <c r="D98" s="201">
        <v>3.0199518300614701</v>
      </c>
      <c r="E98" s="39">
        <v>99.084931203293806</v>
      </c>
    </row>
    <row r="99" spans="1:5" x14ac:dyDescent="0.3">
      <c r="A99" s="13">
        <v>908</v>
      </c>
      <c r="B99" s="13" t="s">
        <v>367</v>
      </c>
      <c r="C99" t="str">
        <f t="shared" si="1"/>
        <v>PMS-Pole908</v>
      </c>
      <c r="D99" s="201">
        <v>3.0203709938049199</v>
      </c>
      <c r="E99" s="39">
        <v>99.084861948395996</v>
      </c>
    </row>
    <row r="100" spans="1:5" x14ac:dyDescent="0.3">
      <c r="A100" s="13">
        <v>907</v>
      </c>
      <c r="B100" s="13" t="s">
        <v>367</v>
      </c>
      <c r="C100" t="str">
        <f t="shared" si="1"/>
        <v>PMS-Pole907</v>
      </c>
      <c r="D100" s="201">
        <v>3.0208049868670601</v>
      </c>
      <c r="E100" s="39">
        <v>99.0847981268046</v>
      </c>
    </row>
    <row r="101" spans="1:5" x14ac:dyDescent="0.3">
      <c r="A101" s="13">
        <v>906</v>
      </c>
      <c r="B101" s="13" t="s">
        <v>367</v>
      </c>
      <c r="C101" t="str">
        <f t="shared" si="1"/>
        <v>PMS-Pole906</v>
      </c>
      <c r="D101" s="201">
        <v>3.0211768661828899</v>
      </c>
      <c r="E101" s="39">
        <v>99.084743833371903</v>
      </c>
    </row>
    <row r="102" spans="1:5" x14ac:dyDescent="0.3">
      <c r="A102" s="13">
        <v>905</v>
      </c>
      <c r="B102" s="13" t="s">
        <v>367</v>
      </c>
      <c r="C102" t="str">
        <f t="shared" si="1"/>
        <v>PMS-Pole905</v>
      </c>
      <c r="D102" s="201">
        <v>3.0217367531106598</v>
      </c>
      <c r="E102" s="39">
        <v>99.084681046571006</v>
      </c>
    </row>
    <row r="103" spans="1:5" x14ac:dyDescent="0.3">
      <c r="A103" s="13">
        <v>904</v>
      </c>
      <c r="B103" s="13" t="s">
        <v>367</v>
      </c>
      <c r="C103" t="str">
        <f t="shared" si="1"/>
        <v>PMS-Pole904</v>
      </c>
      <c r="D103" s="201">
        <v>3.0221035834547898</v>
      </c>
      <c r="E103" s="39">
        <v>99.084621067705697</v>
      </c>
    </row>
    <row r="104" spans="1:5" x14ac:dyDescent="0.3">
      <c r="A104" s="13">
        <v>903</v>
      </c>
      <c r="B104" s="13" t="s">
        <v>367</v>
      </c>
      <c r="C104" t="str">
        <f t="shared" si="1"/>
        <v>PMS-Pole903</v>
      </c>
      <c r="D104" s="201">
        <v>3.0225864031928298</v>
      </c>
      <c r="E104" s="39">
        <v>99.084547694805394</v>
      </c>
    </row>
    <row r="105" spans="1:5" x14ac:dyDescent="0.3">
      <c r="A105" s="13">
        <v>902</v>
      </c>
      <c r="B105" s="13" t="s">
        <v>367</v>
      </c>
      <c r="C105" t="str">
        <f t="shared" si="1"/>
        <v>PMS-Pole902</v>
      </c>
      <c r="D105" s="201">
        <v>3.0230176381577398</v>
      </c>
      <c r="E105" s="39">
        <v>99.084456498624306</v>
      </c>
    </row>
    <row r="106" spans="1:5" x14ac:dyDescent="0.3">
      <c r="A106" s="13">
        <v>901</v>
      </c>
      <c r="B106" s="13" t="s">
        <v>367</v>
      </c>
      <c r="C106" t="str">
        <f t="shared" si="1"/>
        <v>PMS-Pole901</v>
      </c>
      <c r="D106" s="201">
        <v>3.0233048054274199</v>
      </c>
      <c r="E106" s="39">
        <v>99.084410806187805</v>
      </c>
    </row>
    <row r="107" spans="1:5" x14ac:dyDescent="0.3">
      <c r="A107" s="13">
        <v>900</v>
      </c>
      <c r="B107" s="13" t="s">
        <v>367</v>
      </c>
      <c r="C107" t="str">
        <f t="shared" si="1"/>
        <v>PMS-Pole900</v>
      </c>
      <c r="D107" s="201">
        <v>3.0236845144238602</v>
      </c>
      <c r="E107" s="39">
        <v>99.084346447198897</v>
      </c>
    </row>
    <row r="108" spans="1:5" x14ac:dyDescent="0.3">
      <c r="A108" s="13">
        <v>899</v>
      </c>
      <c r="B108" s="13" t="s">
        <v>367</v>
      </c>
      <c r="C108" t="str">
        <f t="shared" si="1"/>
        <v>PMS-Pole899</v>
      </c>
      <c r="D108" s="201">
        <v>3.0240430073292699</v>
      </c>
      <c r="E108" s="39">
        <v>99.084269725238499</v>
      </c>
    </row>
    <row r="109" spans="1:5" x14ac:dyDescent="0.3">
      <c r="A109" s="13">
        <v>898</v>
      </c>
      <c r="B109" s="13" t="s">
        <v>367</v>
      </c>
      <c r="C109" t="str">
        <f t="shared" si="1"/>
        <v>PMS-Pole898</v>
      </c>
      <c r="D109" s="201">
        <v>3.0244311312902101</v>
      </c>
      <c r="E109" s="39">
        <v>99.084154132682499</v>
      </c>
    </row>
    <row r="110" spans="1:5" x14ac:dyDescent="0.3">
      <c r="A110" s="13">
        <v>897</v>
      </c>
      <c r="B110" s="13" t="s">
        <v>367</v>
      </c>
      <c r="C110" t="str">
        <f t="shared" si="1"/>
        <v>PMS-Pole897</v>
      </c>
      <c r="D110" s="201">
        <v>3.02331312542008</v>
      </c>
      <c r="E110" s="39">
        <v>99.102240291746298</v>
      </c>
    </row>
    <row r="111" spans="1:5" x14ac:dyDescent="0.3">
      <c r="A111" s="13">
        <v>896</v>
      </c>
      <c r="B111" s="13" t="s">
        <v>367</v>
      </c>
      <c r="C111" t="str">
        <f t="shared" si="1"/>
        <v>PMS-Pole896</v>
      </c>
      <c r="D111" s="201">
        <v>3.0230578636181802</v>
      </c>
      <c r="E111" s="39">
        <v>99.101794068439801</v>
      </c>
    </row>
    <row r="112" spans="1:5" x14ac:dyDescent="0.3">
      <c r="A112" s="13">
        <v>895</v>
      </c>
      <c r="B112" s="13" t="s">
        <v>367</v>
      </c>
      <c r="C112" t="str">
        <f t="shared" si="1"/>
        <v>PMS-Pole895</v>
      </c>
      <c r="D112" s="201">
        <v>3.02278646801311</v>
      </c>
      <c r="E112" s="39">
        <v>99.101614794647702</v>
      </c>
    </row>
    <row r="113" spans="1:5" x14ac:dyDescent="0.3">
      <c r="A113" s="13">
        <v>894</v>
      </c>
      <c r="B113" s="13" t="s">
        <v>367</v>
      </c>
      <c r="C113" t="str">
        <f t="shared" si="1"/>
        <v>PMS-Pole894</v>
      </c>
      <c r="D113" s="201">
        <v>3.0225360280631701</v>
      </c>
      <c r="E113" s="39">
        <v>99.101462746191601</v>
      </c>
    </row>
    <row r="114" spans="1:5" x14ac:dyDescent="0.3">
      <c r="A114" s="13">
        <v>893</v>
      </c>
      <c r="B114" s="13" t="s">
        <v>367</v>
      </c>
      <c r="C114" t="str">
        <f t="shared" si="1"/>
        <v>PMS-Pole893</v>
      </c>
      <c r="D114" s="201">
        <v>3.0223602834914201</v>
      </c>
      <c r="E114" s="39">
        <v>99.101281793091403</v>
      </c>
    </row>
    <row r="115" spans="1:5" x14ac:dyDescent="0.3">
      <c r="A115" s="13">
        <v>892</v>
      </c>
      <c r="B115" s="13" t="s">
        <v>367</v>
      </c>
      <c r="C115" t="str">
        <f t="shared" si="1"/>
        <v>PMS-Pole892</v>
      </c>
      <c r="D115" s="201">
        <v>3.0221813820919201</v>
      </c>
      <c r="E115" s="39">
        <v>99.101030251854297</v>
      </c>
    </row>
    <row r="116" spans="1:5" x14ac:dyDescent="0.3">
      <c r="A116" s="13">
        <v>891</v>
      </c>
      <c r="B116" s="13" t="s">
        <v>367</v>
      </c>
      <c r="C116" t="str">
        <f t="shared" si="1"/>
        <v>PMS-Pole891</v>
      </c>
      <c r="D116" s="201">
        <v>3.0220726645791598</v>
      </c>
      <c r="E116" s="39">
        <v>99.1008338785213</v>
      </c>
    </row>
    <row r="117" spans="1:5" x14ac:dyDescent="0.3">
      <c r="A117" s="13">
        <v>890</v>
      </c>
      <c r="B117" s="13" t="s">
        <v>367</v>
      </c>
      <c r="C117" t="str">
        <f t="shared" si="1"/>
        <v>PMS-Pole890</v>
      </c>
      <c r="D117" s="201">
        <v>3.0219872944698301</v>
      </c>
      <c r="E117" s="39">
        <v>99.1006275817914</v>
      </c>
    </row>
    <row r="118" spans="1:5" x14ac:dyDescent="0.3">
      <c r="A118" s="13">
        <v>889</v>
      </c>
      <c r="B118" s="13" t="s">
        <v>367</v>
      </c>
      <c r="C118" t="str">
        <f t="shared" si="1"/>
        <v>PMS-Pole889</v>
      </c>
      <c r="D118" s="201">
        <v>3.0219322463738401</v>
      </c>
      <c r="E118" s="39">
        <v>99.100346719102504</v>
      </c>
    </row>
    <row r="119" spans="1:5" x14ac:dyDescent="0.3">
      <c r="A119" s="13">
        <v>888</v>
      </c>
      <c r="B119" s="13" t="s">
        <v>367</v>
      </c>
      <c r="C119" t="str">
        <f t="shared" si="1"/>
        <v>PMS-Pole888</v>
      </c>
      <c r="D119" s="201">
        <v>3.0218836769859401</v>
      </c>
      <c r="E119" s="39">
        <v>99.100035960838696</v>
      </c>
    </row>
    <row r="120" spans="1:5" x14ac:dyDescent="0.3">
      <c r="A120" s="13">
        <v>887</v>
      </c>
      <c r="B120" s="13" t="s">
        <v>367</v>
      </c>
      <c r="C120" t="str">
        <f t="shared" si="1"/>
        <v>PMS-Pole887</v>
      </c>
      <c r="D120" s="201">
        <v>3.0218387142348302</v>
      </c>
      <c r="E120" s="39">
        <v>99.099696016626297</v>
      </c>
    </row>
    <row r="121" spans="1:5" x14ac:dyDescent="0.3">
      <c r="A121" s="13">
        <v>886</v>
      </c>
      <c r="B121" s="13" t="s">
        <v>367</v>
      </c>
      <c r="C121" t="str">
        <f t="shared" si="1"/>
        <v>PMS-Pole886</v>
      </c>
      <c r="D121" s="201">
        <v>3.0217870448661199</v>
      </c>
      <c r="E121" s="39">
        <v>99.099371484234894</v>
      </c>
    </row>
    <row r="122" spans="1:5" x14ac:dyDescent="0.3">
      <c r="A122" s="13">
        <v>885</v>
      </c>
      <c r="B122" s="13" t="s">
        <v>367</v>
      </c>
      <c r="C122" t="str">
        <f t="shared" si="1"/>
        <v>PMS-Pole885</v>
      </c>
      <c r="D122" s="201">
        <v>3.0217439672270698</v>
      </c>
      <c r="E122" s="39">
        <v>99.099065163550605</v>
      </c>
    </row>
    <row r="123" spans="1:5" x14ac:dyDescent="0.3">
      <c r="A123" s="13">
        <v>884</v>
      </c>
      <c r="B123" s="13" t="s">
        <v>367</v>
      </c>
      <c r="C123" t="str">
        <f t="shared" si="1"/>
        <v>PMS-Pole884</v>
      </c>
      <c r="D123" s="201">
        <v>3.02168348668854</v>
      </c>
      <c r="E123" s="39">
        <v>99.098712027316907</v>
      </c>
    </row>
    <row r="124" spans="1:5" x14ac:dyDescent="0.3">
      <c r="A124" s="13">
        <v>883</v>
      </c>
      <c r="B124" s="13" t="s">
        <v>367</v>
      </c>
      <c r="C124" t="str">
        <f t="shared" si="1"/>
        <v>PMS-Pole883</v>
      </c>
      <c r="D124" s="201">
        <v>3.0216909147364399</v>
      </c>
      <c r="E124" s="39">
        <v>99.098506200283097</v>
      </c>
    </row>
    <row r="125" spans="1:5" x14ac:dyDescent="0.3">
      <c r="A125" s="13">
        <v>882</v>
      </c>
      <c r="B125" s="13" t="s">
        <v>367</v>
      </c>
      <c r="C125" t="str">
        <f t="shared" si="1"/>
        <v>PMS-Pole882</v>
      </c>
      <c r="D125" s="201">
        <v>3.0217810366009901</v>
      </c>
      <c r="E125" s="39">
        <v>99.098246589985393</v>
      </c>
    </row>
    <row r="126" spans="1:5" x14ac:dyDescent="0.3">
      <c r="A126" s="13">
        <v>881</v>
      </c>
      <c r="B126" s="13" t="s">
        <v>367</v>
      </c>
      <c r="C126" t="str">
        <f t="shared" si="1"/>
        <v>PMS-Pole881</v>
      </c>
      <c r="D126" s="201">
        <v>3.0218866680127401</v>
      </c>
      <c r="E126" s="39">
        <v>99.097985864141904</v>
      </c>
    </row>
    <row r="127" spans="1:5" x14ac:dyDescent="0.3">
      <c r="A127" s="13">
        <v>880</v>
      </c>
      <c r="B127" s="13" t="s">
        <v>367</v>
      </c>
      <c r="C127" t="str">
        <f t="shared" si="1"/>
        <v>PMS-Pole880</v>
      </c>
      <c r="D127" s="201">
        <v>3.02198301609097</v>
      </c>
      <c r="E127" s="39">
        <v>99.097723503824497</v>
      </c>
    </row>
    <row r="128" spans="1:5" x14ac:dyDescent="0.3">
      <c r="A128" s="13">
        <v>879</v>
      </c>
      <c r="B128" s="13" t="s">
        <v>367</v>
      </c>
      <c r="C128" t="str">
        <f t="shared" si="1"/>
        <v>PMS-Pole879</v>
      </c>
      <c r="D128" s="201">
        <v>3.0220728384103901</v>
      </c>
      <c r="E128" s="39">
        <v>99.097543585570506</v>
      </c>
    </row>
    <row r="129" spans="1:5" x14ac:dyDescent="0.3">
      <c r="A129" s="13">
        <v>878</v>
      </c>
      <c r="B129" s="13" t="s">
        <v>367</v>
      </c>
      <c r="C129" t="str">
        <f t="shared" si="1"/>
        <v>PMS-Pole878</v>
      </c>
      <c r="D129" s="201">
        <v>3.02222369322639</v>
      </c>
      <c r="E129" s="39">
        <v>99.097328926390404</v>
      </c>
    </row>
    <row r="130" spans="1:5" x14ac:dyDescent="0.3">
      <c r="A130" s="13">
        <v>877</v>
      </c>
      <c r="B130" s="13" t="s">
        <v>367</v>
      </c>
      <c r="C130" t="str">
        <f t="shared" ref="C130:C193" si="2">B130 &amp; "-Pole" &amp; A130</f>
        <v>PMS-Pole877</v>
      </c>
      <c r="D130" s="201">
        <v>3.0224503282580102</v>
      </c>
      <c r="E130" s="39">
        <v>99.097123418547895</v>
      </c>
    </row>
    <row r="131" spans="1:5" x14ac:dyDescent="0.3">
      <c r="A131" s="13">
        <v>876</v>
      </c>
      <c r="B131" s="13" t="s">
        <v>367</v>
      </c>
      <c r="C131" t="str">
        <f t="shared" si="2"/>
        <v>PMS-Pole876</v>
      </c>
      <c r="D131" s="201">
        <v>3.0226791993608901</v>
      </c>
      <c r="E131" s="39">
        <v>99.096934714950393</v>
      </c>
    </row>
    <row r="132" spans="1:5" x14ac:dyDescent="0.3">
      <c r="A132" s="13">
        <v>875</v>
      </c>
      <c r="B132" s="13" t="s">
        <v>367</v>
      </c>
      <c r="C132" t="str">
        <f t="shared" si="2"/>
        <v>PMS-Pole875</v>
      </c>
      <c r="D132" s="201">
        <v>3.0230102560698802</v>
      </c>
      <c r="E132" s="39">
        <v>99.096692650839202</v>
      </c>
    </row>
    <row r="133" spans="1:5" x14ac:dyDescent="0.3">
      <c r="A133" s="13">
        <v>874</v>
      </c>
      <c r="B133" s="13" t="s">
        <v>367</v>
      </c>
      <c r="C133" t="str">
        <f t="shared" si="2"/>
        <v>PMS-Pole874</v>
      </c>
      <c r="D133" s="201">
        <v>3.02327638208601</v>
      </c>
      <c r="E133" s="39">
        <v>99.096497620290293</v>
      </c>
    </row>
    <row r="134" spans="1:5" x14ac:dyDescent="0.3">
      <c r="A134" s="13">
        <v>873</v>
      </c>
      <c r="B134" s="13" t="s">
        <v>367</v>
      </c>
      <c r="C134" t="str">
        <f t="shared" si="2"/>
        <v>PMS-Pole873</v>
      </c>
      <c r="D134" s="201">
        <v>3.0235180407362301</v>
      </c>
      <c r="E134" s="39">
        <v>99.096317593098902</v>
      </c>
    </row>
    <row r="135" spans="1:5" x14ac:dyDescent="0.3">
      <c r="A135" s="13">
        <v>872</v>
      </c>
      <c r="B135" s="13" t="s">
        <v>367</v>
      </c>
      <c r="C135" t="str">
        <f t="shared" si="2"/>
        <v>PMS-Pole872</v>
      </c>
      <c r="D135" s="201">
        <v>3.0237275938831401</v>
      </c>
      <c r="E135" s="39">
        <v>99.096074824989898</v>
      </c>
    </row>
    <row r="136" spans="1:5" x14ac:dyDescent="0.3">
      <c r="A136" s="13">
        <v>871</v>
      </c>
      <c r="B136" s="13" t="s">
        <v>367</v>
      </c>
      <c r="C136" t="str">
        <f t="shared" si="2"/>
        <v>PMS-Pole871</v>
      </c>
      <c r="D136" s="201">
        <v>3.0238165460281499</v>
      </c>
      <c r="E136" s="39">
        <v>99.095887519518698</v>
      </c>
    </row>
    <row r="137" spans="1:5" x14ac:dyDescent="0.3">
      <c r="A137" s="13">
        <v>870</v>
      </c>
      <c r="B137" s="13" t="s">
        <v>367</v>
      </c>
      <c r="C137" t="str">
        <f t="shared" si="2"/>
        <v>PMS-Pole870</v>
      </c>
      <c r="D137" s="201">
        <v>3.02370425272969</v>
      </c>
      <c r="E137" s="39">
        <v>99.095602735780602</v>
      </c>
    </row>
    <row r="138" spans="1:5" x14ac:dyDescent="0.3">
      <c r="A138" s="13">
        <v>869</v>
      </c>
      <c r="B138" s="13" t="s">
        <v>367</v>
      </c>
      <c r="C138" t="str">
        <f t="shared" si="2"/>
        <v>PMS-Pole869</v>
      </c>
      <c r="D138" s="201">
        <v>3.0234232396366298</v>
      </c>
      <c r="E138" s="39">
        <v>99.095443998078494</v>
      </c>
    </row>
    <row r="139" spans="1:5" x14ac:dyDescent="0.3">
      <c r="A139" s="13">
        <v>868</v>
      </c>
      <c r="B139" s="13" t="s">
        <v>367</v>
      </c>
      <c r="C139" t="str">
        <f t="shared" si="2"/>
        <v>PMS-Pole868</v>
      </c>
      <c r="D139" s="201">
        <v>3.0231739750355202</v>
      </c>
      <c r="E139" s="39">
        <v>99.095302628514204</v>
      </c>
    </row>
    <row r="140" spans="1:5" x14ac:dyDescent="0.3">
      <c r="A140" s="13">
        <v>867</v>
      </c>
      <c r="B140" s="13" t="s">
        <v>367</v>
      </c>
      <c r="C140" t="str">
        <f t="shared" si="2"/>
        <v>PMS-Pole867</v>
      </c>
      <c r="D140" s="201">
        <v>3.0229022831886101</v>
      </c>
      <c r="E140" s="39">
        <v>99.095174648835098</v>
      </c>
    </row>
    <row r="141" spans="1:5" x14ac:dyDescent="0.3">
      <c r="A141" s="13">
        <v>866</v>
      </c>
      <c r="B141" s="13" t="s">
        <v>367</v>
      </c>
      <c r="C141" t="str">
        <f t="shared" si="2"/>
        <v>PMS-Pole866</v>
      </c>
      <c r="D141" s="201">
        <v>3.0225860340666202</v>
      </c>
      <c r="E141" s="39">
        <v>99.095020773325402</v>
      </c>
    </row>
    <row r="142" spans="1:5" x14ac:dyDescent="0.3">
      <c r="A142" s="13">
        <v>865</v>
      </c>
      <c r="B142" s="13" t="s">
        <v>367</v>
      </c>
      <c r="C142" t="str">
        <f t="shared" si="2"/>
        <v>PMS-Pole865</v>
      </c>
      <c r="D142" s="201">
        <v>3.0223001665235998</v>
      </c>
      <c r="E142" s="39">
        <v>99.094856536563597</v>
      </c>
    </row>
    <row r="143" spans="1:5" x14ac:dyDescent="0.3">
      <c r="A143" s="13">
        <v>864</v>
      </c>
      <c r="B143" s="13" t="s">
        <v>367</v>
      </c>
      <c r="C143" t="str">
        <f t="shared" si="2"/>
        <v>PMS-Pole864</v>
      </c>
      <c r="D143" s="201">
        <v>3.02209374862157</v>
      </c>
      <c r="E143" s="39">
        <v>99.094721015126396</v>
      </c>
    </row>
    <row r="144" spans="1:5" x14ac:dyDescent="0.3">
      <c r="A144" s="13">
        <v>863</v>
      </c>
      <c r="B144" s="13" t="s">
        <v>367</v>
      </c>
      <c r="C144" t="str">
        <f t="shared" si="2"/>
        <v>PMS-Pole863</v>
      </c>
      <c r="D144" s="201">
        <v>3.0218864040081099</v>
      </c>
      <c r="E144" s="39">
        <v>99.094558168881406</v>
      </c>
    </row>
    <row r="145" spans="1:5" x14ac:dyDescent="0.3">
      <c r="A145" s="13">
        <v>862</v>
      </c>
      <c r="B145" s="13" t="s">
        <v>367</v>
      </c>
      <c r="C145" t="str">
        <f t="shared" si="2"/>
        <v>PMS-Pole862</v>
      </c>
      <c r="D145" s="201">
        <v>3.0216887559979799</v>
      </c>
      <c r="E145" s="39">
        <v>99.094364000057098</v>
      </c>
    </row>
    <row r="146" spans="1:5" x14ac:dyDescent="0.3">
      <c r="A146" s="13">
        <v>861</v>
      </c>
      <c r="B146" s="13" t="s">
        <v>367</v>
      </c>
      <c r="C146" t="str">
        <f t="shared" si="2"/>
        <v>PMS-Pole861</v>
      </c>
      <c r="D146" s="201">
        <v>3.0214885339906798</v>
      </c>
      <c r="E146" s="39">
        <v>99.094151603322999</v>
      </c>
    </row>
    <row r="147" spans="1:5" x14ac:dyDescent="0.3">
      <c r="A147" s="13">
        <v>860</v>
      </c>
      <c r="B147" s="13" t="s">
        <v>367</v>
      </c>
      <c r="C147" t="str">
        <f t="shared" si="2"/>
        <v>PMS-Pole860</v>
      </c>
      <c r="D147" s="201">
        <v>3.0214513086066099</v>
      </c>
      <c r="E147" s="39">
        <v>99.093977193558999</v>
      </c>
    </row>
    <row r="148" spans="1:5" x14ac:dyDescent="0.3">
      <c r="A148" s="13">
        <v>859</v>
      </c>
      <c r="B148" s="13" t="s">
        <v>367</v>
      </c>
      <c r="C148" t="str">
        <f t="shared" si="2"/>
        <v>PMS-Pole859</v>
      </c>
      <c r="D148" s="201">
        <v>3.02133450834179</v>
      </c>
      <c r="E148" s="39">
        <v>99.093766289707702</v>
      </c>
    </row>
    <row r="149" spans="1:5" x14ac:dyDescent="0.3">
      <c r="A149" s="13">
        <v>858</v>
      </c>
      <c r="B149" s="13" t="s">
        <v>367</v>
      </c>
      <c r="C149" t="str">
        <f t="shared" si="2"/>
        <v>PMS-Pole858</v>
      </c>
      <c r="D149" s="201">
        <v>3.0214724724738198</v>
      </c>
      <c r="E149" s="39">
        <v>99.0934013087289</v>
      </c>
    </row>
    <row r="150" spans="1:5" x14ac:dyDescent="0.3">
      <c r="A150" s="13">
        <v>857</v>
      </c>
      <c r="B150" s="13" t="s">
        <v>367</v>
      </c>
      <c r="C150" t="str">
        <f t="shared" si="2"/>
        <v>PMS-Pole857</v>
      </c>
      <c r="D150" s="201">
        <v>3.02162025148793</v>
      </c>
      <c r="E150" s="39">
        <v>99.093030032850706</v>
      </c>
    </row>
    <row r="151" spans="1:5" x14ac:dyDescent="0.3">
      <c r="A151" s="13">
        <v>856</v>
      </c>
      <c r="B151" s="13" t="s">
        <v>367</v>
      </c>
      <c r="C151" t="str">
        <f t="shared" si="2"/>
        <v>PMS-Pole856</v>
      </c>
      <c r="D151" s="201">
        <v>3.0217878767214699</v>
      </c>
      <c r="E151" s="39">
        <v>99.092707149600798</v>
      </c>
    </row>
    <row r="152" spans="1:5" x14ac:dyDescent="0.3">
      <c r="A152" s="13">
        <v>855</v>
      </c>
      <c r="B152" s="13" t="s">
        <v>367</v>
      </c>
      <c r="C152" t="str">
        <f t="shared" si="2"/>
        <v>PMS-Pole855</v>
      </c>
      <c r="D152" s="201">
        <v>3.0219563570312098</v>
      </c>
      <c r="E152" s="39">
        <v>99.092323168046406</v>
      </c>
    </row>
    <row r="153" spans="1:5" x14ac:dyDescent="0.3">
      <c r="A153" s="13">
        <v>854</v>
      </c>
      <c r="B153" s="13" t="s">
        <v>367</v>
      </c>
      <c r="C153" t="str">
        <f t="shared" si="2"/>
        <v>PMS-Pole854</v>
      </c>
      <c r="D153" s="201">
        <v>3.0224061218241598</v>
      </c>
      <c r="E153" s="39">
        <v>99.092534828787805</v>
      </c>
    </row>
    <row r="154" spans="1:5" x14ac:dyDescent="0.3">
      <c r="A154" s="13">
        <v>853</v>
      </c>
      <c r="B154" s="13" t="s">
        <v>367</v>
      </c>
      <c r="C154" t="str">
        <f t="shared" si="2"/>
        <v>PMS-Pole853</v>
      </c>
      <c r="D154" s="201">
        <v>3.0226414013652998</v>
      </c>
      <c r="E154" s="39">
        <v>99.092194284677802</v>
      </c>
    </row>
    <row r="155" spans="1:5" x14ac:dyDescent="0.3">
      <c r="A155" s="13">
        <v>852</v>
      </c>
      <c r="B155" s="13" t="s">
        <v>367</v>
      </c>
      <c r="C155" t="str">
        <f t="shared" si="2"/>
        <v>PMS-Pole852</v>
      </c>
      <c r="D155" s="201">
        <v>3.0228911697281302</v>
      </c>
      <c r="E155" s="39">
        <v>99.091817625409902</v>
      </c>
    </row>
    <row r="156" spans="1:5" x14ac:dyDescent="0.3">
      <c r="A156" s="13">
        <v>851</v>
      </c>
      <c r="B156" s="13" t="s">
        <v>367</v>
      </c>
      <c r="C156" t="str">
        <f t="shared" si="2"/>
        <v>PMS-Pole851</v>
      </c>
      <c r="D156" s="201">
        <v>3.02309412321436</v>
      </c>
      <c r="E156" s="39">
        <v>99.091534929797206</v>
      </c>
    </row>
    <row r="157" spans="1:5" x14ac:dyDescent="0.3">
      <c r="A157" s="13">
        <v>850</v>
      </c>
      <c r="B157" s="13" t="s">
        <v>367</v>
      </c>
      <c r="C157" t="str">
        <f t="shared" si="2"/>
        <v>PMS-Pole850</v>
      </c>
      <c r="D157" s="201">
        <v>3.0231614645104301</v>
      </c>
      <c r="E157" s="39">
        <v>99.091559741474697</v>
      </c>
    </row>
    <row r="158" spans="1:5" x14ac:dyDescent="0.3">
      <c r="A158" s="13">
        <v>849</v>
      </c>
      <c r="B158" s="13" t="s">
        <v>367</v>
      </c>
      <c r="C158" t="str">
        <f t="shared" si="2"/>
        <v>PMS-Pole849</v>
      </c>
      <c r="D158" s="201">
        <v>3.0232846921327101</v>
      </c>
      <c r="E158" s="39">
        <v>99.091702119000999</v>
      </c>
    </row>
    <row r="159" spans="1:5" x14ac:dyDescent="0.3">
      <c r="A159" s="13">
        <v>848</v>
      </c>
      <c r="B159" s="13" t="s">
        <v>367</v>
      </c>
      <c r="C159" t="str">
        <f t="shared" si="2"/>
        <v>PMS-Pole848</v>
      </c>
      <c r="D159" s="201">
        <v>3.0236129074510001</v>
      </c>
      <c r="E159" s="39">
        <v>99.091863623564095</v>
      </c>
    </row>
    <row r="160" spans="1:5" x14ac:dyDescent="0.3">
      <c r="A160" s="13">
        <v>847</v>
      </c>
      <c r="B160" s="13" t="s">
        <v>367</v>
      </c>
      <c r="C160" t="str">
        <f t="shared" si="2"/>
        <v>PMS-Pole847</v>
      </c>
      <c r="D160" s="201">
        <v>3.0239554698360598</v>
      </c>
      <c r="E160" s="39">
        <v>99.091960293299294</v>
      </c>
    </row>
    <row r="161" spans="1:5" x14ac:dyDescent="0.3">
      <c r="A161" s="13">
        <v>846</v>
      </c>
      <c r="B161" s="13" t="s">
        <v>367</v>
      </c>
      <c r="C161" t="str">
        <f t="shared" si="2"/>
        <v>PMS-Pole846</v>
      </c>
      <c r="D161" s="201">
        <v>3.0241004446045601</v>
      </c>
      <c r="E161" s="39">
        <v>99.091590267513396</v>
      </c>
    </row>
    <row r="162" spans="1:5" x14ac:dyDescent="0.3">
      <c r="A162" s="13">
        <v>845</v>
      </c>
      <c r="B162" s="13" t="s">
        <v>367</v>
      </c>
      <c r="C162" t="str">
        <f t="shared" si="2"/>
        <v>PMS-Pole845</v>
      </c>
      <c r="D162" s="201">
        <v>3.0242393587546501</v>
      </c>
      <c r="E162" s="39">
        <v>99.091133415659399</v>
      </c>
    </row>
    <row r="163" spans="1:5" x14ac:dyDescent="0.3">
      <c r="A163" s="13">
        <v>844</v>
      </c>
      <c r="B163" s="13" t="s">
        <v>367</v>
      </c>
      <c r="C163" t="str">
        <f t="shared" si="2"/>
        <v>PMS-Pole844</v>
      </c>
      <c r="D163" s="201">
        <v>3.0243584205348801</v>
      </c>
      <c r="E163" s="39">
        <v>99.090693282658293</v>
      </c>
    </row>
    <row r="164" spans="1:5" x14ac:dyDescent="0.3">
      <c r="A164" s="13">
        <v>843</v>
      </c>
      <c r="B164" s="13" t="s">
        <v>367</v>
      </c>
      <c r="C164" t="str">
        <f t="shared" si="2"/>
        <v>PMS-Pole843</v>
      </c>
      <c r="D164" s="201">
        <v>3.0244996780890601</v>
      </c>
      <c r="E164" s="39">
        <v>99.090134166729797</v>
      </c>
    </row>
    <row r="165" spans="1:5" x14ac:dyDescent="0.3">
      <c r="A165" s="13">
        <v>842</v>
      </c>
      <c r="B165" s="13" t="s">
        <v>367</v>
      </c>
      <c r="C165" t="str">
        <f t="shared" si="2"/>
        <v>PMS-Pole842</v>
      </c>
      <c r="D165" s="201">
        <v>3.0246082735749402</v>
      </c>
      <c r="E165" s="39">
        <v>99.089701539910706</v>
      </c>
    </row>
    <row r="166" spans="1:5" x14ac:dyDescent="0.3">
      <c r="A166" s="13">
        <v>841</v>
      </c>
      <c r="B166" s="13" t="s">
        <v>367</v>
      </c>
      <c r="C166" t="str">
        <f t="shared" si="2"/>
        <v>PMS-Pole841</v>
      </c>
      <c r="D166" s="201">
        <v>3.0247112229451498</v>
      </c>
      <c r="E166" s="39">
        <v>99.089284741818105</v>
      </c>
    </row>
    <row r="167" spans="1:5" x14ac:dyDescent="0.3">
      <c r="A167" s="13">
        <v>840</v>
      </c>
      <c r="B167" s="13" t="s">
        <v>367</v>
      </c>
      <c r="C167" t="str">
        <f t="shared" si="2"/>
        <v>PMS-Pole840</v>
      </c>
      <c r="D167" s="201">
        <v>3.0247989926646199</v>
      </c>
      <c r="E167" s="39">
        <v>99.088818776647898</v>
      </c>
    </row>
    <row r="168" spans="1:5" x14ac:dyDescent="0.3">
      <c r="A168" s="13">
        <v>839</v>
      </c>
      <c r="B168" s="13" t="s">
        <v>367</v>
      </c>
      <c r="C168" t="str">
        <f t="shared" si="2"/>
        <v>PMS-Pole839</v>
      </c>
      <c r="D168" s="201">
        <v>3.0248238112876602</v>
      </c>
      <c r="E168" s="39">
        <v>99.088484541200103</v>
      </c>
    </row>
    <row r="169" spans="1:5" x14ac:dyDescent="0.3">
      <c r="A169" s="13">
        <v>838</v>
      </c>
      <c r="B169" s="13" t="s">
        <v>367</v>
      </c>
      <c r="C169" t="str">
        <f t="shared" si="2"/>
        <v>PMS-Pole838</v>
      </c>
      <c r="D169" s="201">
        <v>3.02483804663495</v>
      </c>
      <c r="E169" s="39">
        <v>99.088009587832303</v>
      </c>
    </row>
    <row r="170" spans="1:5" x14ac:dyDescent="0.3">
      <c r="A170" s="13">
        <v>837</v>
      </c>
      <c r="B170" s="13" t="s">
        <v>367</v>
      </c>
      <c r="C170" t="str">
        <f t="shared" si="2"/>
        <v>PMS-Pole837</v>
      </c>
      <c r="D170" s="201">
        <v>3.0248381076262199</v>
      </c>
      <c r="E170" s="39">
        <v>99.087623767582102</v>
      </c>
    </row>
    <row r="171" spans="1:5" x14ac:dyDescent="0.3">
      <c r="A171" s="13">
        <v>836</v>
      </c>
      <c r="B171" s="13" t="s">
        <v>367</v>
      </c>
      <c r="C171" t="str">
        <f t="shared" si="2"/>
        <v>PMS-Pole836</v>
      </c>
      <c r="D171" s="201">
        <v>3.0246623773937098</v>
      </c>
      <c r="E171" s="39">
        <v>99.087393320941004</v>
      </c>
    </row>
    <row r="172" spans="1:5" x14ac:dyDescent="0.3">
      <c r="A172" s="13">
        <v>835</v>
      </c>
      <c r="B172" s="13" t="s">
        <v>367</v>
      </c>
      <c r="C172" t="str">
        <f t="shared" si="2"/>
        <v>PMS-Pole835</v>
      </c>
      <c r="D172" s="201">
        <v>3.02464024887191</v>
      </c>
      <c r="E172" s="39">
        <v>99.087200401342201</v>
      </c>
    </row>
    <row r="173" spans="1:5" x14ac:dyDescent="0.3">
      <c r="A173" s="13">
        <v>834</v>
      </c>
      <c r="B173" s="13" t="s">
        <v>367</v>
      </c>
      <c r="C173" t="str">
        <f t="shared" si="2"/>
        <v>PMS-Pole834</v>
      </c>
      <c r="D173" s="201">
        <v>3.0248252957284101</v>
      </c>
      <c r="E173" s="39">
        <v>99.087055263086995</v>
      </c>
    </row>
    <row r="174" spans="1:5" x14ac:dyDescent="0.3">
      <c r="A174" s="13">
        <v>833</v>
      </c>
      <c r="B174" s="13" t="s">
        <v>367</v>
      </c>
      <c r="C174" t="str">
        <f t="shared" si="2"/>
        <v>PMS-Pole833</v>
      </c>
      <c r="D174" s="201">
        <v>3.0248670228150698</v>
      </c>
      <c r="E174" s="39">
        <v>99.086697407178306</v>
      </c>
    </row>
    <row r="175" spans="1:5" x14ac:dyDescent="0.3">
      <c r="A175" s="13">
        <v>832</v>
      </c>
      <c r="B175" s="13" t="s">
        <v>367</v>
      </c>
      <c r="C175" t="str">
        <f t="shared" si="2"/>
        <v>PMS-Pole832</v>
      </c>
      <c r="D175" s="201">
        <v>3.0248869308895898</v>
      </c>
      <c r="E175" s="39">
        <v>99.086239154777999</v>
      </c>
    </row>
    <row r="176" spans="1:5" x14ac:dyDescent="0.3">
      <c r="A176" s="13">
        <v>831</v>
      </c>
      <c r="B176" s="13" t="s">
        <v>367</v>
      </c>
      <c r="C176" t="str">
        <f t="shared" si="2"/>
        <v>PMS-Pole831</v>
      </c>
      <c r="D176" s="201">
        <v>3.0248805016351401</v>
      </c>
      <c r="E176" s="39">
        <v>99.0856977280948</v>
      </c>
    </row>
    <row r="177" spans="1:5" x14ac:dyDescent="0.3">
      <c r="A177" s="13">
        <v>830</v>
      </c>
      <c r="B177" s="13" t="s">
        <v>367</v>
      </c>
      <c r="C177" t="str">
        <f t="shared" si="2"/>
        <v>PMS-Pole830</v>
      </c>
      <c r="D177" s="201">
        <v>3.0248799328425102</v>
      </c>
      <c r="E177" s="39">
        <v>99.085146326138201</v>
      </c>
    </row>
    <row r="178" spans="1:5" x14ac:dyDescent="0.3">
      <c r="A178" s="13">
        <v>829</v>
      </c>
      <c r="B178" s="13" t="s">
        <v>367</v>
      </c>
      <c r="C178" t="str">
        <f t="shared" si="2"/>
        <v>PMS-Pole829</v>
      </c>
      <c r="D178" s="201">
        <v>3.0248935055008901</v>
      </c>
      <c r="E178" s="39">
        <v>99.0845773613635</v>
      </c>
    </row>
    <row r="179" spans="1:5" x14ac:dyDescent="0.3">
      <c r="A179" s="13">
        <v>828</v>
      </c>
      <c r="B179" s="13" t="s">
        <v>367</v>
      </c>
      <c r="C179" t="str">
        <f t="shared" si="2"/>
        <v>PMS-Pole828</v>
      </c>
      <c r="D179" s="201">
        <v>3.02487556023235</v>
      </c>
      <c r="E179" s="39">
        <v>99.084060665175798</v>
      </c>
    </row>
    <row r="180" spans="1:5" x14ac:dyDescent="0.3">
      <c r="A180" s="13">
        <v>827</v>
      </c>
      <c r="B180" s="13" t="s">
        <v>367</v>
      </c>
      <c r="C180" t="str">
        <f t="shared" si="2"/>
        <v>PMS-Pole827</v>
      </c>
      <c r="D180" s="201">
        <v>3.0254628554612801</v>
      </c>
      <c r="E180" s="39">
        <v>99.083947362318298</v>
      </c>
    </row>
    <row r="181" spans="1:5" x14ac:dyDescent="0.3">
      <c r="A181" s="13">
        <v>826</v>
      </c>
      <c r="B181" s="13" t="s">
        <v>367</v>
      </c>
      <c r="C181" t="str">
        <f t="shared" si="2"/>
        <v>PMS-Pole826</v>
      </c>
      <c r="D181" s="201">
        <v>3.0258942452547499</v>
      </c>
      <c r="E181" s="39">
        <v>99.0838966166002</v>
      </c>
    </row>
    <row r="182" spans="1:5" x14ac:dyDescent="0.3">
      <c r="A182" s="13">
        <v>825</v>
      </c>
      <c r="B182" s="13" t="s">
        <v>367</v>
      </c>
      <c r="C182" t="str">
        <f t="shared" si="2"/>
        <v>PMS-Pole825</v>
      </c>
      <c r="D182" s="201">
        <v>3.0262468057425802</v>
      </c>
      <c r="E182" s="39">
        <v>99.083821986538297</v>
      </c>
    </row>
    <row r="183" spans="1:5" x14ac:dyDescent="0.3">
      <c r="A183" s="13">
        <v>824</v>
      </c>
      <c r="B183" s="13" t="s">
        <v>367</v>
      </c>
      <c r="C183" t="str">
        <f t="shared" si="2"/>
        <v>PMS-Pole824</v>
      </c>
      <c r="D183" s="201">
        <v>3.0266938420273299</v>
      </c>
      <c r="E183" s="39">
        <v>99.083753576481598</v>
      </c>
    </row>
    <row r="184" spans="1:5" x14ac:dyDescent="0.3">
      <c r="A184" s="13">
        <v>823</v>
      </c>
      <c r="B184" s="13" t="s">
        <v>367</v>
      </c>
      <c r="C184" t="str">
        <f t="shared" si="2"/>
        <v>PMS-Pole823</v>
      </c>
      <c r="D184" s="201">
        <v>3.0271049400950898</v>
      </c>
      <c r="E184" s="39">
        <v>99.083618955992307</v>
      </c>
    </row>
    <row r="185" spans="1:5" x14ac:dyDescent="0.3">
      <c r="A185" s="13">
        <v>822</v>
      </c>
      <c r="B185" s="13" t="s">
        <v>367</v>
      </c>
      <c r="C185" t="str">
        <f t="shared" si="2"/>
        <v>PMS-Pole822</v>
      </c>
      <c r="D185" s="201">
        <v>3.0274757739314002</v>
      </c>
      <c r="E185" s="39">
        <v>99.083548276510001</v>
      </c>
    </row>
    <row r="186" spans="1:5" x14ac:dyDescent="0.3">
      <c r="A186" s="13">
        <v>821</v>
      </c>
      <c r="B186" s="13" t="s">
        <v>367</v>
      </c>
      <c r="C186" t="str">
        <f t="shared" si="2"/>
        <v>PMS-Pole821</v>
      </c>
      <c r="D186" s="201">
        <v>3.02803715081768</v>
      </c>
      <c r="E186" s="39">
        <v>99.083432143820701</v>
      </c>
    </row>
    <row r="187" spans="1:5" x14ac:dyDescent="0.3">
      <c r="A187" s="13">
        <v>820</v>
      </c>
      <c r="B187" s="13" t="s">
        <v>367</v>
      </c>
      <c r="C187" t="str">
        <f t="shared" si="2"/>
        <v>PMS-Pole820</v>
      </c>
      <c r="D187" s="201">
        <v>3.02868591294872</v>
      </c>
      <c r="E187" s="39">
        <v>99.083398271706898</v>
      </c>
    </row>
    <row r="188" spans="1:5" x14ac:dyDescent="0.3">
      <c r="A188" s="13">
        <v>819</v>
      </c>
      <c r="B188" s="13" t="s">
        <v>367</v>
      </c>
      <c r="C188" t="str">
        <f t="shared" si="2"/>
        <v>PMS-Pole819</v>
      </c>
      <c r="D188" s="201">
        <v>3.0292967240927999</v>
      </c>
      <c r="E188" s="39">
        <v>99.083481509717402</v>
      </c>
    </row>
    <row r="189" spans="1:5" x14ac:dyDescent="0.3">
      <c r="A189" s="13">
        <v>818</v>
      </c>
      <c r="B189" s="13" t="s">
        <v>367</v>
      </c>
      <c r="C189" t="str">
        <f t="shared" si="2"/>
        <v>PMS-Pole818</v>
      </c>
      <c r="D189" s="201">
        <v>3.02992896536629</v>
      </c>
      <c r="E189" s="39">
        <v>99.083657584632505</v>
      </c>
    </row>
    <row r="190" spans="1:5" x14ac:dyDescent="0.3">
      <c r="A190" s="13">
        <v>817</v>
      </c>
      <c r="B190" s="13" t="s">
        <v>367</v>
      </c>
      <c r="C190" t="str">
        <f t="shared" si="2"/>
        <v>PMS-Pole817</v>
      </c>
      <c r="D190" s="201">
        <v>3.0305370234169899</v>
      </c>
      <c r="E190" s="39">
        <v>99.083753014984794</v>
      </c>
    </row>
    <row r="191" spans="1:5" x14ac:dyDescent="0.3">
      <c r="A191" s="13">
        <v>816</v>
      </c>
      <c r="B191" s="13" t="s">
        <v>367</v>
      </c>
      <c r="C191" t="str">
        <f t="shared" si="2"/>
        <v>PMS-Pole816</v>
      </c>
      <c r="D191" s="201">
        <v>3.0309531448297502</v>
      </c>
      <c r="E191" s="39">
        <v>99.083867824234801</v>
      </c>
    </row>
    <row r="192" spans="1:5" x14ac:dyDescent="0.3">
      <c r="A192" s="13">
        <v>815</v>
      </c>
      <c r="B192" s="13" t="s">
        <v>367</v>
      </c>
      <c r="C192" t="str">
        <f t="shared" si="2"/>
        <v>PMS-Pole815</v>
      </c>
      <c r="D192" s="201">
        <v>3.0314017121784</v>
      </c>
      <c r="E192" s="39">
        <v>99.084011964588896</v>
      </c>
    </row>
    <row r="193" spans="1:5" x14ac:dyDescent="0.3">
      <c r="A193" s="13">
        <v>814</v>
      </c>
      <c r="B193" s="13" t="s">
        <v>367</v>
      </c>
      <c r="C193" t="str">
        <f t="shared" si="2"/>
        <v>PMS-Pole814</v>
      </c>
      <c r="D193" s="201">
        <v>3.0332078915723102</v>
      </c>
      <c r="E193" s="39">
        <v>99.089460095619202</v>
      </c>
    </row>
    <row r="194" spans="1:5" x14ac:dyDescent="0.3">
      <c r="A194" s="13">
        <v>813</v>
      </c>
      <c r="B194" s="13" t="s">
        <v>367</v>
      </c>
      <c r="C194" t="str">
        <f t="shared" ref="C194:C230" si="3">B194 &amp; "-Pole" &amp; A194</f>
        <v>PMS-Pole813</v>
      </c>
      <c r="D194" s="201">
        <v>3.0332834700144602</v>
      </c>
      <c r="E194" s="39">
        <v>99.089279719473396</v>
      </c>
    </row>
    <row r="195" spans="1:5" x14ac:dyDescent="0.3">
      <c r="A195" s="13">
        <v>812</v>
      </c>
      <c r="B195" s="13" t="s">
        <v>367</v>
      </c>
      <c r="C195" t="str">
        <f t="shared" si="3"/>
        <v>PMS-Pole812</v>
      </c>
      <c r="D195" s="201">
        <v>3.0333212907189502</v>
      </c>
      <c r="E195" s="39">
        <v>99.089046454191006</v>
      </c>
    </row>
    <row r="196" spans="1:5" x14ac:dyDescent="0.3">
      <c r="A196" s="13">
        <v>811</v>
      </c>
      <c r="B196" s="13" t="s">
        <v>367</v>
      </c>
      <c r="C196" t="str">
        <f t="shared" si="3"/>
        <v>PMS-Pole811</v>
      </c>
      <c r="D196" s="201">
        <v>3.0332731153002199</v>
      </c>
      <c r="E196" s="39">
        <v>99.088720794668205</v>
      </c>
    </row>
    <row r="197" spans="1:5" x14ac:dyDescent="0.3">
      <c r="A197" s="13">
        <v>810</v>
      </c>
      <c r="B197" s="13" t="s">
        <v>367</v>
      </c>
      <c r="C197" t="str">
        <f t="shared" si="3"/>
        <v>PMS-Pole810</v>
      </c>
      <c r="D197" s="201">
        <v>3.0332096209630199</v>
      </c>
      <c r="E197" s="39">
        <v>99.088439837961801</v>
      </c>
    </row>
    <row r="198" spans="1:5" x14ac:dyDescent="0.3">
      <c r="A198" s="13">
        <v>809</v>
      </c>
      <c r="B198" s="13" t="s">
        <v>367</v>
      </c>
      <c r="C198" t="str">
        <f t="shared" si="3"/>
        <v>PMS-Pole809</v>
      </c>
      <c r="D198" s="201">
        <v>3.0332188785664398</v>
      </c>
      <c r="E198" s="39">
        <v>99.088159071687599</v>
      </c>
    </row>
    <row r="199" spans="1:5" x14ac:dyDescent="0.3">
      <c r="A199" s="13">
        <v>808</v>
      </c>
      <c r="B199" s="13" t="s">
        <v>367</v>
      </c>
      <c r="C199" t="str">
        <f t="shared" si="3"/>
        <v>PMS-Pole808</v>
      </c>
      <c r="D199" s="201">
        <v>3.0331302892062202</v>
      </c>
      <c r="E199" s="39">
        <v>99.0877723511433</v>
      </c>
    </row>
    <row r="200" spans="1:5" x14ac:dyDescent="0.3">
      <c r="A200" s="13">
        <v>807</v>
      </c>
      <c r="B200" s="13" t="s">
        <v>367</v>
      </c>
      <c r="C200" t="str">
        <f t="shared" si="3"/>
        <v>PMS-Pole807</v>
      </c>
      <c r="D200" s="201">
        <v>3.0330565795476598</v>
      </c>
      <c r="E200" s="39">
        <v>99.087435524527706</v>
      </c>
    </row>
    <row r="201" spans="1:5" x14ac:dyDescent="0.3">
      <c r="A201" s="13">
        <v>806</v>
      </c>
      <c r="B201" s="13" t="s">
        <v>367</v>
      </c>
      <c r="C201" t="str">
        <f t="shared" si="3"/>
        <v>PMS-Pole806</v>
      </c>
      <c r="D201" s="201">
        <v>3.0329783389065401</v>
      </c>
      <c r="E201" s="39">
        <v>99.087091492510893</v>
      </c>
    </row>
    <row r="202" spans="1:5" x14ac:dyDescent="0.3">
      <c r="A202" s="13">
        <v>805</v>
      </c>
      <c r="B202" s="13" t="s">
        <v>367</v>
      </c>
      <c r="C202" t="str">
        <f t="shared" si="3"/>
        <v>PMS-Pole805</v>
      </c>
      <c r="D202" s="201">
        <v>3.0329127065007202</v>
      </c>
      <c r="E202" s="39">
        <v>99.086792793647106</v>
      </c>
    </row>
    <row r="203" spans="1:5" x14ac:dyDescent="0.3">
      <c r="A203" s="13">
        <v>804</v>
      </c>
      <c r="B203" s="13" t="s">
        <v>367</v>
      </c>
      <c r="C203" t="str">
        <f t="shared" si="3"/>
        <v>PMS-Pole804</v>
      </c>
      <c r="D203" s="201">
        <v>3.0328539883542498</v>
      </c>
      <c r="E203" s="39">
        <v>99.086536477152606</v>
      </c>
    </row>
    <row r="204" spans="1:5" x14ac:dyDescent="0.3">
      <c r="A204" s="13">
        <v>803</v>
      </c>
      <c r="B204" s="13" t="s">
        <v>367</v>
      </c>
      <c r="C204" t="str">
        <f t="shared" si="3"/>
        <v>PMS-Pole803</v>
      </c>
      <c r="D204" s="201">
        <v>3.03278735310445</v>
      </c>
      <c r="E204" s="39">
        <v>99.086225787683105</v>
      </c>
    </row>
    <row r="205" spans="1:5" x14ac:dyDescent="0.3">
      <c r="A205" s="13">
        <v>802</v>
      </c>
      <c r="B205" s="13" t="s">
        <v>367</v>
      </c>
      <c r="C205" t="str">
        <f t="shared" si="3"/>
        <v>PMS-Pole802</v>
      </c>
      <c r="D205" s="201">
        <v>3.03264755678526</v>
      </c>
      <c r="E205" s="39">
        <v>99.086135363382397</v>
      </c>
    </row>
    <row r="206" spans="1:5" x14ac:dyDescent="0.3">
      <c r="A206" s="13">
        <v>801</v>
      </c>
      <c r="B206" s="13" t="s">
        <v>367</v>
      </c>
      <c r="C206" t="str">
        <f t="shared" si="3"/>
        <v>PMS-Pole801</v>
      </c>
      <c r="D206" s="201">
        <v>3.03235452976846</v>
      </c>
      <c r="E206" s="39">
        <v>99.086039141855593</v>
      </c>
    </row>
    <row r="207" spans="1:5" x14ac:dyDescent="0.3">
      <c r="A207" s="13">
        <v>800</v>
      </c>
      <c r="B207" s="13" t="s">
        <v>367</v>
      </c>
      <c r="C207" t="str">
        <f t="shared" si="3"/>
        <v>PMS-Pole800</v>
      </c>
      <c r="D207" s="201">
        <v>3.0320657196411802</v>
      </c>
      <c r="E207" s="39">
        <v>99.085931146627303</v>
      </c>
    </row>
    <row r="208" spans="1:5" x14ac:dyDescent="0.3">
      <c r="A208" s="13">
        <v>799</v>
      </c>
      <c r="B208" s="13" t="s">
        <v>367</v>
      </c>
      <c r="C208" t="str">
        <f t="shared" si="3"/>
        <v>PMS-Pole799</v>
      </c>
      <c r="D208" s="201">
        <v>3.0317661535291198</v>
      </c>
      <c r="E208" s="39">
        <v>99.085844115283706</v>
      </c>
    </row>
    <row r="209" spans="1:5" x14ac:dyDescent="0.3">
      <c r="A209" s="13">
        <v>798</v>
      </c>
      <c r="B209" s="13" t="s">
        <v>367</v>
      </c>
      <c r="C209" t="str">
        <f t="shared" si="3"/>
        <v>PMS-Pole798</v>
      </c>
      <c r="D209" s="201">
        <v>3.03178498779504</v>
      </c>
      <c r="E209" s="39">
        <v>99.085641767919796</v>
      </c>
    </row>
    <row r="210" spans="1:5" x14ac:dyDescent="0.3">
      <c r="A210" s="13">
        <v>797</v>
      </c>
      <c r="B210" s="13" t="s">
        <v>367</v>
      </c>
      <c r="C210" t="str">
        <f t="shared" si="3"/>
        <v>PMS-Pole797</v>
      </c>
      <c r="D210" s="201">
        <v>3.03562695585225</v>
      </c>
      <c r="E210" s="39">
        <v>99.086416750621794</v>
      </c>
    </row>
    <row r="211" spans="1:5" x14ac:dyDescent="0.3">
      <c r="A211" s="13">
        <v>796</v>
      </c>
      <c r="B211" s="13" t="s">
        <v>367</v>
      </c>
      <c r="C211" t="str">
        <f t="shared" si="3"/>
        <v>PMS-Pole796</v>
      </c>
      <c r="D211" s="201">
        <v>3.0356341737523</v>
      </c>
      <c r="E211" s="39">
        <v>99.0860498906912</v>
      </c>
    </row>
    <row r="212" spans="1:5" x14ac:dyDescent="0.3">
      <c r="A212" s="13">
        <v>795</v>
      </c>
      <c r="B212" s="13" t="s">
        <v>367</v>
      </c>
      <c r="C212" t="str">
        <f t="shared" si="3"/>
        <v>PMS-Pole795</v>
      </c>
      <c r="D212" s="201">
        <v>3.0357778848442898</v>
      </c>
      <c r="E212" s="39">
        <v>99.085683519483794</v>
      </c>
    </row>
    <row r="213" spans="1:5" x14ac:dyDescent="0.3">
      <c r="A213" s="13">
        <v>794</v>
      </c>
      <c r="B213" s="13" t="s">
        <v>367</v>
      </c>
      <c r="C213" t="str">
        <f t="shared" si="3"/>
        <v>PMS-Pole794</v>
      </c>
      <c r="D213" s="201">
        <v>3.0354874491311898</v>
      </c>
      <c r="E213" s="39">
        <v>99.085560925312507</v>
      </c>
    </row>
    <row r="214" spans="1:5" x14ac:dyDescent="0.3">
      <c r="A214" s="13">
        <v>793</v>
      </c>
      <c r="B214" s="13" t="s">
        <v>367</v>
      </c>
      <c r="C214" t="str">
        <f t="shared" si="3"/>
        <v>PMS-Pole793</v>
      </c>
      <c r="D214" s="201">
        <v>3.0351015623113802</v>
      </c>
      <c r="E214" s="39">
        <v>99.085393275603906</v>
      </c>
    </row>
    <row r="215" spans="1:5" x14ac:dyDescent="0.3">
      <c r="A215" s="13">
        <v>792</v>
      </c>
      <c r="B215" s="13" t="s">
        <v>367</v>
      </c>
      <c r="C215" t="str">
        <f t="shared" si="3"/>
        <v>PMS-Pole792</v>
      </c>
      <c r="D215" s="201">
        <v>3.0346587385042199</v>
      </c>
      <c r="E215" s="39">
        <v>99.0852195690358</v>
      </c>
    </row>
    <row r="216" spans="1:5" x14ac:dyDescent="0.3">
      <c r="A216" s="13">
        <v>791</v>
      </c>
      <c r="B216" s="13" t="s">
        <v>367</v>
      </c>
      <c r="C216" t="str">
        <f t="shared" si="3"/>
        <v>PMS-Pole791</v>
      </c>
      <c r="D216" s="201">
        <v>3.03436458676221</v>
      </c>
      <c r="E216" s="39">
        <v>99.085083310737701</v>
      </c>
    </row>
    <row r="217" spans="1:5" x14ac:dyDescent="0.3">
      <c r="A217" s="13">
        <v>790</v>
      </c>
      <c r="B217" s="13" t="s">
        <v>367</v>
      </c>
      <c r="C217" t="str">
        <f t="shared" si="3"/>
        <v>PMS-Pole790</v>
      </c>
      <c r="D217" s="201">
        <v>3.03405638202352</v>
      </c>
      <c r="E217" s="39">
        <v>99.084962139549802</v>
      </c>
    </row>
    <row r="218" spans="1:5" x14ac:dyDescent="0.3">
      <c r="A218" s="13">
        <v>789</v>
      </c>
      <c r="B218" s="13" t="s">
        <v>367</v>
      </c>
      <c r="C218" t="str">
        <f t="shared" si="3"/>
        <v>PMS-Pole789</v>
      </c>
      <c r="D218" s="201">
        <v>3.0337271496970599</v>
      </c>
      <c r="E218" s="39">
        <v>99.084850822104599</v>
      </c>
    </row>
    <row r="219" spans="1:5" x14ac:dyDescent="0.3">
      <c r="A219" s="13">
        <v>788</v>
      </c>
      <c r="B219" s="13" t="s">
        <v>367</v>
      </c>
      <c r="C219" t="str">
        <f t="shared" si="3"/>
        <v>PMS-Pole788</v>
      </c>
      <c r="D219" s="201">
        <v>3.03331043510053</v>
      </c>
      <c r="E219" s="39">
        <v>99.0847150260593</v>
      </c>
    </row>
    <row r="220" spans="1:5" x14ac:dyDescent="0.3">
      <c r="A220" s="13">
        <v>787</v>
      </c>
      <c r="B220" s="13" t="s">
        <v>367</v>
      </c>
      <c r="C220" t="str">
        <f t="shared" si="3"/>
        <v>PMS-Pole787</v>
      </c>
      <c r="D220" s="201">
        <v>3.0329486094885798</v>
      </c>
      <c r="E220" s="39">
        <v>99.084591935078393</v>
      </c>
    </row>
    <row r="221" spans="1:5" x14ac:dyDescent="0.3">
      <c r="A221" s="13">
        <v>786</v>
      </c>
      <c r="B221" s="13" t="s">
        <v>367</v>
      </c>
      <c r="C221" t="str">
        <f t="shared" si="3"/>
        <v>PMS-Pole786</v>
      </c>
      <c r="D221" s="201">
        <v>3.0326356609977498</v>
      </c>
      <c r="E221" s="39">
        <v>99.084495637399797</v>
      </c>
    </row>
    <row r="222" spans="1:5" x14ac:dyDescent="0.3">
      <c r="A222" s="13">
        <v>785</v>
      </c>
      <c r="B222" s="13" t="s">
        <v>367</v>
      </c>
      <c r="C222" t="str">
        <f t="shared" si="3"/>
        <v>PMS-Pole785</v>
      </c>
      <c r="D222" s="201">
        <v>3.0322268501215501</v>
      </c>
      <c r="E222" s="39">
        <v>99.084368824646205</v>
      </c>
    </row>
    <row r="223" spans="1:5" x14ac:dyDescent="0.3">
      <c r="A223" s="13">
        <v>784</v>
      </c>
      <c r="B223" s="13" t="s">
        <v>367</v>
      </c>
      <c r="C223" t="str">
        <f t="shared" si="3"/>
        <v>PMS-Pole784</v>
      </c>
      <c r="D223" s="201">
        <v>3.0318511189496702</v>
      </c>
      <c r="E223" s="39">
        <v>99.084134660927205</v>
      </c>
    </row>
    <row r="224" spans="1:5" x14ac:dyDescent="0.3">
      <c r="A224" s="13">
        <v>783</v>
      </c>
      <c r="B224" s="13" t="s">
        <v>367</v>
      </c>
      <c r="C224" t="str">
        <f t="shared" si="3"/>
        <v>PMS-Pole783</v>
      </c>
      <c r="D224" s="201">
        <v>3.0317977746811402</v>
      </c>
      <c r="E224" s="39">
        <v>99.084401020581794</v>
      </c>
    </row>
    <row r="225" spans="1:5" x14ac:dyDescent="0.3">
      <c r="A225" s="13">
        <v>782</v>
      </c>
      <c r="B225" s="13" t="s">
        <v>367</v>
      </c>
      <c r="C225" t="str">
        <f t="shared" si="3"/>
        <v>PMS-Pole782</v>
      </c>
      <c r="D225" s="201">
        <v>3.0318177853208099</v>
      </c>
      <c r="E225" s="39">
        <v>99.084638822479704</v>
      </c>
    </row>
    <row r="226" spans="1:5" x14ac:dyDescent="0.3">
      <c r="A226" s="13">
        <v>781</v>
      </c>
      <c r="B226" s="13" t="s">
        <v>367</v>
      </c>
      <c r="C226" t="str">
        <f t="shared" si="3"/>
        <v>PMS-Pole781</v>
      </c>
      <c r="D226" s="201">
        <v>3.03175076205294</v>
      </c>
      <c r="E226" s="39">
        <v>99.084840639178594</v>
      </c>
    </row>
    <row r="227" spans="1:5" x14ac:dyDescent="0.3">
      <c r="A227" s="13">
        <v>780</v>
      </c>
      <c r="B227" s="13" t="s">
        <v>367</v>
      </c>
      <c r="C227" t="str">
        <f t="shared" si="3"/>
        <v>PMS-Pole780</v>
      </c>
      <c r="D227" s="201">
        <v>3.0318190127628299</v>
      </c>
      <c r="E227" s="39">
        <v>99.084912336505099</v>
      </c>
    </row>
    <row r="228" spans="1:5" x14ac:dyDescent="0.3">
      <c r="A228" s="13">
        <v>779</v>
      </c>
      <c r="B228" s="13" t="s">
        <v>367</v>
      </c>
      <c r="C228" t="str">
        <f t="shared" si="3"/>
        <v>PMS-Pole779</v>
      </c>
      <c r="D228" s="201">
        <v>3.0317895417561598</v>
      </c>
      <c r="E228" s="39">
        <v>99.085181932651807</v>
      </c>
    </row>
    <row r="229" spans="1:5" x14ac:dyDescent="0.3">
      <c r="A229" s="13">
        <v>778</v>
      </c>
      <c r="B229" s="13" t="s">
        <v>367</v>
      </c>
      <c r="C229" t="str">
        <f t="shared" si="3"/>
        <v>PMS-Pole778</v>
      </c>
      <c r="D229" s="201">
        <v>3.0317843428761901</v>
      </c>
      <c r="E229" s="39">
        <v>99.085430126511696</v>
      </c>
    </row>
    <row r="230" spans="1:5" x14ac:dyDescent="0.3">
      <c r="A230" s="13">
        <v>777</v>
      </c>
      <c r="B230" s="13" t="s">
        <v>367</v>
      </c>
      <c r="C230" t="str">
        <f t="shared" si="3"/>
        <v>PMS-Pole777</v>
      </c>
      <c r="D230" s="201">
        <v>3.0319539958122101</v>
      </c>
      <c r="E230" s="39">
        <v>99.085453883680202</v>
      </c>
    </row>
    <row r="231" spans="1:5" x14ac:dyDescent="0.3">
      <c r="A231" s="13">
        <v>776</v>
      </c>
      <c r="B231" s="13" t="s">
        <v>367</v>
      </c>
      <c r="C231" t="str">
        <f>B231 &amp; "-Pole" &amp; A231</f>
        <v>PMS-Pole776</v>
      </c>
      <c r="D231" s="40">
        <v>3.0131152788500701</v>
      </c>
      <c r="E231" s="39">
        <v>99.163626642471399</v>
      </c>
    </row>
    <row r="232" spans="1:5" x14ac:dyDescent="0.3">
      <c r="A232" s="13">
        <v>775</v>
      </c>
      <c r="B232" s="13" t="s">
        <v>367</v>
      </c>
      <c r="C232" t="str">
        <f t="shared" ref="C232:C294" si="4">B232 &amp; "-Pole" &amp; A232</f>
        <v>PMS-Pole775</v>
      </c>
      <c r="D232" s="40">
        <v>3.01205387275792</v>
      </c>
      <c r="E232" s="39">
        <v>99.163627298704796</v>
      </c>
    </row>
    <row r="233" spans="1:5" x14ac:dyDescent="0.3">
      <c r="A233" s="13">
        <v>774</v>
      </c>
      <c r="B233" s="13" t="s">
        <v>367</v>
      </c>
      <c r="C233" t="str">
        <f t="shared" si="4"/>
        <v>PMS-Pole774</v>
      </c>
      <c r="D233" s="40">
        <v>3.0112769400825701</v>
      </c>
      <c r="E233" s="39">
        <v>99.163615815722693</v>
      </c>
    </row>
    <row r="234" spans="1:5" x14ac:dyDescent="0.3">
      <c r="A234" s="13">
        <v>773</v>
      </c>
      <c r="B234" s="13" t="s">
        <v>367</v>
      </c>
      <c r="C234" t="str">
        <f t="shared" si="4"/>
        <v>PMS-Pole773</v>
      </c>
      <c r="D234" s="40">
        <v>3.0102715267139799</v>
      </c>
      <c r="E234" s="39">
        <v>99.163596868917793</v>
      </c>
    </row>
    <row r="235" spans="1:5" x14ac:dyDescent="0.3">
      <c r="A235" s="13">
        <v>772</v>
      </c>
      <c r="B235" s="13" t="s">
        <v>367</v>
      </c>
      <c r="C235" t="str">
        <f t="shared" si="4"/>
        <v>PMS-Pole772</v>
      </c>
      <c r="D235" s="40">
        <v>3.0091507976262899</v>
      </c>
      <c r="E235" s="39">
        <v>99.163617878964502</v>
      </c>
    </row>
    <row r="236" spans="1:5" x14ac:dyDescent="0.3">
      <c r="A236" s="13">
        <v>771</v>
      </c>
      <c r="B236" s="13" t="s">
        <v>367</v>
      </c>
      <c r="C236" t="str">
        <f t="shared" si="4"/>
        <v>PMS-Pole771</v>
      </c>
      <c r="D236" s="40">
        <v>3.0082378268134402</v>
      </c>
      <c r="E236" s="39">
        <v>99.163604152232296</v>
      </c>
    </row>
    <row r="237" spans="1:5" x14ac:dyDescent="0.3">
      <c r="A237" s="13">
        <v>770</v>
      </c>
      <c r="B237" s="13" t="s">
        <v>367</v>
      </c>
      <c r="C237" t="str">
        <f t="shared" si="4"/>
        <v>PMS-Pole770</v>
      </c>
      <c r="D237" s="40">
        <v>3.0071492304371601</v>
      </c>
      <c r="E237" s="39">
        <v>99.163596005405793</v>
      </c>
    </row>
    <row r="238" spans="1:5" x14ac:dyDescent="0.3">
      <c r="A238" s="13">
        <v>769</v>
      </c>
      <c r="B238" s="13" t="s">
        <v>367</v>
      </c>
      <c r="C238" t="str">
        <f t="shared" si="4"/>
        <v>PMS-Pole769</v>
      </c>
      <c r="D238" s="40">
        <v>3.0060745906247002</v>
      </c>
      <c r="E238" s="39">
        <v>99.1635886877757</v>
      </c>
    </row>
    <row r="239" spans="1:5" x14ac:dyDescent="0.3">
      <c r="A239" s="13">
        <v>768</v>
      </c>
      <c r="B239" s="13" t="s">
        <v>367</v>
      </c>
      <c r="C239" t="str">
        <f t="shared" si="4"/>
        <v>PMS-Pole768</v>
      </c>
      <c r="D239" s="40">
        <v>3.00500564561258</v>
      </c>
      <c r="E239" s="39">
        <v>99.163562406058304</v>
      </c>
    </row>
    <row r="240" spans="1:5" x14ac:dyDescent="0.3">
      <c r="A240" s="13">
        <v>767</v>
      </c>
      <c r="B240" s="13" t="s">
        <v>367</v>
      </c>
      <c r="C240" t="str">
        <f t="shared" si="4"/>
        <v>PMS-Pole767</v>
      </c>
      <c r="D240" s="40">
        <v>3.0049681733506501</v>
      </c>
      <c r="E240" s="39">
        <v>99.162918700737706</v>
      </c>
    </row>
    <row r="241" spans="1:5" x14ac:dyDescent="0.3">
      <c r="A241" s="13">
        <v>766</v>
      </c>
      <c r="B241" s="13" t="s">
        <v>367</v>
      </c>
      <c r="C241" t="str">
        <f t="shared" si="4"/>
        <v>PMS-Pole766</v>
      </c>
      <c r="D241" s="40">
        <v>3.0048484962049802</v>
      </c>
      <c r="E241" s="39">
        <v>99.161791402217503</v>
      </c>
    </row>
    <row r="242" spans="1:5" x14ac:dyDescent="0.3">
      <c r="A242" s="13">
        <v>765</v>
      </c>
      <c r="B242" s="13" t="s">
        <v>367</v>
      </c>
      <c r="C242" t="str">
        <f t="shared" si="4"/>
        <v>PMS-Pole765</v>
      </c>
      <c r="D242" s="40">
        <v>3.0047991623175601</v>
      </c>
      <c r="E242" s="39">
        <v>99.160833853846597</v>
      </c>
    </row>
    <row r="243" spans="1:5" x14ac:dyDescent="0.3">
      <c r="A243" s="13">
        <v>764</v>
      </c>
      <c r="B243" s="13" t="s">
        <v>367</v>
      </c>
      <c r="C243" t="str">
        <f t="shared" si="4"/>
        <v>PMS-Pole764</v>
      </c>
      <c r="D243" s="40">
        <v>3.00477706677363</v>
      </c>
      <c r="E243" s="39">
        <v>99.160047133600102</v>
      </c>
    </row>
    <row r="244" spans="1:5" x14ac:dyDescent="0.3">
      <c r="A244" s="13">
        <v>763</v>
      </c>
      <c r="B244" s="13" t="s">
        <v>367</v>
      </c>
      <c r="C244" t="str">
        <f t="shared" si="4"/>
        <v>PMS-Pole763</v>
      </c>
      <c r="D244" s="40">
        <v>3.0038788112041299</v>
      </c>
      <c r="E244" s="39">
        <v>99.159985092431398</v>
      </c>
    </row>
    <row r="245" spans="1:5" x14ac:dyDescent="0.3">
      <c r="A245" s="13">
        <v>762</v>
      </c>
      <c r="B245" s="13" t="s">
        <v>367</v>
      </c>
      <c r="C245" t="str">
        <f t="shared" si="4"/>
        <v>PMS-Pole762</v>
      </c>
      <c r="D245" s="40">
        <v>3.00377518125992</v>
      </c>
      <c r="E245" s="39">
        <v>99.159367418614195</v>
      </c>
    </row>
    <row r="246" spans="1:5" x14ac:dyDescent="0.3">
      <c r="A246" s="13">
        <v>761</v>
      </c>
      <c r="B246" s="13" t="s">
        <v>367</v>
      </c>
      <c r="C246" t="str">
        <f t="shared" si="4"/>
        <v>PMS-Pole761</v>
      </c>
      <c r="D246" s="40">
        <v>3.00344659100899</v>
      </c>
      <c r="E246" s="39">
        <v>99.158812633014406</v>
      </c>
    </row>
    <row r="247" spans="1:5" x14ac:dyDescent="0.3">
      <c r="A247" s="13">
        <v>760</v>
      </c>
      <c r="B247" s="13" t="s">
        <v>367</v>
      </c>
      <c r="C247" t="str">
        <f t="shared" si="4"/>
        <v>PMS-Pole760</v>
      </c>
      <c r="D247" s="40">
        <v>3.0030245690502699</v>
      </c>
      <c r="E247" s="39">
        <v>99.158511744622601</v>
      </c>
    </row>
    <row r="248" spans="1:5" x14ac:dyDescent="0.3">
      <c r="A248" s="13">
        <v>759</v>
      </c>
      <c r="B248" s="13" t="s">
        <v>367</v>
      </c>
      <c r="C248" t="str">
        <f t="shared" si="4"/>
        <v>PMS-Pole759</v>
      </c>
      <c r="D248" s="40">
        <v>3.0030404235911901</v>
      </c>
      <c r="E248" s="39">
        <v>99.157393415793194</v>
      </c>
    </row>
    <row r="249" spans="1:5" x14ac:dyDescent="0.3">
      <c r="A249" s="13">
        <v>758</v>
      </c>
      <c r="B249" s="13" t="s">
        <v>367</v>
      </c>
      <c r="C249" t="str">
        <f t="shared" si="4"/>
        <v>PMS-Pole758</v>
      </c>
      <c r="D249" s="40">
        <v>3.0030419214303699</v>
      </c>
      <c r="E249" s="39">
        <v>99.156295539550598</v>
      </c>
    </row>
    <row r="250" spans="1:5" x14ac:dyDescent="0.3">
      <c r="A250" s="13">
        <v>757</v>
      </c>
      <c r="B250" s="13" t="s">
        <v>367</v>
      </c>
      <c r="C250" t="str">
        <f t="shared" si="4"/>
        <v>PMS-Pole757</v>
      </c>
      <c r="D250" s="40">
        <v>3.00309996388191</v>
      </c>
      <c r="E250" s="39">
        <v>99.154066771988894</v>
      </c>
    </row>
    <row r="251" spans="1:5" x14ac:dyDescent="0.3">
      <c r="A251" s="13">
        <v>756</v>
      </c>
      <c r="B251" s="13" t="s">
        <v>367</v>
      </c>
      <c r="C251" t="str">
        <f t="shared" si="4"/>
        <v>PMS-Pole756</v>
      </c>
      <c r="D251" s="40">
        <v>3.0030843126787299</v>
      </c>
      <c r="E251" s="39">
        <v>99.152502788701199</v>
      </c>
    </row>
    <row r="252" spans="1:5" x14ac:dyDescent="0.3">
      <c r="A252" s="13">
        <v>755</v>
      </c>
      <c r="B252" s="13" t="s">
        <v>367</v>
      </c>
      <c r="C252" t="str">
        <f t="shared" si="4"/>
        <v>PMS-Pole755</v>
      </c>
      <c r="D252" s="40">
        <v>3.00311593914999</v>
      </c>
      <c r="E252" s="39">
        <v>99.151426656059996</v>
      </c>
    </row>
    <row r="253" spans="1:5" x14ac:dyDescent="0.3">
      <c r="A253" s="13">
        <v>754</v>
      </c>
      <c r="B253" s="13" t="s">
        <v>367</v>
      </c>
      <c r="C253" t="str">
        <f t="shared" si="4"/>
        <v>PMS-Pole754</v>
      </c>
      <c r="D253" s="40">
        <v>3.0032290072809298</v>
      </c>
      <c r="E253" s="39">
        <v>99.150422721634797</v>
      </c>
    </row>
    <row r="254" spans="1:5" x14ac:dyDescent="0.3">
      <c r="A254" s="13">
        <v>753</v>
      </c>
      <c r="B254" s="13" t="s">
        <v>367</v>
      </c>
      <c r="C254" t="str">
        <f t="shared" si="4"/>
        <v>PMS-Pole753</v>
      </c>
      <c r="D254" s="40">
        <v>3.0043143561493602</v>
      </c>
      <c r="E254" s="39">
        <v>99.150344015058806</v>
      </c>
    </row>
    <row r="255" spans="1:5" x14ac:dyDescent="0.3">
      <c r="A255" s="13">
        <v>752</v>
      </c>
      <c r="B255" s="13" t="s">
        <v>367</v>
      </c>
      <c r="C255" t="str">
        <f t="shared" si="4"/>
        <v>PMS-Pole752</v>
      </c>
      <c r="D255" s="40">
        <v>3.0047725543818902</v>
      </c>
      <c r="E255" s="39">
        <v>99.150250347923702</v>
      </c>
    </row>
    <row r="256" spans="1:5" x14ac:dyDescent="0.3">
      <c r="A256" s="13">
        <v>751</v>
      </c>
      <c r="B256" s="13" t="s">
        <v>367</v>
      </c>
      <c r="C256" t="str">
        <f t="shared" si="4"/>
        <v>PMS-Pole751</v>
      </c>
      <c r="D256" s="40">
        <v>3.00502719556592</v>
      </c>
      <c r="E256" s="39">
        <v>99.149613403824205</v>
      </c>
    </row>
    <row r="257" spans="1:5" x14ac:dyDescent="0.3">
      <c r="A257" s="13">
        <v>750</v>
      </c>
      <c r="B257" s="13" t="s">
        <v>367</v>
      </c>
      <c r="C257" t="str">
        <f t="shared" si="4"/>
        <v>PMS-Pole750</v>
      </c>
      <c r="D257" s="40">
        <v>3.0053539076745799</v>
      </c>
      <c r="E257" s="39">
        <v>99.148316359976704</v>
      </c>
    </row>
    <row r="258" spans="1:5" x14ac:dyDescent="0.3">
      <c r="A258" s="13">
        <v>749</v>
      </c>
      <c r="B258" s="13" t="s">
        <v>367</v>
      </c>
      <c r="C258" t="str">
        <f t="shared" si="4"/>
        <v>PMS-Pole749</v>
      </c>
      <c r="D258" s="40">
        <v>3.0053930169242702</v>
      </c>
      <c r="E258" s="39">
        <v>99.147267853183706</v>
      </c>
    </row>
    <row r="259" spans="1:5" x14ac:dyDescent="0.3">
      <c r="A259" s="13">
        <v>748</v>
      </c>
      <c r="B259" s="13" t="s">
        <v>367</v>
      </c>
      <c r="C259" t="str">
        <f t="shared" si="4"/>
        <v>PMS-Pole748</v>
      </c>
      <c r="D259" s="40">
        <v>3.0054736159861202</v>
      </c>
      <c r="E259" s="39">
        <v>99.145938798447801</v>
      </c>
    </row>
    <row r="260" spans="1:5" x14ac:dyDescent="0.3">
      <c r="A260" s="13">
        <v>747</v>
      </c>
      <c r="B260" s="13" t="s">
        <v>367</v>
      </c>
      <c r="C260" t="str">
        <f t="shared" si="4"/>
        <v>PMS-Pole747</v>
      </c>
      <c r="D260" s="40">
        <v>3.0049048576985702</v>
      </c>
      <c r="E260" s="39">
        <v>99.145872175125007</v>
      </c>
    </row>
    <row r="261" spans="1:5" x14ac:dyDescent="0.3">
      <c r="A261" s="13">
        <v>746</v>
      </c>
      <c r="B261" s="13" t="s">
        <v>367</v>
      </c>
      <c r="C261" t="str">
        <f t="shared" si="4"/>
        <v>PMS-Pole746</v>
      </c>
      <c r="D261" s="40">
        <v>3.00488627762445</v>
      </c>
      <c r="E261" s="39">
        <v>99.144182067002006</v>
      </c>
    </row>
    <row r="262" spans="1:5" x14ac:dyDescent="0.3">
      <c r="A262" s="13">
        <v>745</v>
      </c>
      <c r="B262" s="13" t="s">
        <v>367</v>
      </c>
      <c r="C262" t="str">
        <f t="shared" si="4"/>
        <v>PMS-Pole745</v>
      </c>
      <c r="D262" s="40">
        <v>3.0048654578714999</v>
      </c>
      <c r="E262" s="39">
        <v>99.142843835209206</v>
      </c>
    </row>
    <row r="263" spans="1:5" x14ac:dyDescent="0.3">
      <c r="A263" s="13">
        <v>744</v>
      </c>
      <c r="B263" s="13" t="s">
        <v>367</v>
      </c>
      <c r="C263" t="str">
        <f t="shared" si="4"/>
        <v>PMS-Pole744</v>
      </c>
      <c r="D263" s="40">
        <v>3.0048682160866602</v>
      </c>
      <c r="E263" s="39">
        <v>99.141661640347394</v>
      </c>
    </row>
    <row r="264" spans="1:5" x14ac:dyDescent="0.3">
      <c r="A264" s="13">
        <v>743</v>
      </c>
      <c r="B264" s="13" t="s">
        <v>367</v>
      </c>
      <c r="C264" t="str">
        <f t="shared" si="4"/>
        <v>PMS-Pole743</v>
      </c>
      <c r="D264" s="40">
        <v>3.0048852721186501</v>
      </c>
      <c r="E264" s="39">
        <v>99.140692131209306</v>
      </c>
    </row>
    <row r="265" spans="1:5" x14ac:dyDescent="0.3">
      <c r="A265" s="13">
        <v>742</v>
      </c>
      <c r="B265" s="13" t="s">
        <v>367</v>
      </c>
      <c r="C265" t="str">
        <f t="shared" si="4"/>
        <v>PMS-Pole742</v>
      </c>
      <c r="D265" s="40">
        <v>3.0051896239846299</v>
      </c>
      <c r="E265" s="39">
        <v>99.140562841239102</v>
      </c>
    </row>
    <row r="266" spans="1:5" x14ac:dyDescent="0.3">
      <c r="A266" s="13">
        <v>741</v>
      </c>
      <c r="B266" s="13" t="s">
        <v>367</v>
      </c>
      <c r="C266" t="str">
        <f t="shared" si="4"/>
        <v>PMS-Pole741</v>
      </c>
      <c r="D266" s="40">
        <v>3.0051751656708201</v>
      </c>
      <c r="E266" s="39">
        <v>99.140266333315495</v>
      </c>
    </row>
    <row r="267" spans="1:5" x14ac:dyDescent="0.3">
      <c r="A267" s="13">
        <v>740</v>
      </c>
      <c r="B267" s="13" t="s">
        <v>367</v>
      </c>
      <c r="C267" t="str">
        <f t="shared" si="4"/>
        <v>PMS-Pole740</v>
      </c>
      <c r="D267" s="40">
        <v>3.0048408252690901</v>
      </c>
      <c r="E267" s="39">
        <v>99.140025213067204</v>
      </c>
    </row>
    <row r="268" spans="1:5" x14ac:dyDescent="0.3">
      <c r="A268" s="13">
        <v>739</v>
      </c>
      <c r="B268" s="13" t="s">
        <v>367</v>
      </c>
      <c r="C268" t="str">
        <f t="shared" si="4"/>
        <v>PMS-Pole739</v>
      </c>
      <c r="D268" s="40">
        <v>3.0048840959583001</v>
      </c>
      <c r="E268" s="39">
        <v>99.138386725895103</v>
      </c>
    </row>
    <row r="269" spans="1:5" x14ac:dyDescent="0.3">
      <c r="A269" s="13">
        <v>738</v>
      </c>
      <c r="B269" s="13" t="s">
        <v>367</v>
      </c>
      <c r="C269" t="str">
        <f t="shared" si="4"/>
        <v>PMS-Pole738</v>
      </c>
      <c r="D269" s="40">
        <v>2.9668269215090999</v>
      </c>
      <c r="E269" s="39">
        <v>99.129583593935095</v>
      </c>
    </row>
    <row r="270" spans="1:5" x14ac:dyDescent="0.3">
      <c r="A270" s="13">
        <v>737</v>
      </c>
      <c r="B270" s="13" t="s">
        <v>367</v>
      </c>
      <c r="C270" t="str">
        <f t="shared" si="4"/>
        <v>PMS-Pole737</v>
      </c>
      <c r="D270" s="40">
        <v>2.9662938128998699</v>
      </c>
      <c r="E270" s="39">
        <v>99.129457228303906</v>
      </c>
    </row>
    <row r="271" spans="1:5" x14ac:dyDescent="0.3">
      <c r="A271" s="13">
        <v>736</v>
      </c>
      <c r="B271" s="13" t="s">
        <v>367</v>
      </c>
      <c r="C271" t="str">
        <f t="shared" si="4"/>
        <v>PMS-Pole736</v>
      </c>
      <c r="D271" s="40">
        <v>2.9656321466386002</v>
      </c>
      <c r="E271" s="39">
        <v>99.129269954749802</v>
      </c>
    </row>
    <row r="272" spans="1:5" x14ac:dyDescent="0.3">
      <c r="A272" s="13">
        <v>735</v>
      </c>
      <c r="B272" s="13" t="s">
        <v>367</v>
      </c>
      <c r="C272" t="str">
        <f t="shared" si="4"/>
        <v>PMS-Pole735</v>
      </c>
      <c r="D272" s="40">
        <v>3.0062772779030098</v>
      </c>
      <c r="E272" s="39">
        <v>99.125193945619699</v>
      </c>
    </row>
    <row r="273" spans="1:5" x14ac:dyDescent="0.3">
      <c r="A273" s="13">
        <v>734</v>
      </c>
      <c r="B273" s="13" t="s">
        <v>367</v>
      </c>
      <c r="C273" t="str">
        <f t="shared" si="4"/>
        <v>PMS-Pole734</v>
      </c>
      <c r="D273" s="40">
        <v>3.0056149582840499</v>
      </c>
      <c r="E273" s="39">
        <v>99.124465593311598</v>
      </c>
    </row>
    <row r="274" spans="1:5" x14ac:dyDescent="0.3">
      <c r="A274" s="13">
        <v>733</v>
      </c>
      <c r="B274" s="13" t="s">
        <v>367</v>
      </c>
      <c r="C274" t="str">
        <f t="shared" si="4"/>
        <v>PMS-Pole733</v>
      </c>
      <c r="D274" s="40">
        <v>3.0051121351662098</v>
      </c>
      <c r="E274" s="39">
        <v>99.123877712303099</v>
      </c>
    </row>
    <row r="275" spans="1:5" x14ac:dyDescent="0.3">
      <c r="A275" s="13">
        <v>732</v>
      </c>
      <c r="B275" s="13" t="s">
        <v>367</v>
      </c>
      <c r="C275" t="str">
        <f t="shared" si="4"/>
        <v>PMS-Pole732</v>
      </c>
      <c r="D275" s="40">
        <v>3.0232419868081402</v>
      </c>
      <c r="E275" s="39">
        <v>99.150203330642697</v>
      </c>
    </row>
    <row r="276" spans="1:5" x14ac:dyDescent="0.3">
      <c r="A276" s="13">
        <v>731</v>
      </c>
      <c r="B276" s="13" t="s">
        <v>367</v>
      </c>
      <c r="C276" t="str">
        <f t="shared" si="4"/>
        <v>PMS-Pole731</v>
      </c>
      <c r="D276" s="40">
        <v>3.0228406360509701</v>
      </c>
      <c r="E276" s="39">
        <v>99.149675256874303</v>
      </c>
    </row>
    <row r="277" spans="1:5" x14ac:dyDescent="0.3">
      <c r="A277" s="13">
        <v>730</v>
      </c>
      <c r="B277" s="13" t="s">
        <v>367</v>
      </c>
      <c r="C277" t="str">
        <f t="shared" si="4"/>
        <v>PMS-Pole730</v>
      </c>
      <c r="D277" s="40">
        <v>3.0222894772025701</v>
      </c>
      <c r="E277" s="39">
        <v>99.1489784266371</v>
      </c>
    </row>
    <row r="278" spans="1:5" x14ac:dyDescent="0.3">
      <c r="A278" s="13">
        <v>729</v>
      </c>
      <c r="B278" s="13" t="s">
        <v>367</v>
      </c>
      <c r="C278" t="str">
        <f t="shared" si="4"/>
        <v>PMS-Pole729</v>
      </c>
      <c r="D278" s="40">
        <v>3.02180609946579</v>
      </c>
      <c r="E278" s="39">
        <v>99.148376977209196</v>
      </c>
    </row>
    <row r="279" spans="1:5" x14ac:dyDescent="0.3">
      <c r="A279" s="13">
        <v>728</v>
      </c>
      <c r="B279" s="13" t="s">
        <v>367</v>
      </c>
      <c r="C279" t="str">
        <f t="shared" si="4"/>
        <v>PMS-Pole728</v>
      </c>
      <c r="D279" s="40">
        <v>3.0213850327309699</v>
      </c>
      <c r="E279" s="39">
        <v>99.1478363729222</v>
      </c>
    </row>
    <row r="280" spans="1:5" x14ac:dyDescent="0.3">
      <c r="A280" s="13">
        <v>727</v>
      </c>
      <c r="B280" s="13" t="s">
        <v>367</v>
      </c>
      <c r="C280" t="str">
        <f t="shared" si="4"/>
        <v>PMS-Pole727</v>
      </c>
      <c r="D280" s="40">
        <v>3.0210972617910801</v>
      </c>
      <c r="E280" s="39">
        <v>99.147430311935096</v>
      </c>
    </row>
    <row r="281" spans="1:5" x14ac:dyDescent="0.3">
      <c r="A281" s="13">
        <v>726</v>
      </c>
      <c r="B281" s="13" t="s">
        <v>367</v>
      </c>
      <c r="C281" t="str">
        <f t="shared" si="4"/>
        <v>PMS-Pole726</v>
      </c>
      <c r="D281" s="40">
        <v>3.0207300396293899</v>
      </c>
      <c r="E281" s="39">
        <v>99.147182445223393</v>
      </c>
    </row>
    <row r="282" spans="1:5" x14ac:dyDescent="0.3">
      <c r="A282" s="13">
        <v>725</v>
      </c>
      <c r="B282" s="13" t="s">
        <v>367</v>
      </c>
      <c r="C282" t="str">
        <f t="shared" si="4"/>
        <v>PMS-Pole725</v>
      </c>
      <c r="D282" s="40">
        <v>3.0201775576264098</v>
      </c>
      <c r="E282" s="39">
        <v>99.146976241724403</v>
      </c>
    </row>
    <row r="283" spans="1:5" x14ac:dyDescent="0.3">
      <c r="A283" s="13">
        <v>724</v>
      </c>
      <c r="B283" s="13" t="s">
        <v>367</v>
      </c>
      <c r="C283" t="str">
        <f t="shared" si="4"/>
        <v>PMS-Pole724</v>
      </c>
      <c r="D283" s="40">
        <v>3.0194648387808498</v>
      </c>
      <c r="E283" s="39">
        <v>99.146972986972202</v>
      </c>
    </row>
    <row r="284" spans="1:5" x14ac:dyDescent="0.3">
      <c r="A284" s="13">
        <v>723</v>
      </c>
      <c r="B284" s="13" t="s">
        <v>367</v>
      </c>
      <c r="C284" t="str">
        <f t="shared" si="4"/>
        <v>PMS-Pole723</v>
      </c>
      <c r="D284" s="40">
        <v>3.0190500380629</v>
      </c>
      <c r="E284" s="39">
        <v>99.146907599246305</v>
      </c>
    </row>
    <row r="285" spans="1:5" x14ac:dyDescent="0.3">
      <c r="A285" s="13">
        <v>722</v>
      </c>
      <c r="B285" s="13" t="s">
        <v>367</v>
      </c>
      <c r="C285" t="str">
        <f t="shared" si="4"/>
        <v>PMS-Pole722</v>
      </c>
      <c r="D285" s="40">
        <v>3.0185533134423501</v>
      </c>
      <c r="E285" s="39">
        <v>99.146716842131397</v>
      </c>
    </row>
    <row r="286" spans="1:5" x14ac:dyDescent="0.3">
      <c r="A286" s="13">
        <v>721</v>
      </c>
      <c r="B286" s="13" t="s">
        <v>367</v>
      </c>
      <c r="C286" t="str">
        <f t="shared" si="4"/>
        <v>PMS-Pole721</v>
      </c>
      <c r="D286" s="40">
        <v>3.0178531988733401</v>
      </c>
      <c r="E286" s="39">
        <v>99.146290517426806</v>
      </c>
    </row>
    <row r="287" spans="1:5" x14ac:dyDescent="0.3">
      <c r="A287" s="13">
        <v>720</v>
      </c>
      <c r="B287" s="13" t="s">
        <v>367</v>
      </c>
      <c r="C287" t="str">
        <f t="shared" si="4"/>
        <v>PMS-Pole720</v>
      </c>
      <c r="D287" s="40">
        <v>3.0171652531129598</v>
      </c>
      <c r="E287" s="39">
        <v>99.145906277478204</v>
      </c>
    </row>
    <row r="288" spans="1:5" x14ac:dyDescent="0.3">
      <c r="A288" s="13">
        <v>719</v>
      </c>
      <c r="B288" s="13" t="s">
        <v>367</v>
      </c>
      <c r="C288" t="str">
        <f t="shared" si="4"/>
        <v>PMS-Pole719</v>
      </c>
      <c r="D288" s="40">
        <v>3.0159953043653198</v>
      </c>
      <c r="E288" s="39">
        <v>99.145884451521098</v>
      </c>
    </row>
    <row r="289" spans="1:5" x14ac:dyDescent="0.3">
      <c r="A289" s="13">
        <v>718</v>
      </c>
      <c r="B289" s="13" t="s">
        <v>367</v>
      </c>
      <c r="C289" t="str">
        <f t="shared" si="4"/>
        <v>PMS-Pole718</v>
      </c>
      <c r="D289" s="40">
        <v>3.0151469613216801</v>
      </c>
      <c r="E289" s="39">
        <v>99.145878766427103</v>
      </c>
    </row>
    <row r="290" spans="1:5" x14ac:dyDescent="0.3">
      <c r="A290" s="13">
        <v>717</v>
      </c>
      <c r="B290" s="13" t="s">
        <v>367</v>
      </c>
      <c r="C290" t="str">
        <f t="shared" si="4"/>
        <v>PMS-Pole717</v>
      </c>
      <c r="D290" s="40">
        <v>3.0151936029963502</v>
      </c>
      <c r="E290" s="39">
        <v>99.144676288537497</v>
      </c>
    </row>
    <row r="291" spans="1:5" x14ac:dyDescent="0.3">
      <c r="A291" s="13">
        <v>716</v>
      </c>
      <c r="B291" s="13" t="s">
        <v>367</v>
      </c>
      <c r="C291" t="str">
        <f t="shared" si="4"/>
        <v>PMS-Pole716</v>
      </c>
      <c r="D291" s="40">
        <v>3.01527720939086</v>
      </c>
      <c r="E291" s="39">
        <v>99.1430646823882</v>
      </c>
    </row>
    <row r="292" spans="1:5" x14ac:dyDescent="0.3">
      <c r="A292" s="13">
        <v>715</v>
      </c>
      <c r="B292" s="13" t="s">
        <v>367</v>
      </c>
      <c r="C292" t="str">
        <f t="shared" si="4"/>
        <v>PMS-Pole715</v>
      </c>
      <c r="D292" s="40">
        <v>3.0153145795763199</v>
      </c>
      <c r="E292" s="39">
        <v>99.141803869030994</v>
      </c>
    </row>
    <row r="293" spans="1:5" x14ac:dyDescent="0.3">
      <c r="A293" s="13">
        <v>714</v>
      </c>
      <c r="B293" s="13" t="s">
        <v>367</v>
      </c>
      <c r="C293" t="str">
        <f t="shared" si="4"/>
        <v>PMS-Pole714</v>
      </c>
      <c r="D293" s="40">
        <v>3.01534570858164</v>
      </c>
      <c r="E293" s="39">
        <v>99.140477340077993</v>
      </c>
    </row>
    <row r="294" spans="1:5" x14ac:dyDescent="0.3">
      <c r="A294" s="13">
        <v>713</v>
      </c>
      <c r="B294" s="13" t="s">
        <v>367</v>
      </c>
      <c r="C294" t="str">
        <f t="shared" si="4"/>
        <v>PMS-Pole713</v>
      </c>
      <c r="D294" s="40">
        <v>3.0154299578655501</v>
      </c>
      <c r="E294" s="39">
        <v>99.139423342648101</v>
      </c>
    </row>
    <row r="295" spans="1:5" x14ac:dyDescent="0.3">
      <c r="A295" s="13">
        <v>712</v>
      </c>
      <c r="B295" s="13" t="s">
        <v>367</v>
      </c>
      <c r="C295" t="str">
        <f t="shared" ref="C295:C358" si="5">B295 &amp; "-Pole" &amp; A295</f>
        <v>PMS-Pole712</v>
      </c>
      <c r="D295" s="40">
        <v>3.0154532118977602</v>
      </c>
      <c r="E295" s="39">
        <v>99.138689435342499</v>
      </c>
    </row>
    <row r="296" spans="1:5" x14ac:dyDescent="0.3">
      <c r="A296" s="13">
        <v>711</v>
      </c>
      <c r="B296" s="13" t="s">
        <v>367</v>
      </c>
      <c r="C296" t="str">
        <f t="shared" si="5"/>
        <v>PMS-Pole711</v>
      </c>
      <c r="D296" s="40">
        <v>3.0153751895145202</v>
      </c>
      <c r="E296" s="39">
        <v>99.1385049425419</v>
      </c>
    </row>
    <row r="297" spans="1:5" x14ac:dyDescent="0.3">
      <c r="A297" s="13">
        <v>710</v>
      </c>
      <c r="B297" s="13" t="s">
        <v>367</v>
      </c>
      <c r="C297" t="str">
        <f t="shared" si="5"/>
        <v>PMS-Pole710</v>
      </c>
      <c r="D297" s="40">
        <v>3.0145581760332099</v>
      </c>
      <c r="E297" s="39">
        <v>99.1383947540196</v>
      </c>
    </row>
    <row r="298" spans="1:5" x14ac:dyDescent="0.3">
      <c r="A298" s="13">
        <v>709</v>
      </c>
      <c r="B298" s="13" t="s">
        <v>367</v>
      </c>
      <c r="C298" t="str">
        <f t="shared" si="5"/>
        <v>PMS-Pole709</v>
      </c>
      <c r="D298" s="40">
        <v>3.0138723894413402</v>
      </c>
      <c r="E298" s="39">
        <v>99.138292686484405</v>
      </c>
    </row>
    <row r="299" spans="1:5" x14ac:dyDescent="0.3">
      <c r="A299" s="13">
        <v>708</v>
      </c>
      <c r="B299" s="13" t="s">
        <v>367</v>
      </c>
      <c r="C299" t="str">
        <f t="shared" si="5"/>
        <v>PMS-Pole708</v>
      </c>
      <c r="D299" s="40">
        <v>3.0130722290409899</v>
      </c>
      <c r="E299" s="39">
        <v>99.1381840837076</v>
      </c>
    </row>
    <row r="300" spans="1:5" x14ac:dyDescent="0.3">
      <c r="A300" s="13">
        <v>707</v>
      </c>
      <c r="B300" s="13" t="s">
        <v>367</v>
      </c>
      <c r="C300" t="str">
        <f t="shared" si="5"/>
        <v>PMS-Pole707</v>
      </c>
      <c r="D300" s="40">
        <v>3.01191553742912</v>
      </c>
      <c r="E300" s="39">
        <v>99.137773318272707</v>
      </c>
    </row>
    <row r="301" spans="1:5" x14ac:dyDescent="0.3">
      <c r="A301" s="13">
        <v>706</v>
      </c>
      <c r="B301" s="13" t="s">
        <v>367</v>
      </c>
      <c r="C301" t="str">
        <f t="shared" si="5"/>
        <v>PMS-Pole706</v>
      </c>
      <c r="D301" s="40">
        <v>3.0118896193491902</v>
      </c>
      <c r="E301" s="39">
        <v>99.137332471080299</v>
      </c>
    </row>
    <row r="302" spans="1:5" x14ac:dyDescent="0.3">
      <c r="A302" s="13">
        <v>705</v>
      </c>
      <c r="B302" s="13" t="s">
        <v>367</v>
      </c>
      <c r="C302" t="str">
        <f t="shared" si="5"/>
        <v>PMS-Pole705</v>
      </c>
      <c r="D302" s="40">
        <v>3.0109805295477901</v>
      </c>
      <c r="E302" s="39">
        <v>99.137055545363793</v>
      </c>
    </row>
    <row r="303" spans="1:5" x14ac:dyDescent="0.3">
      <c r="A303" s="13">
        <v>704</v>
      </c>
      <c r="B303" s="13" t="s">
        <v>367</v>
      </c>
      <c r="C303" t="str">
        <f t="shared" si="5"/>
        <v>PMS-Pole704</v>
      </c>
      <c r="D303" s="40">
        <v>3.01057649338851</v>
      </c>
      <c r="E303" s="39">
        <v>99.137316640115202</v>
      </c>
    </row>
    <row r="304" spans="1:5" x14ac:dyDescent="0.3">
      <c r="A304" s="13">
        <v>703</v>
      </c>
      <c r="B304" s="13" t="s">
        <v>367</v>
      </c>
      <c r="C304" t="str">
        <f t="shared" si="5"/>
        <v>PMS-Pole703</v>
      </c>
      <c r="D304" s="40">
        <v>3.01002474736742</v>
      </c>
      <c r="E304" s="39">
        <v>99.137331699576094</v>
      </c>
    </row>
    <row r="305" spans="1:5" x14ac:dyDescent="0.3">
      <c r="A305" s="13">
        <v>702</v>
      </c>
      <c r="B305" s="13" t="s">
        <v>367</v>
      </c>
      <c r="C305" t="str">
        <f t="shared" si="5"/>
        <v>PMS-Pole702</v>
      </c>
      <c r="D305" s="40">
        <v>3.0089063949504999</v>
      </c>
      <c r="E305" s="39">
        <v>99.137346421208093</v>
      </c>
    </row>
    <row r="306" spans="1:5" x14ac:dyDescent="0.3">
      <c r="A306" s="13">
        <v>701</v>
      </c>
      <c r="B306" s="13" t="s">
        <v>367</v>
      </c>
      <c r="C306" t="str">
        <f t="shared" si="5"/>
        <v>PMS-Pole701</v>
      </c>
      <c r="D306" s="40">
        <v>3.0075748494529799</v>
      </c>
      <c r="E306" s="39">
        <v>99.137362550419397</v>
      </c>
    </row>
    <row r="307" spans="1:5" x14ac:dyDescent="0.3">
      <c r="A307" s="13">
        <v>700</v>
      </c>
      <c r="B307" s="13" t="s">
        <v>367</v>
      </c>
      <c r="C307" t="str">
        <f t="shared" si="5"/>
        <v>PMS-Pole700</v>
      </c>
      <c r="D307" s="40">
        <v>3.0061853631823201</v>
      </c>
      <c r="E307" s="39">
        <v>99.137348488067104</v>
      </c>
    </row>
    <row r="308" spans="1:5" x14ac:dyDescent="0.3">
      <c r="A308" s="13">
        <v>699</v>
      </c>
      <c r="B308" s="13" t="s">
        <v>367</v>
      </c>
      <c r="C308" t="str">
        <f t="shared" si="5"/>
        <v>PMS-Pole699</v>
      </c>
      <c r="D308" s="40">
        <v>3.0049350717932799</v>
      </c>
      <c r="E308" s="39">
        <v>99.137333340453097</v>
      </c>
    </row>
    <row r="309" spans="1:5" x14ac:dyDescent="0.3">
      <c r="A309" s="13">
        <v>698</v>
      </c>
      <c r="B309" s="13" t="s">
        <v>367</v>
      </c>
      <c r="C309" t="str">
        <f t="shared" si="5"/>
        <v>PMS-Pole698</v>
      </c>
      <c r="D309" s="40">
        <v>3.0048394824403601</v>
      </c>
      <c r="E309" s="39">
        <v>99.135289953561298</v>
      </c>
    </row>
    <row r="310" spans="1:5" x14ac:dyDescent="0.3">
      <c r="A310" s="13">
        <v>697</v>
      </c>
      <c r="B310" s="13" t="s">
        <v>367</v>
      </c>
      <c r="C310" t="str">
        <f t="shared" si="5"/>
        <v>PMS-Pole697</v>
      </c>
      <c r="D310" s="40">
        <v>3.00426913618172</v>
      </c>
      <c r="E310" s="39">
        <v>99.135226716088596</v>
      </c>
    </row>
    <row r="311" spans="1:5" x14ac:dyDescent="0.3">
      <c r="A311" s="13">
        <v>696</v>
      </c>
      <c r="B311" s="13" t="s">
        <v>367</v>
      </c>
      <c r="C311" t="str">
        <f t="shared" si="5"/>
        <v>PMS-Pole696</v>
      </c>
      <c r="D311" s="40">
        <v>3.00345721548319</v>
      </c>
      <c r="E311" s="39">
        <v>99.134422375004107</v>
      </c>
    </row>
    <row r="312" spans="1:5" x14ac:dyDescent="0.3">
      <c r="A312" s="13">
        <v>695</v>
      </c>
      <c r="B312" s="13" t="s">
        <v>367</v>
      </c>
      <c r="C312" t="str">
        <f t="shared" si="5"/>
        <v>PMS-Pole695</v>
      </c>
      <c r="D312" s="40">
        <v>3.0032203554875001</v>
      </c>
      <c r="E312" s="39">
        <v>99.134189766510502</v>
      </c>
    </row>
    <row r="313" spans="1:5" x14ac:dyDescent="0.3">
      <c r="A313" s="13">
        <v>694</v>
      </c>
      <c r="B313" s="13" t="s">
        <v>367</v>
      </c>
      <c r="C313" t="str">
        <f t="shared" si="5"/>
        <v>PMS-Pole694</v>
      </c>
      <c r="D313" s="40">
        <v>3.00396896444837</v>
      </c>
      <c r="E313" s="39">
        <v>99.133319603274401</v>
      </c>
    </row>
    <row r="314" spans="1:5" x14ac:dyDescent="0.3">
      <c r="A314" s="13">
        <v>693</v>
      </c>
      <c r="B314" s="13" t="s">
        <v>367</v>
      </c>
      <c r="C314" t="str">
        <f t="shared" si="5"/>
        <v>PMS-Pole693</v>
      </c>
      <c r="D314" s="40">
        <v>3.0044556546450401</v>
      </c>
      <c r="E314" s="39">
        <v>99.132716124187795</v>
      </c>
    </row>
    <row r="315" spans="1:5" x14ac:dyDescent="0.3">
      <c r="A315" s="13">
        <v>692</v>
      </c>
      <c r="B315" s="13" t="s">
        <v>367</v>
      </c>
      <c r="C315" t="str">
        <f t="shared" si="5"/>
        <v>PMS-Pole692</v>
      </c>
      <c r="D315" s="40">
        <v>3.00498637655528</v>
      </c>
      <c r="E315" s="39">
        <v>99.132097061132399</v>
      </c>
    </row>
    <row r="316" spans="1:5" x14ac:dyDescent="0.3">
      <c r="A316" s="13">
        <v>691</v>
      </c>
      <c r="B316" s="13" t="s">
        <v>367</v>
      </c>
      <c r="C316" t="str">
        <f t="shared" si="5"/>
        <v>PMS-Pole691</v>
      </c>
      <c r="D316" s="40">
        <v>3.0046272927075601</v>
      </c>
      <c r="E316" s="39">
        <v>99.131668991946796</v>
      </c>
    </row>
    <row r="317" spans="1:5" x14ac:dyDescent="0.3">
      <c r="A317" s="13">
        <v>690</v>
      </c>
      <c r="B317" s="13" t="s">
        <v>367</v>
      </c>
      <c r="C317" t="str">
        <f t="shared" si="5"/>
        <v>PMS-Pole690</v>
      </c>
      <c r="D317" s="40">
        <v>3.0040464167870899</v>
      </c>
      <c r="E317" s="39">
        <v>99.131029922492701</v>
      </c>
    </row>
    <row r="318" spans="1:5" x14ac:dyDescent="0.3">
      <c r="A318" s="13">
        <v>689</v>
      </c>
      <c r="B318" s="13" t="s">
        <v>367</v>
      </c>
      <c r="C318" t="str">
        <f t="shared" si="5"/>
        <v>PMS-Pole689</v>
      </c>
      <c r="D318" s="40">
        <v>3.0034255703861001</v>
      </c>
      <c r="E318" s="39">
        <v>99.130401251227298</v>
      </c>
    </row>
    <row r="319" spans="1:5" x14ac:dyDescent="0.3">
      <c r="A319" s="13">
        <v>688</v>
      </c>
      <c r="B319" s="13" t="s">
        <v>367</v>
      </c>
      <c r="C319" t="str">
        <f t="shared" si="5"/>
        <v>PMS-Pole688</v>
      </c>
      <c r="D319" s="40">
        <v>3.0028920655644602</v>
      </c>
      <c r="E319" s="39">
        <v>99.1298265697083</v>
      </c>
    </row>
    <row r="320" spans="1:5" x14ac:dyDescent="0.3">
      <c r="A320" s="13">
        <v>687</v>
      </c>
      <c r="B320" s="13" t="s">
        <v>367</v>
      </c>
      <c r="C320" t="str">
        <f t="shared" si="5"/>
        <v>PMS-Pole687</v>
      </c>
      <c r="D320" s="40">
        <v>3.0023616084641902</v>
      </c>
      <c r="E320" s="39">
        <v>99.129276706703905</v>
      </c>
    </row>
    <row r="321" spans="1:5" x14ac:dyDescent="0.3">
      <c r="A321" s="13">
        <v>686</v>
      </c>
      <c r="B321" s="13" t="s">
        <v>367</v>
      </c>
      <c r="C321" t="str">
        <f t="shared" si="5"/>
        <v>PMS-Pole686</v>
      </c>
      <c r="D321" s="40">
        <v>3.0015773562093599</v>
      </c>
      <c r="E321" s="39">
        <v>99.128450634462993</v>
      </c>
    </row>
    <row r="322" spans="1:5" x14ac:dyDescent="0.3">
      <c r="A322" s="13">
        <v>685</v>
      </c>
      <c r="B322" s="13" t="s">
        <v>367</v>
      </c>
      <c r="C322" t="str">
        <f t="shared" si="5"/>
        <v>PMS-Pole685</v>
      </c>
      <c r="D322" s="40">
        <v>3.00071399947208</v>
      </c>
      <c r="E322" s="39">
        <v>99.127494458515301</v>
      </c>
    </row>
    <row r="323" spans="1:5" x14ac:dyDescent="0.3">
      <c r="A323" s="13">
        <v>684</v>
      </c>
      <c r="B323" s="13" t="s">
        <v>367</v>
      </c>
      <c r="C323" t="str">
        <f t="shared" si="5"/>
        <v>PMS-Pole684</v>
      </c>
      <c r="D323" s="40">
        <v>3.00070371471752</v>
      </c>
      <c r="E323" s="39">
        <v>99.117852209316993</v>
      </c>
    </row>
    <row r="324" spans="1:5" x14ac:dyDescent="0.3">
      <c r="A324" s="13">
        <v>683</v>
      </c>
      <c r="B324" s="13" t="s">
        <v>367</v>
      </c>
      <c r="C324" t="str">
        <f t="shared" si="5"/>
        <v>PMS-Pole683</v>
      </c>
      <c r="D324" s="40">
        <v>3.0151863009509698</v>
      </c>
      <c r="E324" s="39">
        <v>99.122110007732701</v>
      </c>
    </row>
    <row r="325" spans="1:5" x14ac:dyDescent="0.3">
      <c r="A325" s="13">
        <v>682</v>
      </c>
      <c r="B325" s="13" t="s">
        <v>367</v>
      </c>
      <c r="C325" t="str">
        <f t="shared" si="5"/>
        <v>PMS-Pole682</v>
      </c>
      <c r="D325" s="40">
        <v>3.0145920746571799</v>
      </c>
      <c r="E325" s="39">
        <v>99.121383093088696</v>
      </c>
    </row>
    <row r="326" spans="1:5" x14ac:dyDescent="0.3">
      <c r="A326" s="13">
        <v>681</v>
      </c>
      <c r="B326" s="13" t="s">
        <v>367</v>
      </c>
      <c r="C326" t="str">
        <f t="shared" si="5"/>
        <v>PMS-Pole681</v>
      </c>
      <c r="D326" s="40">
        <v>3.01413483853693</v>
      </c>
      <c r="E326" s="39">
        <v>99.120718826669801</v>
      </c>
    </row>
    <row r="327" spans="1:5" x14ac:dyDescent="0.3">
      <c r="A327" s="13">
        <v>680</v>
      </c>
      <c r="B327" s="13" t="s">
        <v>367</v>
      </c>
      <c r="C327" t="str">
        <f t="shared" si="5"/>
        <v>PMS-Pole680</v>
      </c>
      <c r="D327" s="40">
        <v>3.0135967376362198</v>
      </c>
      <c r="E327" s="39">
        <v>99.119778962389404</v>
      </c>
    </row>
    <row r="328" spans="1:5" x14ac:dyDescent="0.3">
      <c r="A328" s="13">
        <v>679</v>
      </c>
      <c r="B328" s="13" t="s">
        <v>367</v>
      </c>
      <c r="C328" t="str">
        <f t="shared" si="5"/>
        <v>PMS-Pole679</v>
      </c>
      <c r="D328" s="40">
        <v>3.01336445652018</v>
      </c>
      <c r="E328" s="39">
        <v>99.119274569214298</v>
      </c>
    </row>
    <row r="329" spans="1:5" x14ac:dyDescent="0.3">
      <c r="A329" s="13">
        <v>678</v>
      </c>
      <c r="B329" s="13" t="s">
        <v>367</v>
      </c>
      <c r="C329" t="str">
        <f t="shared" si="5"/>
        <v>PMS-Pole678</v>
      </c>
      <c r="D329" s="40">
        <v>3.01338913560302</v>
      </c>
      <c r="E329" s="39">
        <v>99.118783802181298</v>
      </c>
    </row>
    <row r="330" spans="1:5" x14ac:dyDescent="0.3">
      <c r="A330" s="13">
        <v>677</v>
      </c>
      <c r="B330" s="13" t="s">
        <v>367</v>
      </c>
      <c r="C330" t="str">
        <f t="shared" si="5"/>
        <v>PMS-Pole677</v>
      </c>
      <c r="D330" s="40">
        <v>3.0132286997449</v>
      </c>
      <c r="E330" s="39">
        <v>99.118143663816298</v>
      </c>
    </row>
    <row r="331" spans="1:5" x14ac:dyDescent="0.3">
      <c r="A331" s="13">
        <v>676</v>
      </c>
      <c r="B331" s="13" t="s">
        <v>367</v>
      </c>
      <c r="C331" t="str">
        <f t="shared" si="5"/>
        <v>PMS-Pole676</v>
      </c>
      <c r="D331" s="40">
        <v>3.0130810829249501</v>
      </c>
      <c r="E331" s="39">
        <v>99.1177409039271</v>
      </c>
    </row>
    <row r="332" spans="1:5" x14ac:dyDescent="0.3">
      <c r="A332" s="13">
        <v>675</v>
      </c>
      <c r="B332" s="13" t="s">
        <v>367</v>
      </c>
      <c r="C332" t="str">
        <f t="shared" si="5"/>
        <v>PMS-Pole675</v>
      </c>
      <c r="D332" s="40">
        <v>3.0128957385207502</v>
      </c>
      <c r="E332" s="39">
        <v>99.117465873239695</v>
      </c>
    </row>
    <row r="333" spans="1:5" x14ac:dyDescent="0.3">
      <c r="A333" s="13">
        <v>674</v>
      </c>
      <c r="B333" s="13" t="s">
        <v>367</v>
      </c>
      <c r="C333" t="str">
        <f t="shared" si="5"/>
        <v>PMS-Pole674</v>
      </c>
      <c r="D333" s="40">
        <v>3.0125757360968302</v>
      </c>
      <c r="E333" s="39">
        <v>99.117259545071803</v>
      </c>
    </row>
    <row r="334" spans="1:5" x14ac:dyDescent="0.3">
      <c r="A334" s="13">
        <v>673</v>
      </c>
      <c r="B334" s="13" t="s">
        <v>367</v>
      </c>
      <c r="C334" t="str">
        <f t="shared" si="5"/>
        <v>PMS-Pole673</v>
      </c>
      <c r="D334" s="40">
        <v>3.0126679317396698</v>
      </c>
      <c r="E334" s="39">
        <v>99.117626595127206</v>
      </c>
    </row>
    <row r="335" spans="1:5" x14ac:dyDescent="0.3">
      <c r="A335" s="13">
        <v>672</v>
      </c>
      <c r="B335" s="13" t="s">
        <v>367</v>
      </c>
      <c r="C335" t="str">
        <f t="shared" si="5"/>
        <v>PMS-Pole672</v>
      </c>
      <c r="D335" s="40">
        <v>3.0124693537734801</v>
      </c>
      <c r="E335" s="39">
        <v>99.1182275023682</v>
      </c>
    </row>
    <row r="336" spans="1:5" x14ac:dyDescent="0.3">
      <c r="A336" s="13">
        <v>671</v>
      </c>
      <c r="B336" s="13" t="s">
        <v>367</v>
      </c>
      <c r="C336" t="str">
        <f t="shared" si="5"/>
        <v>PMS-Pole671</v>
      </c>
      <c r="D336" s="40">
        <v>3.0121165505934799</v>
      </c>
      <c r="E336" s="39">
        <v>99.118298915740198</v>
      </c>
    </row>
    <row r="337" spans="1:5" x14ac:dyDescent="0.3">
      <c r="A337" s="13">
        <v>670</v>
      </c>
      <c r="B337" s="13" t="s">
        <v>367</v>
      </c>
      <c r="C337" t="str">
        <f t="shared" si="5"/>
        <v>PMS-Pole670</v>
      </c>
      <c r="D337" s="40">
        <v>3.0117694549135599</v>
      </c>
      <c r="E337" s="39">
        <v>99.118133617007103</v>
      </c>
    </row>
    <row r="338" spans="1:5" x14ac:dyDescent="0.3">
      <c r="A338" s="13">
        <v>669</v>
      </c>
      <c r="B338" s="13" t="s">
        <v>367</v>
      </c>
      <c r="C338" t="str">
        <f t="shared" si="5"/>
        <v>PMS-Pole669</v>
      </c>
      <c r="D338" s="40">
        <v>3.0110901312143699</v>
      </c>
      <c r="E338" s="39">
        <v>99.117996945604304</v>
      </c>
    </row>
    <row r="339" spans="1:5" x14ac:dyDescent="0.3">
      <c r="A339" s="13">
        <v>668</v>
      </c>
      <c r="B339" s="13" t="s">
        <v>367</v>
      </c>
      <c r="C339" t="str">
        <f t="shared" si="5"/>
        <v>PMS-Pole668</v>
      </c>
      <c r="D339" s="40">
        <v>3.0105687542393298</v>
      </c>
      <c r="E339" s="39">
        <v>99.117942075696206</v>
      </c>
    </row>
    <row r="340" spans="1:5" x14ac:dyDescent="0.3">
      <c r="A340" s="13">
        <v>667</v>
      </c>
      <c r="B340" s="13" t="s">
        <v>367</v>
      </c>
      <c r="C340" t="str">
        <f t="shared" si="5"/>
        <v>PMS-Pole667</v>
      </c>
      <c r="D340" s="40">
        <v>3.0102887862857099</v>
      </c>
      <c r="E340" s="39">
        <v>99.117733130624799</v>
      </c>
    </row>
    <row r="341" spans="1:5" x14ac:dyDescent="0.3">
      <c r="A341" s="13">
        <v>666</v>
      </c>
      <c r="B341" s="13" t="s">
        <v>367</v>
      </c>
      <c r="C341" t="str">
        <f t="shared" si="5"/>
        <v>PMS-Pole666</v>
      </c>
      <c r="D341" s="40">
        <v>3.0099098922972098</v>
      </c>
      <c r="E341" s="39">
        <v>99.117608481348697</v>
      </c>
    </row>
    <row r="342" spans="1:5" x14ac:dyDescent="0.3">
      <c r="A342" s="13">
        <v>665</v>
      </c>
      <c r="B342" s="13" t="s">
        <v>367</v>
      </c>
      <c r="C342" t="str">
        <f t="shared" si="5"/>
        <v>PMS-Pole665</v>
      </c>
      <c r="D342" s="40">
        <v>3.0098090229730201</v>
      </c>
      <c r="E342" s="39">
        <v>99.118101326972095</v>
      </c>
    </row>
    <row r="343" spans="1:5" x14ac:dyDescent="0.3">
      <c r="A343" s="13">
        <v>664</v>
      </c>
      <c r="B343" s="13" t="s">
        <v>367</v>
      </c>
      <c r="C343" t="str">
        <f t="shared" si="5"/>
        <v>PMS-Pole664</v>
      </c>
      <c r="D343" s="40">
        <v>3.00952490208104</v>
      </c>
      <c r="E343" s="39">
        <v>99.118941727850398</v>
      </c>
    </row>
    <row r="344" spans="1:5" x14ac:dyDescent="0.3">
      <c r="A344" s="13">
        <v>663</v>
      </c>
      <c r="B344" s="13" t="s">
        <v>367</v>
      </c>
      <c r="C344" t="str">
        <f t="shared" si="5"/>
        <v>PMS-Pole663</v>
      </c>
      <c r="D344" s="40">
        <v>3.00900082530721</v>
      </c>
      <c r="E344" s="39">
        <v>99.118684503500106</v>
      </c>
    </row>
    <row r="345" spans="1:5" x14ac:dyDescent="0.3">
      <c r="A345" s="13">
        <v>662</v>
      </c>
      <c r="B345" s="13" t="s">
        <v>367</v>
      </c>
      <c r="C345" t="str">
        <f t="shared" si="5"/>
        <v>PMS-Pole662</v>
      </c>
      <c r="D345" s="40">
        <v>3.0085856920628098</v>
      </c>
      <c r="E345" s="39">
        <v>99.118353358460396</v>
      </c>
    </row>
    <row r="346" spans="1:5" x14ac:dyDescent="0.3">
      <c r="A346" s="13">
        <v>661</v>
      </c>
      <c r="B346" s="13" t="s">
        <v>367</v>
      </c>
      <c r="C346" t="str">
        <f t="shared" si="5"/>
        <v>PMS-Pole661</v>
      </c>
      <c r="D346" s="40">
        <v>3.0082039959396298</v>
      </c>
      <c r="E346" s="39">
        <v>99.117927233013901</v>
      </c>
    </row>
    <row r="347" spans="1:5" x14ac:dyDescent="0.3">
      <c r="A347" s="13">
        <v>660</v>
      </c>
      <c r="B347" s="13" t="s">
        <v>367</v>
      </c>
      <c r="C347" t="str">
        <f t="shared" si="5"/>
        <v>PMS-Pole660</v>
      </c>
      <c r="D347" s="40">
        <v>3.0078983166534101</v>
      </c>
      <c r="E347" s="39">
        <v>99.117554993289303</v>
      </c>
    </row>
    <row r="348" spans="1:5" x14ac:dyDescent="0.3">
      <c r="A348" s="13">
        <v>659</v>
      </c>
      <c r="B348" s="13" t="s">
        <v>367</v>
      </c>
      <c r="C348" t="str">
        <f t="shared" si="5"/>
        <v>PMS-Pole659</v>
      </c>
      <c r="D348" s="40">
        <v>3.0077531186967001</v>
      </c>
      <c r="E348" s="39">
        <v>99.117378843488595</v>
      </c>
    </row>
    <row r="349" spans="1:5" x14ac:dyDescent="0.3">
      <c r="A349" s="13">
        <v>658</v>
      </c>
      <c r="B349" s="13" t="s">
        <v>367</v>
      </c>
      <c r="C349" t="str">
        <f t="shared" si="5"/>
        <v>PMS-Pole658</v>
      </c>
      <c r="D349" s="40">
        <v>3.00766929932285</v>
      </c>
      <c r="E349" s="39">
        <v>99.117743294675805</v>
      </c>
    </row>
    <row r="350" spans="1:5" x14ac:dyDescent="0.3">
      <c r="A350" s="13">
        <v>657</v>
      </c>
      <c r="B350" s="13" t="s">
        <v>367</v>
      </c>
      <c r="C350" t="str">
        <f t="shared" si="5"/>
        <v>PMS-Pole657</v>
      </c>
      <c r="D350" s="40">
        <v>3.00713707294558</v>
      </c>
      <c r="E350" s="39">
        <v>99.118271359073802</v>
      </c>
    </row>
    <row r="351" spans="1:5" x14ac:dyDescent="0.3">
      <c r="A351" s="13">
        <v>656</v>
      </c>
      <c r="B351" s="13" t="s">
        <v>367</v>
      </c>
      <c r="C351" t="str">
        <f t="shared" si="5"/>
        <v>PMS-Pole656</v>
      </c>
      <c r="D351" s="40">
        <v>3.0066303862811101</v>
      </c>
      <c r="E351" s="39">
        <v>99.118716370702202</v>
      </c>
    </row>
    <row r="352" spans="1:5" x14ac:dyDescent="0.3">
      <c r="A352" s="13">
        <v>655</v>
      </c>
      <c r="B352" s="13" t="s">
        <v>367</v>
      </c>
      <c r="C352" t="str">
        <f t="shared" si="5"/>
        <v>PMS-Pole655</v>
      </c>
      <c r="D352" s="40">
        <v>3.0063929823714099</v>
      </c>
      <c r="E352" s="39">
        <v>99.118982491249895</v>
      </c>
    </row>
    <row r="353" spans="1:5" x14ac:dyDescent="0.3">
      <c r="A353" s="13">
        <v>654</v>
      </c>
      <c r="B353" s="13" t="s">
        <v>367</v>
      </c>
      <c r="C353" t="str">
        <f t="shared" si="5"/>
        <v>PMS-Pole654</v>
      </c>
      <c r="D353" s="40">
        <v>3.0059957275088101</v>
      </c>
      <c r="E353" s="39">
        <v>99.119463552232205</v>
      </c>
    </row>
    <row r="354" spans="1:5" x14ac:dyDescent="0.3">
      <c r="A354" s="13">
        <v>653</v>
      </c>
      <c r="B354" s="13" t="s">
        <v>367</v>
      </c>
      <c r="C354" t="str">
        <f t="shared" si="5"/>
        <v>PMS-Pole653</v>
      </c>
      <c r="D354" s="40">
        <v>3.00639159686961</v>
      </c>
      <c r="E354" s="39">
        <v>99.120027373869405</v>
      </c>
    </row>
    <row r="355" spans="1:5" x14ac:dyDescent="0.3">
      <c r="A355" s="13">
        <v>652</v>
      </c>
      <c r="B355" s="13" t="s">
        <v>367</v>
      </c>
      <c r="C355" t="str">
        <f t="shared" si="5"/>
        <v>PMS-Pole652</v>
      </c>
      <c r="D355" s="40">
        <v>3.0060061306806598</v>
      </c>
      <c r="E355" s="39">
        <v>99.120529723049899</v>
      </c>
    </row>
    <row r="356" spans="1:5" x14ac:dyDescent="0.3">
      <c r="A356" s="13">
        <v>651</v>
      </c>
      <c r="B356" s="13" t="s">
        <v>367</v>
      </c>
      <c r="C356" t="str">
        <f t="shared" si="5"/>
        <v>PMS-Pole651</v>
      </c>
      <c r="D356" s="40">
        <v>3.0055313418568601</v>
      </c>
      <c r="E356" s="39">
        <v>99.121157427226294</v>
      </c>
    </row>
    <row r="357" spans="1:5" x14ac:dyDescent="0.3">
      <c r="A357" s="13">
        <v>650</v>
      </c>
      <c r="B357" s="13" t="s">
        <v>367</v>
      </c>
      <c r="C357" t="str">
        <f t="shared" si="5"/>
        <v>PMS-Pole650</v>
      </c>
      <c r="D357" s="40">
        <v>3.0051091798707601</v>
      </c>
      <c r="E357" s="39">
        <v>99.121699102475702</v>
      </c>
    </row>
    <row r="358" spans="1:5" x14ac:dyDescent="0.3">
      <c r="A358" s="13">
        <v>649</v>
      </c>
      <c r="B358" s="13" t="s">
        <v>367</v>
      </c>
      <c r="C358" t="str">
        <f t="shared" si="5"/>
        <v>PMS-Pole649</v>
      </c>
      <c r="D358" s="40">
        <v>3.0047804843324202</v>
      </c>
      <c r="E358" s="39">
        <v>99.122236931803499</v>
      </c>
    </row>
    <row r="359" spans="1:5" x14ac:dyDescent="0.3">
      <c r="A359" s="13">
        <v>648</v>
      </c>
      <c r="B359" s="13" t="s">
        <v>367</v>
      </c>
      <c r="C359" t="str">
        <f t="shared" ref="C359:C422" si="6">B359 &amp; "-Pole" &amp; A359</f>
        <v>PMS-Pole648</v>
      </c>
      <c r="D359" s="40">
        <v>3.0042796250516499</v>
      </c>
      <c r="E359" s="39">
        <v>99.122841479284503</v>
      </c>
    </row>
    <row r="360" spans="1:5" x14ac:dyDescent="0.3">
      <c r="A360" s="13">
        <v>647</v>
      </c>
      <c r="B360" s="13" t="s">
        <v>367</v>
      </c>
      <c r="C360" t="str">
        <f t="shared" si="6"/>
        <v>PMS-Pole647</v>
      </c>
      <c r="D360" s="40">
        <v>2.9653358641708101</v>
      </c>
      <c r="E360" s="39">
        <v>99.129119503460899</v>
      </c>
    </row>
    <row r="361" spans="1:5" x14ac:dyDescent="0.3">
      <c r="A361" s="13">
        <v>646</v>
      </c>
      <c r="B361" s="13" t="s">
        <v>367</v>
      </c>
      <c r="C361" t="str">
        <f t="shared" si="6"/>
        <v>PMS-Pole646</v>
      </c>
      <c r="D361" s="40">
        <v>2.96535815401616</v>
      </c>
      <c r="E361" s="39">
        <v>99.129554786296495</v>
      </c>
    </row>
    <row r="362" spans="1:5" x14ac:dyDescent="0.3">
      <c r="A362" s="13">
        <v>645</v>
      </c>
      <c r="B362" s="13" t="s">
        <v>367</v>
      </c>
      <c r="C362" t="str">
        <f t="shared" si="6"/>
        <v>PMS-Pole645</v>
      </c>
      <c r="D362" s="40">
        <v>2.9651498766671698</v>
      </c>
      <c r="E362" s="39">
        <v>99.130416862065005</v>
      </c>
    </row>
    <row r="363" spans="1:5" x14ac:dyDescent="0.3">
      <c r="A363" s="13">
        <v>644</v>
      </c>
      <c r="B363" s="13" t="s">
        <v>367</v>
      </c>
      <c r="C363" t="str">
        <f t="shared" si="6"/>
        <v>PMS-Pole644</v>
      </c>
      <c r="D363" s="40">
        <v>2.9648227587906999</v>
      </c>
      <c r="E363" s="39">
        <v>99.131863197529796</v>
      </c>
    </row>
    <row r="364" spans="1:5" x14ac:dyDescent="0.3">
      <c r="A364" s="13">
        <v>643</v>
      </c>
      <c r="B364" s="13" t="s">
        <v>367</v>
      </c>
      <c r="C364" t="str">
        <f t="shared" si="6"/>
        <v>PMS-Pole643</v>
      </c>
      <c r="D364" s="40">
        <v>2.9645829056760502</v>
      </c>
      <c r="E364" s="39">
        <v>99.132812584501707</v>
      </c>
    </row>
    <row r="365" spans="1:5" x14ac:dyDescent="0.3">
      <c r="A365" s="13">
        <v>642</v>
      </c>
      <c r="B365" s="13" t="s">
        <v>367</v>
      </c>
      <c r="C365" t="str">
        <f t="shared" si="6"/>
        <v>PMS-Pole642</v>
      </c>
      <c r="D365" s="40">
        <v>2.9651446532924202</v>
      </c>
      <c r="E365" s="39">
        <v>99.132973128893994</v>
      </c>
    </row>
    <row r="366" spans="1:5" x14ac:dyDescent="0.3">
      <c r="A366" s="13">
        <v>641</v>
      </c>
      <c r="B366" s="13" t="s">
        <v>367</v>
      </c>
      <c r="C366" t="str">
        <f t="shared" si="6"/>
        <v>PMS-Pole641</v>
      </c>
      <c r="D366" s="40">
        <v>2.9658152718419202</v>
      </c>
      <c r="E366" s="39">
        <v>99.133134351875199</v>
      </c>
    </row>
    <row r="367" spans="1:5" x14ac:dyDescent="0.3">
      <c r="A367" s="13">
        <v>640</v>
      </c>
      <c r="B367" s="13" t="s">
        <v>367</v>
      </c>
      <c r="C367" t="str">
        <f t="shared" si="6"/>
        <v>PMS-Pole640</v>
      </c>
      <c r="D367" s="40">
        <v>2.9667544238793502</v>
      </c>
      <c r="E367" s="39">
        <v>99.133395633706201</v>
      </c>
    </row>
    <row r="368" spans="1:5" x14ac:dyDescent="0.3">
      <c r="A368" s="13">
        <v>639</v>
      </c>
      <c r="B368" s="13" t="s">
        <v>367</v>
      </c>
      <c r="C368" t="str">
        <f t="shared" si="6"/>
        <v>PMS-Pole639</v>
      </c>
      <c r="D368" s="40">
        <v>2.9672270611409899</v>
      </c>
      <c r="E368" s="39">
        <v>99.133554668884898</v>
      </c>
    </row>
    <row r="369" spans="1:5" x14ac:dyDescent="0.3">
      <c r="A369" s="13">
        <v>638</v>
      </c>
      <c r="B369" s="13" t="s">
        <v>367</v>
      </c>
      <c r="C369" t="str">
        <f t="shared" si="6"/>
        <v>PMS-Pole638</v>
      </c>
      <c r="D369" s="40">
        <v>2.9678054863372099</v>
      </c>
      <c r="E369" s="39">
        <v>99.133714410057095</v>
      </c>
    </row>
    <row r="370" spans="1:5" x14ac:dyDescent="0.3">
      <c r="A370" s="13">
        <v>637</v>
      </c>
      <c r="B370" s="13" t="s">
        <v>367</v>
      </c>
      <c r="C370" t="str">
        <f t="shared" si="6"/>
        <v>PMS-Pole637</v>
      </c>
      <c r="D370" s="40">
        <v>2.9681176564204801</v>
      </c>
      <c r="E370" s="39">
        <v>99.133804775981602</v>
      </c>
    </row>
    <row r="371" spans="1:5" x14ac:dyDescent="0.3">
      <c r="A371" s="13">
        <v>636</v>
      </c>
      <c r="B371" s="13" t="s">
        <v>367</v>
      </c>
      <c r="C371" t="str">
        <f t="shared" si="6"/>
        <v>PMS-Pole636</v>
      </c>
      <c r="D371" s="40">
        <v>2.9690701404074198</v>
      </c>
      <c r="E371" s="39">
        <v>99.134048765047496</v>
      </c>
    </row>
    <row r="372" spans="1:5" x14ac:dyDescent="0.3">
      <c r="A372" s="13">
        <v>635</v>
      </c>
      <c r="B372" s="13" t="s">
        <v>367</v>
      </c>
      <c r="C372" t="str">
        <f t="shared" si="6"/>
        <v>PMS-Pole635</v>
      </c>
      <c r="D372" s="40">
        <v>2.96995927917698</v>
      </c>
      <c r="E372" s="39">
        <v>99.134186342470301</v>
      </c>
    </row>
    <row r="373" spans="1:5" x14ac:dyDescent="0.3">
      <c r="A373" s="13">
        <v>634</v>
      </c>
      <c r="B373" s="13" t="s">
        <v>367</v>
      </c>
      <c r="C373" t="str">
        <f t="shared" si="6"/>
        <v>PMS-Pole634</v>
      </c>
      <c r="D373" s="40">
        <v>2.9707321842998899</v>
      </c>
      <c r="E373" s="39">
        <v>99.134231160990296</v>
      </c>
    </row>
    <row r="374" spans="1:5" x14ac:dyDescent="0.3">
      <c r="A374" s="13">
        <v>633</v>
      </c>
      <c r="B374" s="13" t="s">
        <v>367</v>
      </c>
      <c r="C374" t="str">
        <f t="shared" si="6"/>
        <v>PMS-Pole633</v>
      </c>
      <c r="D374" s="40">
        <v>2.9714906158254402</v>
      </c>
      <c r="E374" s="39">
        <v>99.134232917490493</v>
      </c>
    </row>
    <row r="375" spans="1:5" x14ac:dyDescent="0.3">
      <c r="A375" s="13">
        <v>632</v>
      </c>
      <c r="B375" s="13" t="s">
        <v>367</v>
      </c>
      <c r="C375" t="str">
        <f t="shared" si="6"/>
        <v>PMS-Pole632</v>
      </c>
      <c r="D375" s="40">
        <v>2.97204490516586</v>
      </c>
      <c r="E375" s="39">
        <v>99.133029213624297</v>
      </c>
    </row>
    <row r="376" spans="1:5" x14ac:dyDescent="0.3">
      <c r="A376" s="13">
        <v>631</v>
      </c>
      <c r="B376" s="13" t="s">
        <v>367</v>
      </c>
      <c r="C376" t="str">
        <f t="shared" si="6"/>
        <v>PMS-Pole631</v>
      </c>
      <c r="D376" s="40">
        <v>2.9723473327846399</v>
      </c>
      <c r="E376" s="39">
        <v>99.133247464361304</v>
      </c>
    </row>
    <row r="377" spans="1:5" x14ac:dyDescent="0.3">
      <c r="A377" s="13">
        <v>630</v>
      </c>
      <c r="B377" s="13" t="s">
        <v>367</v>
      </c>
      <c r="C377" t="str">
        <f t="shared" si="6"/>
        <v>PMS-Pole630</v>
      </c>
      <c r="D377" s="40">
        <v>2.97294842038393</v>
      </c>
      <c r="E377" s="39">
        <v>99.133631064798095</v>
      </c>
    </row>
    <row r="378" spans="1:5" x14ac:dyDescent="0.3">
      <c r="A378" s="13">
        <v>629</v>
      </c>
      <c r="B378" s="13" t="s">
        <v>367</v>
      </c>
      <c r="C378" t="str">
        <f t="shared" si="6"/>
        <v>PMS-Pole629</v>
      </c>
      <c r="D378" s="40">
        <v>2.9737221770527902</v>
      </c>
      <c r="E378" s="39">
        <v>99.133951427981799</v>
      </c>
    </row>
    <row r="379" spans="1:5" x14ac:dyDescent="0.3">
      <c r="A379" s="13">
        <v>628</v>
      </c>
      <c r="B379" s="13" t="s">
        <v>367</v>
      </c>
      <c r="C379" t="str">
        <f t="shared" si="6"/>
        <v>PMS-Pole628</v>
      </c>
      <c r="D379" s="40">
        <v>2.9738704707738699</v>
      </c>
      <c r="E379" s="39">
        <v>99.132795034982493</v>
      </c>
    </row>
    <row r="380" spans="1:5" x14ac:dyDescent="0.3">
      <c r="A380" s="13">
        <v>627</v>
      </c>
      <c r="B380" s="13" t="s">
        <v>367</v>
      </c>
      <c r="C380" t="str">
        <f t="shared" si="6"/>
        <v>PMS-Pole627</v>
      </c>
      <c r="D380" s="40">
        <v>2.9740434753807001</v>
      </c>
      <c r="E380" s="39">
        <v>99.133116243614495</v>
      </c>
    </row>
    <row r="381" spans="1:5" x14ac:dyDescent="0.3">
      <c r="A381" s="13">
        <v>626</v>
      </c>
      <c r="B381" s="13" t="s">
        <v>367</v>
      </c>
      <c r="C381" t="str">
        <f t="shared" si="6"/>
        <v>PMS-Pole626</v>
      </c>
      <c r="D381" s="40">
        <v>2.97406403529674</v>
      </c>
      <c r="E381" s="39">
        <v>99.133867566827007</v>
      </c>
    </row>
    <row r="382" spans="1:5" x14ac:dyDescent="0.3">
      <c r="A382" s="13">
        <v>625</v>
      </c>
      <c r="B382" s="13" t="s">
        <v>367</v>
      </c>
      <c r="C382" t="str">
        <f t="shared" si="6"/>
        <v>PMS-Pole625</v>
      </c>
      <c r="D382" s="40">
        <v>2.9739893015865602</v>
      </c>
      <c r="E382" s="39">
        <v>99.135243750791005</v>
      </c>
    </row>
    <row r="383" spans="1:5" x14ac:dyDescent="0.3">
      <c r="A383" s="13">
        <v>624</v>
      </c>
      <c r="B383" s="13" t="s">
        <v>367</v>
      </c>
      <c r="C383" t="str">
        <f t="shared" si="6"/>
        <v>PMS-Pole624</v>
      </c>
      <c r="D383" s="40">
        <v>2.9744241915331502</v>
      </c>
      <c r="E383" s="39">
        <v>99.135261540549607</v>
      </c>
    </row>
    <row r="384" spans="1:5" x14ac:dyDescent="0.3">
      <c r="A384" s="13">
        <v>623</v>
      </c>
      <c r="B384" s="13" t="s">
        <v>367</v>
      </c>
      <c r="C384" t="str">
        <f t="shared" si="6"/>
        <v>PMS-Pole623</v>
      </c>
      <c r="D384" s="40">
        <v>2.9755193225164698</v>
      </c>
      <c r="E384" s="39">
        <v>99.135269907876605</v>
      </c>
    </row>
    <row r="385" spans="1:5" x14ac:dyDescent="0.3">
      <c r="A385" s="13">
        <v>622</v>
      </c>
      <c r="B385" s="13" t="s">
        <v>367</v>
      </c>
      <c r="C385" t="str">
        <f t="shared" si="6"/>
        <v>PMS-Pole622</v>
      </c>
      <c r="D385" s="40">
        <v>2.97659340850511</v>
      </c>
      <c r="E385" s="39">
        <v>99.135223781006204</v>
      </c>
    </row>
    <row r="386" spans="1:5" x14ac:dyDescent="0.3">
      <c r="A386" s="13">
        <v>621</v>
      </c>
      <c r="B386" s="13" t="s">
        <v>367</v>
      </c>
      <c r="C386" t="str">
        <f t="shared" si="6"/>
        <v>PMS-Pole621</v>
      </c>
      <c r="D386" s="40">
        <v>2.9775330031920002</v>
      </c>
      <c r="E386" s="39">
        <v>99.135168432387403</v>
      </c>
    </row>
    <row r="387" spans="1:5" x14ac:dyDescent="0.3">
      <c r="A387" s="13">
        <v>620</v>
      </c>
      <c r="B387" s="13" t="s">
        <v>367</v>
      </c>
      <c r="C387" t="str">
        <f t="shared" si="6"/>
        <v>PMS-Pole620</v>
      </c>
      <c r="D387" s="40">
        <v>2.9784188178713098</v>
      </c>
      <c r="E387" s="39">
        <v>99.135181802898302</v>
      </c>
    </row>
    <row r="388" spans="1:5" x14ac:dyDescent="0.3">
      <c r="A388" s="13">
        <v>619</v>
      </c>
      <c r="B388" s="13" t="s">
        <v>367</v>
      </c>
      <c r="C388" t="str">
        <f t="shared" si="6"/>
        <v>PMS-Pole619</v>
      </c>
      <c r="D388" s="40">
        <v>2.9788802012419402</v>
      </c>
      <c r="E388" s="39">
        <v>99.135306608474707</v>
      </c>
    </row>
    <row r="389" spans="1:5" x14ac:dyDescent="0.3">
      <c r="A389" s="13">
        <v>618</v>
      </c>
      <c r="B389" s="13" t="s">
        <v>367</v>
      </c>
      <c r="C389" t="str">
        <f t="shared" si="6"/>
        <v>PMS-Pole618</v>
      </c>
      <c r="D389" s="40">
        <v>2.9791253897782402</v>
      </c>
      <c r="E389" s="39">
        <v>99.135297566506793</v>
      </c>
    </row>
    <row r="390" spans="1:5" x14ac:dyDescent="0.3">
      <c r="A390" s="13">
        <v>617</v>
      </c>
      <c r="B390" s="13" t="s">
        <v>367</v>
      </c>
      <c r="C390" t="str">
        <f t="shared" si="6"/>
        <v>PMS-Pole617</v>
      </c>
      <c r="D390" s="40">
        <v>2.9800262005582701</v>
      </c>
      <c r="E390" s="39">
        <v>99.135266008677206</v>
      </c>
    </row>
    <row r="391" spans="1:5" x14ac:dyDescent="0.3">
      <c r="A391" s="13">
        <v>616</v>
      </c>
      <c r="B391" s="13" t="s">
        <v>367</v>
      </c>
      <c r="C391" t="str">
        <f t="shared" si="6"/>
        <v>PMS-Pole616</v>
      </c>
      <c r="D391" s="40">
        <v>2.98020818913034</v>
      </c>
      <c r="E391" s="39">
        <v>99.135329225185203</v>
      </c>
    </row>
    <row r="392" spans="1:5" x14ac:dyDescent="0.3">
      <c r="A392" s="13">
        <v>615</v>
      </c>
      <c r="B392" s="13" t="s">
        <v>367</v>
      </c>
      <c r="C392" t="str">
        <f t="shared" si="6"/>
        <v>PMS-Pole615</v>
      </c>
      <c r="D392" s="40">
        <v>2.9804149071650698</v>
      </c>
      <c r="E392" s="39">
        <v>99.135490190273302</v>
      </c>
    </row>
    <row r="393" spans="1:5" x14ac:dyDescent="0.3">
      <c r="A393" s="13">
        <v>614</v>
      </c>
      <c r="B393" s="13" t="s">
        <v>367</v>
      </c>
      <c r="C393" t="str">
        <f t="shared" si="6"/>
        <v>PMS-Pole614</v>
      </c>
      <c r="D393" s="40">
        <v>2.9818858344625299</v>
      </c>
      <c r="E393" s="39">
        <v>99.135433721838695</v>
      </c>
    </row>
    <row r="394" spans="1:5" x14ac:dyDescent="0.3">
      <c r="A394" s="13">
        <v>613</v>
      </c>
      <c r="B394" s="13" t="s">
        <v>367</v>
      </c>
      <c r="C394" t="str">
        <f t="shared" si="6"/>
        <v>PMS-Pole613</v>
      </c>
      <c r="D394" s="40">
        <v>2.9829663489009799</v>
      </c>
      <c r="E394" s="39">
        <v>99.135367597553994</v>
      </c>
    </row>
    <row r="395" spans="1:5" x14ac:dyDescent="0.3">
      <c r="A395" s="13">
        <v>612</v>
      </c>
      <c r="B395" s="13" t="s">
        <v>367</v>
      </c>
      <c r="C395" t="str">
        <f t="shared" si="6"/>
        <v>PMS-Pole612</v>
      </c>
      <c r="D395" s="40">
        <v>2.9840043607207098</v>
      </c>
      <c r="E395" s="39">
        <v>99.135334013010393</v>
      </c>
    </row>
    <row r="396" spans="1:5" x14ac:dyDescent="0.3">
      <c r="A396" s="13">
        <v>611</v>
      </c>
      <c r="B396" s="13" t="s">
        <v>367</v>
      </c>
      <c r="C396" t="str">
        <f t="shared" si="6"/>
        <v>PMS-Pole611</v>
      </c>
      <c r="D396" s="40">
        <v>2.9851568941663098</v>
      </c>
      <c r="E396" s="39">
        <v>99.135262227176796</v>
      </c>
    </row>
    <row r="397" spans="1:5" x14ac:dyDescent="0.3">
      <c r="A397" s="13">
        <v>610</v>
      </c>
      <c r="B397" s="13" t="s">
        <v>367</v>
      </c>
      <c r="C397" t="str">
        <f t="shared" si="6"/>
        <v>PMS-Pole610</v>
      </c>
      <c r="D397" s="40">
        <v>2.98593148452666</v>
      </c>
      <c r="E397" s="39">
        <v>99.135264030863297</v>
      </c>
    </row>
    <row r="398" spans="1:5" x14ac:dyDescent="0.3">
      <c r="A398" s="13">
        <v>609</v>
      </c>
      <c r="B398" s="13" t="s">
        <v>367</v>
      </c>
      <c r="C398" t="str">
        <f t="shared" si="6"/>
        <v>PMS-Pole609</v>
      </c>
      <c r="D398" s="40">
        <v>2.9869483192258701</v>
      </c>
      <c r="E398" s="39">
        <v>99.135873516326001</v>
      </c>
    </row>
    <row r="399" spans="1:5" x14ac:dyDescent="0.3">
      <c r="A399" s="13">
        <v>608</v>
      </c>
      <c r="B399" s="13" t="s">
        <v>367</v>
      </c>
      <c r="C399" t="str">
        <f t="shared" si="6"/>
        <v>PMS-Pole608</v>
      </c>
      <c r="D399" s="40">
        <v>2.9877326532409199</v>
      </c>
      <c r="E399" s="39">
        <v>99.136361082297</v>
      </c>
    </row>
    <row r="400" spans="1:5" x14ac:dyDescent="0.3">
      <c r="A400" s="13">
        <v>607</v>
      </c>
      <c r="B400" s="13" t="s">
        <v>367</v>
      </c>
      <c r="C400" t="str">
        <f t="shared" si="6"/>
        <v>PMS-Pole607</v>
      </c>
      <c r="D400" s="40">
        <v>2.98895523504155</v>
      </c>
      <c r="E400" s="39">
        <v>99.137043883481098</v>
      </c>
    </row>
    <row r="401" spans="1:5" x14ac:dyDescent="0.3">
      <c r="A401" s="13">
        <v>606</v>
      </c>
      <c r="B401" s="13" t="s">
        <v>367</v>
      </c>
      <c r="C401" t="str">
        <f t="shared" si="6"/>
        <v>PMS-Pole606</v>
      </c>
      <c r="D401" s="40">
        <v>2.98911073401174</v>
      </c>
      <c r="E401" s="39">
        <v>99.137034341377898</v>
      </c>
    </row>
    <row r="402" spans="1:5" x14ac:dyDescent="0.3">
      <c r="A402" s="13">
        <v>605</v>
      </c>
      <c r="B402" s="13" t="s">
        <v>367</v>
      </c>
      <c r="C402" t="str">
        <f t="shared" si="6"/>
        <v>PMS-Pole605</v>
      </c>
      <c r="D402" s="40">
        <v>2.98920447728662</v>
      </c>
      <c r="E402" s="39">
        <v>99.135559520619296</v>
      </c>
    </row>
    <row r="403" spans="1:5" x14ac:dyDescent="0.3">
      <c r="A403" s="13">
        <v>604</v>
      </c>
      <c r="B403" s="13" t="s">
        <v>367</v>
      </c>
      <c r="C403" t="str">
        <f t="shared" si="6"/>
        <v>PMS-Pole604</v>
      </c>
      <c r="D403" s="40">
        <v>2.9893761895701001</v>
      </c>
      <c r="E403" s="39">
        <v>99.1353770081503</v>
      </c>
    </row>
    <row r="404" spans="1:5" x14ac:dyDescent="0.3">
      <c r="A404" s="13">
        <v>603</v>
      </c>
      <c r="B404" s="13" t="s">
        <v>367</v>
      </c>
      <c r="C404" t="str">
        <f t="shared" si="6"/>
        <v>PMS-Pole603</v>
      </c>
      <c r="D404" s="40">
        <v>2.99020609934905</v>
      </c>
      <c r="E404" s="39">
        <v>99.134834668142105</v>
      </c>
    </row>
    <row r="405" spans="1:5" x14ac:dyDescent="0.3">
      <c r="A405" s="13">
        <v>602</v>
      </c>
      <c r="B405" s="13" t="s">
        <v>367</v>
      </c>
      <c r="C405" t="str">
        <f t="shared" si="6"/>
        <v>PMS-Pole602</v>
      </c>
      <c r="D405" s="40">
        <v>2.9908847427246998</v>
      </c>
      <c r="E405" s="39">
        <v>99.134369675647505</v>
      </c>
    </row>
    <row r="406" spans="1:5" x14ac:dyDescent="0.3">
      <c r="A406" s="13">
        <v>601</v>
      </c>
      <c r="B406" s="13" t="s">
        <v>367</v>
      </c>
      <c r="C406" t="str">
        <f t="shared" si="6"/>
        <v>PMS-Pole601</v>
      </c>
      <c r="D406" s="40">
        <v>2.9917259233808702</v>
      </c>
      <c r="E406" s="39">
        <v>99.133839361408107</v>
      </c>
    </row>
    <row r="407" spans="1:5" x14ac:dyDescent="0.3">
      <c r="A407" s="13">
        <v>600</v>
      </c>
      <c r="B407" s="13" t="s">
        <v>367</v>
      </c>
      <c r="C407" t="str">
        <f t="shared" si="6"/>
        <v>PMS-Pole600</v>
      </c>
      <c r="D407" s="40">
        <v>2.9923270558425101</v>
      </c>
      <c r="E407" s="39">
        <v>99.133401111748398</v>
      </c>
    </row>
    <row r="408" spans="1:5" x14ac:dyDescent="0.3">
      <c r="A408" s="13">
        <v>599</v>
      </c>
      <c r="B408" s="13" t="s">
        <v>367</v>
      </c>
      <c r="C408" t="str">
        <f t="shared" si="6"/>
        <v>PMS-Pole599</v>
      </c>
      <c r="D408" s="40">
        <v>2.9928474118686799</v>
      </c>
      <c r="E408" s="39">
        <v>99.133084673797299</v>
      </c>
    </row>
    <row r="409" spans="1:5" x14ac:dyDescent="0.3">
      <c r="A409" s="13">
        <v>598</v>
      </c>
      <c r="B409" s="13" t="s">
        <v>367</v>
      </c>
      <c r="C409" t="str">
        <f t="shared" si="6"/>
        <v>PMS-Pole598</v>
      </c>
      <c r="D409" s="40">
        <v>2.9933568973554401</v>
      </c>
      <c r="E409" s="39">
        <v>99.132797727987693</v>
      </c>
    </row>
    <row r="410" spans="1:5" x14ac:dyDescent="0.3">
      <c r="A410" s="13">
        <v>597</v>
      </c>
      <c r="B410" s="13" t="s">
        <v>367</v>
      </c>
      <c r="C410" t="str">
        <f t="shared" si="6"/>
        <v>PMS-Pole597</v>
      </c>
      <c r="D410" s="40">
        <v>2.9940670777763398</v>
      </c>
      <c r="E410" s="39">
        <v>99.132452197197793</v>
      </c>
    </row>
    <row r="411" spans="1:5" x14ac:dyDescent="0.3">
      <c r="A411" s="13">
        <v>596</v>
      </c>
      <c r="B411" s="13" t="s">
        <v>367</v>
      </c>
      <c r="C411" t="str">
        <f t="shared" si="6"/>
        <v>PMS-Pole596</v>
      </c>
      <c r="D411" s="40">
        <v>2.9943683666001499</v>
      </c>
      <c r="E411" s="39">
        <v>99.132245998529001</v>
      </c>
    </row>
    <row r="412" spans="1:5" x14ac:dyDescent="0.3">
      <c r="A412" s="13">
        <v>595</v>
      </c>
      <c r="B412" s="13" t="s">
        <v>367</v>
      </c>
      <c r="C412" t="str">
        <f t="shared" si="6"/>
        <v>PMS-Pole595</v>
      </c>
      <c r="D412" s="40">
        <v>2.99534198525844</v>
      </c>
      <c r="E412" s="39">
        <v>99.131310495954395</v>
      </c>
    </row>
    <row r="413" spans="1:5" x14ac:dyDescent="0.3">
      <c r="A413" s="13">
        <v>594</v>
      </c>
      <c r="B413" s="13" t="s">
        <v>367</v>
      </c>
      <c r="C413" t="str">
        <f t="shared" si="6"/>
        <v>PMS-Pole594</v>
      </c>
      <c r="D413" s="40">
        <v>2.9958064360712702</v>
      </c>
      <c r="E413" s="39">
        <v>99.130793427222301</v>
      </c>
    </row>
    <row r="414" spans="1:5" x14ac:dyDescent="0.3">
      <c r="A414" s="13">
        <v>593</v>
      </c>
      <c r="B414" s="13" t="s">
        <v>367</v>
      </c>
      <c r="C414" t="str">
        <f t="shared" si="6"/>
        <v>PMS-Pole593</v>
      </c>
      <c r="D414" s="40">
        <v>2.99632166344003</v>
      </c>
      <c r="E414" s="39">
        <v>99.1302925763367</v>
      </c>
    </row>
    <row r="415" spans="1:5" x14ac:dyDescent="0.3">
      <c r="A415" s="13">
        <v>592</v>
      </c>
      <c r="B415" s="13" t="s">
        <v>367</v>
      </c>
      <c r="C415" t="str">
        <f t="shared" si="6"/>
        <v>PMS-Pole592</v>
      </c>
      <c r="D415" s="40">
        <v>2.99658869372323</v>
      </c>
      <c r="E415" s="39">
        <v>99.130072454649294</v>
      </c>
    </row>
    <row r="416" spans="1:5" x14ac:dyDescent="0.3">
      <c r="A416" s="13">
        <v>591</v>
      </c>
      <c r="B416" s="13" t="s">
        <v>367</v>
      </c>
      <c r="C416" t="str">
        <f t="shared" si="6"/>
        <v>PMS-Pole591</v>
      </c>
      <c r="D416" s="40">
        <v>2.99686103518003</v>
      </c>
      <c r="E416" s="39">
        <v>99.129986485587096</v>
      </c>
    </row>
    <row r="417" spans="1:5" x14ac:dyDescent="0.3">
      <c r="A417" s="13">
        <v>590</v>
      </c>
      <c r="B417" s="13" t="s">
        <v>367</v>
      </c>
      <c r="C417" t="str">
        <f t="shared" si="6"/>
        <v>PMS-Pole590</v>
      </c>
      <c r="D417" s="40">
        <v>2.9971981006077799</v>
      </c>
      <c r="E417" s="39">
        <v>99.129947591042395</v>
      </c>
    </row>
    <row r="418" spans="1:5" x14ac:dyDescent="0.3">
      <c r="A418" s="13">
        <v>589</v>
      </c>
      <c r="B418" s="13" t="s">
        <v>367</v>
      </c>
      <c r="C418" t="str">
        <f t="shared" si="6"/>
        <v>PMS-Pole589</v>
      </c>
      <c r="D418" s="40">
        <v>2.99736864850192</v>
      </c>
      <c r="E418" s="39">
        <v>99.129852957557603</v>
      </c>
    </row>
    <row r="419" spans="1:5" x14ac:dyDescent="0.3">
      <c r="A419" s="13">
        <v>588</v>
      </c>
      <c r="B419" s="13" t="s">
        <v>367</v>
      </c>
      <c r="C419" t="str">
        <f t="shared" si="6"/>
        <v>PMS-Pole588</v>
      </c>
      <c r="D419" s="40">
        <v>2.9982210402049199</v>
      </c>
      <c r="E419" s="39">
        <v>99.128922445097899</v>
      </c>
    </row>
    <row r="420" spans="1:5" x14ac:dyDescent="0.3">
      <c r="A420" s="13">
        <v>587</v>
      </c>
      <c r="B420" s="13" t="s">
        <v>367</v>
      </c>
      <c r="C420" t="str">
        <f t="shared" si="6"/>
        <v>PMS-Pole587</v>
      </c>
      <c r="D420" s="40">
        <v>2.9992138995876401</v>
      </c>
      <c r="E420" s="39">
        <v>99.1278317035067</v>
      </c>
    </row>
    <row r="421" spans="1:5" x14ac:dyDescent="0.3">
      <c r="A421" s="13">
        <v>586</v>
      </c>
      <c r="B421" s="13" t="s">
        <v>367</v>
      </c>
      <c r="C421" t="str">
        <f t="shared" si="6"/>
        <v>PMS-Pole586</v>
      </c>
      <c r="D421" s="40">
        <v>3.0001208538109898</v>
      </c>
      <c r="E421" s="39">
        <v>99.126821229221804</v>
      </c>
    </row>
    <row r="422" spans="1:5" x14ac:dyDescent="0.3">
      <c r="A422" s="13">
        <v>585</v>
      </c>
      <c r="B422" s="13" t="s">
        <v>367</v>
      </c>
      <c r="C422" t="str">
        <f t="shared" si="6"/>
        <v>PMS-Pole585</v>
      </c>
      <c r="D422" s="40">
        <v>3.0010140005601298</v>
      </c>
      <c r="E422" s="39">
        <v>99.125821901932397</v>
      </c>
    </row>
    <row r="423" spans="1:5" x14ac:dyDescent="0.3">
      <c r="A423" s="13">
        <v>584</v>
      </c>
      <c r="B423" s="13" t="s">
        <v>367</v>
      </c>
      <c r="C423" t="str">
        <f t="shared" ref="C423:C486" si="7">B423 &amp; "-Pole" &amp; A423</f>
        <v>PMS-Pole584</v>
      </c>
      <c r="D423" s="40">
        <v>3.0019885513647799</v>
      </c>
      <c r="E423" s="39">
        <v>99.124762642336904</v>
      </c>
    </row>
    <row r="424" spans="1:5" x14ac:dyDescent="0.3">
      <c r="A424" s="13">
        <v>583</v>
      </c>
      <c r="B424" s="13" t="s">
        <v>367</v>
      </c>
      <c r="C424" t="str">
        <f t="shared" si="7"/>
        <v>PMS-Pole583</v>
      </c>
      <c r="D424" s="40">
        <v>3.00250698660281</v>
      </c>
      <c r="E424" s="39">
        <v>99.124183368379093</v>
      </c>
    </row>
    <row r="425" spans="1:5" x14ac:dyDescent="0.3">
      <c r="A425" s="13">
        <v>582</v>
      </c>
      <c r="B425" s="13" t="s">
        <v>367</v>
      </c>
      <c r="C425" t="str">
        <f t="shared" si="7"/>
        <v>PMS-Pole582</v>
      </c>
      <c r="D425" s="40">
        <v>3.0032064772532601</v>
      </c>
      <c r="E425" s="39">
        <v>99.1234068437643</v>
      </c>
    </row>
    <row r="426" spans="1:5" x14ac:dyDescent="0.3">
      <c r="A426" s="13">
        <v>581</v>
      </c>
      <c r="B426" s="13" t="s">
        <v>367</v>
      </c>
      <c r="C426" t="str">
        <f t="shared" si="7"/>
        <v>PMS-Pole581</v>
      </c>
      <c r="D426" s="40">
        <v>3.00465126673974</v>
      </c>
      <c r="E426" s="39">
        <v>99.113835282545594</v>
      </c>
    </row>
    <row r="427" spans="1:5" x14ac:dyDescent="0.3">
      <c r="A427" s="13">
        <v>580</v>
      </c>
      <c r="B427" s="13" t="s">
        <v>367</v>
      </c>
      <c r="C427" t="str">
        <f t="shared" si="7"/>
        <v>PMS-Pole580</v>
      </c>
      <c r="D427" s="40">
        <v>3.0041354585809401</v>
      </c>
      <c r="E427" s="39">
        <v>99.114324981245502</v>
      </c>
    </row>
    <row r="428" spans="1:5" x14ac:dyDescent="0.3">
      <c r="A428" s="13">
        <v>579</v>
      </c>
      <c r="B428" s="13" t="s">
        <v>367</v>
      </c>
      <c r="C428" t="str">
        <f t="shared" si="7"/>
        <v>PMS-Pole579</v>
      </c>
      <c r="D428" s="40">
        <v>3.00374563784094</v>
      </c>
      <c r="E428" s="39">
        <v>99.114725397352302</v>
      </c>
    </row>
    <row r="429" spans="1:5" x14ac:dyDescent="0.3">
      <c r="A429" s="13">
        <v>578</v>
      </c>
      <c r="B429" s="13" t="s">
        <v>367</v>
      </c>
      <c r="C429" t="str">
        <f t="shared" si="7"/>
        <v>PMS-Pole578</v>
      </c>
      <c r="D429" s="40">
        <v>3.0027795670980502</v>
      </c>
      <c r="E429" s="39">
        <v>99.115789648723293</v>
      </c>
    </row>
    <row r="430" spans="1:5" x14ac:dyDescent="0.3">
      <c r="A430" s="13">
        <v>577</v>
      </c>
      <c r="B430" s="13" t="s">
        <v>367</v>
      </c>
      <c r="C430" t="str">
        <f t="shared" si="7"/>
        <v>PMS-Pole577</v>
      </c>
      <c r="D430" s="40">
        <v>3.0023526777406899</v>
      </c>
      <c r="E430" s="39">
        <v>99.116243567780998</v>
      </c>
    </row>
    <row r="431" spans="1:5" x14ac:dyDescent="0.3">
      <c r="A431" s="13">
        <v>576</v>
      </c>
      <c r="B431" s="13" t="s">
        <v>367</v>
      </c>
      <c r="C431" t="str">
        <f t="shared" si="7"/>
        <v>PMS-Pole576</v>
      </c>
      <c r="D431" s="40">
        <v>3.0017606794389899</v>
      </c>
      <c r="E431" s="39">
        <v>99.116735155692496</v>
      </c>
    </row>
    <row r="432" spans="1:5" x14ac:dyDescent="0.3">
      <c r="A432" s="13">
        <v>575</v>
      </c>
      <c r="B432" s="13" t="s">
        <v>367</v>
      </c>
      <c r="C432" t="str">
        <f t="shared" si="7"/>
        <v>PMS-Pole575</v>
      </c>
      <c r="D432" s="40">
        <v>3.00225242669381</v>
      </c>
      <c r="E432" s="39">
        <v>99.117247754440697</v>
      </c>
    </row>
    <row r="433" spans="1:5" x14ac:dyDescent="0.3">
      <c r="A433" s="13">
        <v>574</v>
      </c>
      <c r="B433" s="13" t="s">
        <v>367</v>
      </c>
      <c r="C433" t="str">
        <f t="shared" si="7"/>
        <v>PMS-Pole574</v>
      </c>
      <c r="D433" s="40">
        <v>3.0016409380346798</v>
      </c>
      <c r="E433" s="39">
        <v>99.117921638320695</v>
      </c>
    </row>
    <row r="434" spans="1:5" x14ac:dyDescent="0.3">
      <c r="A434" s="13">
        <v>573</v>
      </c>
      <c r="B434" s="13" t="s">
        <v>367</v>
      </c>
      <c r="C434" t="str">
        <f t="shared" si="7"/>
        <v>PMS-Pole573</v>
      </c>
      <c r="D434" s="40">
        <v>3.0011633173054499</v>
      </c>
      <c r="E434" s="39">
        <v>99.118388931723601</v>
      </c>
    </row>
    <row r="435" spans="1:5" x14ac:dyDescent="0.3">
      <c r="A435" s="13">
        <v>572</v>
      </c>
      <c r="B435" s="13" t="s">
        <v>367</v>
      </c>
      <c r="C435" t="str">
        <f t="shared" si="7"/>
        <v>PMS-Pole572</v>
      </c>
      <c r="D435" s="40">
        <v>3.0015726186271898</v>
      </c>
      <c r="E435" s="39">
        <v>99.118835635542496</v>
      </c>
    </row>
    <row r="436" spans="1:5" x14ac:dyDescent="0.3">
      <c r="A436" s="13">
        <v>571</v>
      </c>
      <c r="B436" s="13" t="s">
        <v>367</v>
      </c>
      <c r="C436" t="str">
        <f t="shared" si="7"/>
        <v>PMS-Pole571</v>
      </c>
      <c r="D436" s="40">
        <v>3.0011619268318399</v>
      </c>
      <c r="E436" s="39">
        <v>99.1193838989238</v>
      </c>
    </row>
    <row r="437" spans="1:5" x14ac:dyDescent="0.3">
      <c r="A437" s="13">
        <v>570</v>
      </c>
      <c r="B437" s="13" t="s">
        <v>367</v>
      </c>
      <c r="C437" t="str">
        <f t="shared" si="7"/>
        <v>PMS-Pole570</v>
      </c>
      <c r="D437" s="40">
        <v>3.00118652926303</v>
      </c>
      <c r="E437" s="39">
        <v>99.119595258427793</v>
      </c>
    </row>
    <row r="438" spans="1:5" x14ac:dyDescent="0.3">
      <c r="A438" s="13">
        <v>569</v>
      </c>
      <c r="B438" s="13" t="s">
        <v>367</v>
      </c>
      <c r="C438" t="str">
        <f t="shared" si="7"/>
        <v>PMS-Pole569</v>
      </c>
      <c r="D438" s="40">
        <v>3.0018330039118601</v>
      </c>
      <c r="E438" s="39">
        <v>99.120311766118107</v>
      </c>
    </row>
    <row r="439" spans="1:5" x14ac:dyDescent="0.3">
      <c r="A439" s="13">
        <v>568</v>
      </c>
      <c r="B439" s="13" t="s">
        <v>367</v>
      </c>
      <c r="C439" t="str">
        <f t="shared" si="7"/>
        <v>PMS-Pole568</v>
      </c>
      <c r="D439" s="40">
        <v>3.0024965092390201</v>
      </c>
      <c r="E439" s="39">
        <v>99.121036559829307</v>
      </c>
    </row>
    <row r="440" spans="1:5" x14ac:dyDescent="0.3">
      <c r="A440" s="13">
        <v>567</v>
      </c>
      <c r="B440" s="13" t="s">
        <v>367</v>
      </c>
      <c r="C440" t="str">
        <f t="shared" si="7"/>
        <v>PMS-Pole567</v>
      </c>
      <c r="D440" s="40">
        <v>3.0031939635407601</v>
      </c>
      <c r="E440" s="39">
        <v>99.121788022594501</v>
      </c>
    </row>
    <row r="441" spans="1:5" x14ac:dyDescent="0.3">
      <c r="A441" s="13">
        <v>566</v>
      </c>
      <c r="B441" s="13" t="s">
        <v>367</v>
      </c>
      <c r="C441" t="str">
        <f t="shared" si="7"/>
        <v>PMS-Pole566</v>
      </c>
      <c r="D441" s="40">
        <v>3.0039552462178301</v>
      </c>
      <c r="E441" s="39">
        <v>99.122623436282097</v>
      </c>
    </row>
    <row r="442" spans="1:5" x14ac:dyDescent="0.3">
      <c r="A442" s="13">
        <v>565</v>
      </c>
      <c r="B442" s="13" t="s">
        <v>367</v>
      </c>
      <c r="C442" t="str">
        <f t="shared" si="7"/>
        <v>PMS-Pole565</v>
      </c>
      <c r="D442" s="40">
        <v>3.0045232331044902</v>
      </c>
      <c r="E442" s="39">
        <v>99.123240756989603</v>
      </c>
    </row>
    <row r="443" spans="1:5" x14ac:dyDescent="0.3">
      <c r="A443" s="13">
        <v>564</v>
      </c>
      <c r="B443" s="13" t="s">
        <v>367</v>
      </c>
      <c r="C443" t="str">
        <f t="shared" si="7"/>
        <v>PMS-Pole564</v>
      </c>
      <c r="D443" s="40">
        <v>3.1626014829139799</v>
      </c>
      <c r="E443" s="39">
        <v>99.322510837775695</v>
      </c>
    </row>
    <row r="444" spans="1:5" x14ac:dyDescent="0.3">
      <c r="A444" s="13">
        <v>563</v>
      </c>
      <c r="B444" s="13" t="s">
        <v>367</v>
      </c>
      <c r="C444" t="str">
        <f t="shared" si="7"/>
        <v>PMS-Pole563</v>
      </c>
      <c r="D444" s="40">
        <v>3.1625933124603498</v>
      </c>
      <c r="E444" s="39">
        <v>99.323636033682007</v>
      </c>
    </row>
    <row r="445" spans="1:5" x14ac:dyDescent="0.3">
      <c r="A445" s="13">
        <v>562</v>
      </c>
      <c r="B445" s="13" t="s">
        <v>367</v>
      </c>
      <c r="C445" t="str">
        <f t="shared" si="7"/>
        <v>PMS-Pole562</v>
      </c>
      <c r="D445" s="40">
        <v>3.16258219493607</v>
      </c>
      <c r="E445" s="39">
        <v>99.324481723435994</v>
      </c>
    </row>
    <row r="446" spans="1:5" x14ac:dyDescent="0.3">
      <c r="A446" s="13">
        <v>561</v>
      </c>
      <c r="B446" s="13" t="s">
        <v>367</v>
      </c>
      <c r="C446" t="str">
        <f t="shared" si="7"/>
        <v>PMS-Pole561</v>
      </c>
      <c r="D446" s="40">
        <v>3.1612294131577499</v>
      </c>
      <c r="E446" s="39">
        <v>99.324462913404602</v>
      </c>
    </row>
    <row r="447" spans="1:5" x14ac:dyDescent="0.3">
      <c r="A447" s="13">
        <v>560</v>
      </c>
      <c r="B447" s="13" t="s">
        <v>367</v>
      </c>
      <c r="C447" t="str">
        <f t="shared" si="7"/>
        <v>PMS-Pole560</v>
      </c>
      <c r="D447" s="40">
        <v>3.1573237018800802</v>
      </c>
      <c r="E447" s="39">
        <v>99.339969784733299</v>
      </c>
    </row>
    <row r="448" spans="1:5" x14ac:dyDescent="0.3">
      <c r="A448" s="13">
        <v>559</v>
      </c>
      <c r="B448" s="13" t="s">
        <v>367</v>
      </c>
      <c r="C448" t="str">
        <f t="shared" si="7"/>
        <v>PMS-Pole559</v>
      </c>
      <c r="D448" s="40">
        <v>3.1570346171345198</v>
      </c>
      <c r="E448" s="39">
        <v>99.339168489516894</v>
      </c>
    </row>
    <row r="449" spans="1:5" x14ac:dyDescent="0.3">
      <c r="A449" s="13">
        <v>558</v>
      </c>
      <c r="B449" s="13" t="s">
        <v>367</v>
      </c>
      <c r="C449" t="str">
        <f t="shared" si="7"/>
        <v>PMS-Pole558</v>
      </c>
      <c r="D449" s="40">
        <v>3.15684681208969</v>
      </c>
      <c r="E449" s="39">
        <v>99.338300796505806</v>
      </c>
    </row>
    <row r="450" spans="1:5" x14ac:dyDescent="0.3">
      <c r="A450" s="13">
        <v>557</v>
      </c>
      <c r="B450" s="13" t="s">
        <v>367</v>
      </c>
      <c r="C450" t="str">
        <f t="shared" si="7"/>
        <v>PMS-Pole557</v>
      </c>
      <c r="D450" s="40">
        <v>3.1567875875471998</v>
      </c>
      <c r="E450" s="39">
        <v>99.337817665138402</v>
      </c>
    </row>
    <row r="451" spans="1:5" x14ac:dyDescent="0.3">
      <c r="A451" s="13">
        <v>556</v>
      </c>
      <c r="B451" s="13" t="s">
        <v>367</v>
      </c>
      <c r="C451" t="str">
        <f t="shared" si="7"/>
        <v>PMS-Pole556</v>
      </c>
      <c r="D451" s="40">
        <v>3.1568135403892499</v>
      </c>
      <c r="E451" s="39">
        <v>99.337292683764602</v>
      </c>
    </row>
    <row r="452" spans="1:5" x14ac:dyDescent="0.3">
      <c r="A452" s="13">
        <v>555</v>
      </c>
      <c r="B452" s="13" t="s">
        <v>367</v>
      </c>
      <c r="C452" t="str">
        <f t="shared" si="7"/>
        <v>PMS-Pole555</v>
      </c>
      <c r="D452" s="40">
        <v>3.15690226973113</v>
      </c>
      <c r="E452" s="39">
        <v>99.336848299129699</v>
      </c>
    </row>
    <row r="453" spans="1:5" x14ac:dyDescent="0.3">
      <c r="A453" s="13">
        <v>554</v>
      </c>
      <c r="B453" s="13" t="s">
        <v>367</v>
      </c>
      <c r="C453" t="str">
        <f t="shared" si="7"/>
        <v>PMS-Pole554</v>
      </c>
      <c r="D453" s="40">
        <v>3.1570024924528099</v>
      </c>
      <c r="E453" s="39">
        <v>99.336453868793996</v>
      </c>
    </row>
    <row r="454" spans="1:5" x14ac:dyDescent="0.3">
      <c r="A454" s="13">
        <v>553</v>
      </c>
      <c r="B454" s="13" t="s">
        <v>367</v>
      </c>
      <c r="C454" t="str">
        <f t="shared" si="7"/>
        <v>PMS-Pole553</v>
      </c>
      <c r="D454" s="40">
        <v>3.1572411381492498</v>
      </c>
      <c r="E454" s="39">
        <v>99.336084778006807</v>
      </c>
    </row>
    <row r="455" spans="1:5" x14ac:dyDescent="0.3">
      <c r="A455" s="13">
        <v>552</v>
      </c>
      <c r="B455" s="13" t="s">
        <v>367</v>
      </c>
      <c r="C455" t="str">
        <f t="shared" si="7"/>
        <v>PMS-Pole552</v>
      </c>
      <c r="D455" s="40">
        <v>3.10194743650831</v>
      </c>
      <c r="E455" s="39">
        <v>99.321863787925096</v>
      </c>
    </row>
    <row r="456" spans="1:5" x14ac:dyDescent="0.3">
      <c r="A456" s="13">
        <v>551</v>
      </c>
      <c r="B456" s="13" t="s">
        <v>367</v>
      </c>
      <c r="C456" t="str">
        <f t="shared" si="7"/>
        <v>PMS-Pole551</v>
      </c>
      <c r="D456" s="40">
        <v>3.1026130663043001</v>
      </c>
      <c r="E456" s="39">
        <v>99.321863225178106</v>
      </c>
    </row>
    <row r="457" spans="1:5" x14ac:dyDescent="0.3">
      <c r="A457" s="13">
        <v>550</v>
      </c>
      <c r="B457" s="13" t="s">
        <v>367</v>
      </c>
      <c r="C457" t="str">
        <f t="shared" si="7"/>
        <v>PMS-Pole550</v>
      </c>
      <c r="D457" s="40">
        <v>3.1034155196581699</v>
      </c>
      <c r="E457" s="39">
        <v>99.322085525617595</v>
      </c>
    </row>
    <row r="458" spans="1:5" x14ac:dyDescent="0.3">
      <c r="A458" s="13">
        <v>549</v>
      </c>
      <c r="B458" s="13" t="s">
        <v>367</v>
      </c>
      <c r="C458" t="str">
        <f t="shared" si="7"/>
        <v>PMS-Pole549</v>
      </c>
      <c r="D458" s="40">
        <v>3.1042663823734502</v>
      </c>
      <c r="E458" s="39">
        <v>99.322339330165605</v>
      </c>
    </row>
    <row r="459" spans="1:5" x14ac:dyDescent="0.3">
      <c r="A459" s="13">
        <v>548</v>
      </c>
      <c r="B459" s="13" t="s">
        <v>367</v>
      </c>
      <c r="C459" t="str">
        <f t="shared" si="7"/>
        <v>PMS-Pole548</v>
      </c>
      <c r="D459" s="40">
        <v>3.1055434166391702</v>
      </c>
      <c r="E459" s="39">
        <v>99.322680894402396</v>
      </c>
    </row>
    <row r="460" spans="1:5" x14ac:dyDescent="0.3">
      <c r="A460" s="13">
        <v>547</v>
      </c>
      <c r="B460" s="13" t="s">
        <v>367</v>
      </c>
      <c r="C460" t="str">
        <f t="shared" si="7"/>
        <v>PMS-Pole547</v>
      </c>
      <c r="D460" s="40">
        <v>3.1061304941471799</v>
      </c>
      <c r="E460" s="39">
        <v>99.322850538234604</v>
      </c>
    </row>
    <row r="461" spans="1:5" x14ac:dyDescent="0.3">
      <c r="A461" s="13">
        <v>546</v>
      </c>
      <c r="B461" s="13" t="s">
        <v>367</v>
      </c>
      <c r="C461" t="str">
        <f t="shared" si="7"/>
        <v>PMS-Pole546</v>
      </c>
      <c r="D461" s="40">
        <v>3.1070783016178298</v>
      </c>
      <c r="E461" s="39">
        <v>99.323117463323598</v>
      </c>
    </row>
    <row r="462" spans="1:5" x14ac:dyDescent="0.3">
      <c r="A462" s="13">
        <v>545</v>
      </c>
      <c r="B462" s="13" t="s">
        <v>367</v>
      </c>
      <c r="C462" t="str">
        <f t="shared" si="7"/>
        <v>PMS-Pole545</v>
      </c>
      <c r="D462" s="40">
        <v>3.1078716980491201</v>
      </c>
      <c r="E462" s="39">
        <v>99.323330759330005</v>
      </c>
    </row>
    <row r="463" spans="1:5" x14ac:dyDescent="0.3">
      <c r="A463" s="13">
        <v>544</v>
      </c>
      <c r="B463" s="13" t="s">
        <v>367</v>
      </c>
      <c r="C463" t="str">
        <f t="shared" si="7"/>
        <v>PMS-Pole544</v>
      </c>
      <c r="D463" s="40">
        <v>3.1086239673682998</v>
      </c>
      <c r="E463" s="39">
        <v>99.323509262104594</v>
      </c>
    </row>
    <row r="464" spans="1:5" x14ac:dyDescent="0.3">
      <c r="A464" s="13">
        <v>543</v>
      </c>
      <c r="B464" s="13" t="s">
        <v>367</v>
      </c>
      <c r="C464" t="str">
        <f t="shared" si="7"/>
        <v>PMS-Pole543</v>
      </c>
      <c r="D464" s="40">
        <v>3.1091770267074801</v>
      </c>
      <c r="E464" s="39">
        <v>99.323674552255</v>
      </c>
    </row>
    <row r="465" spans="1:5" x14ac:dyDescent="0.3">
      <c r="A465" s="13">
        <v>542</v>
      </c>
      <c r="B465" s="13" t="s">
        <v>367</v>
      </c>
      <c r="C465" t="str">
        <f t="shared" si="7"/>
        <v>PMS-Pole542</v>
      </c>
      <c r="D465" s="40">
        <v>3.11012756031143</v>
      </c>
      <c r="E465" s="39">
        <v>99.323900411423196</v>
      </c>
    </row>
    <row r="466" spans="1:5" x14ac:dyDescent="0.3">
      <c r="A466" s="13">
        <v>541</v>
      </c>
      <c r="B466" s="13" t="s">
        <v>367</v>
      </c>
      <c r="C466" t="str">
        <f t="shared" si="7"/>
        <v>PMS-Pole541</v>
      </c>
      <c r="D466" s="40">
        <v>3.11130345232946</v>
      </c>
      <c r="E466" s="39">
        <v>99.3242471200887</v>
      </c>
    </row>
    <row r="467" spans="1:5" x14ac:dyDescent="0.3">
      <c r="A467" s="13">
        <v>540</v>
      </c>
      <c r="B467" s="13" t="s">
        <v>367</v>
      </c>
      <c r="C467" t="str">
        <f t="shared" si="7"/>
        <v>PMS-Pole540</v>
      </c>
      <c r="D467" s="40">
        <v>3.1123128251515801</v>
      </c>
      <c r="E467" s="39">
        <v>99.324552471344703</v>
      </c>
    </row>
    <row r="468" spans="1:5" x14ac:dyDescent="0.3">
      <c r="A468" s="13">
        <v>539</v>
      </c>
      <c r="B468" s="13" t="s">
        <v>367</v>
      </c>
      <c r="C468" t="str">
        <f t="shared" si="7"/>
        <v>PMS-Pole539</v>
      </c>
      <c r="D468" s="40">
        <v>3.1135788867082002</v>
      </c>
      <c r="E468" s="39">
        <v>99.324894968848099</v>
      </c>
    </row>
    <row r="469" spans="1:5" x14ac:dyDescent="0.3">
      <c r="A469" s="13">
        <v>538</v>
      </c>
      <c r="B469" s="13" t="s">
        <v>367</v>
      </c>
      <c r="C469" t="str">
        <f t="shared" si="7"/>
        <v>PMS-Pole538</v>
      </c>
      <c r="D469" s="40">
        <v>3.1144195208133101</v>
      </c>
      <c r="E469" s="39">
        <v>99.3251122621013</v>
      </c>
    </row>
    <row r="470" spans="1:5" x14ac:dyDescent="0.3">
      <c r="A470" s="13">
        <v>537</v>
      </c>
      <c r="B470" s="13" t="s">
        <v>367</v>
      </c>
      <c r="C470" t="str">
        <f t="shared" si="7"/>
        <v>PMS-Pole537</v>
      </c>
      <c r="D470" s="40">
        <v>3.1147949113857401</v>
      </c>
      <c r="E470" s="39">
        <v>99.324736444897098</v>
      </c>
    </row>
    <row r="471" spans="1:5" x14ac:dyDescent="0.3">
      <c r="A471" s="13">
        <v>536</v>
      </c>
      <c r="B471" s="13" t="s">
        <v>367</v>
      </c>
      <c r="C471" t="str">
        <f t="shared" si="7"/>
        <v>PMS-Pole536</v>
      </c>
      <c r="D471" s="40">
        <v>3.1149240263670199</v>
      </c>
      <c r="E471" s="39">
        <v>99.324397413516706</v>
      </c>
    </row>
    <row r="472" spans="1:5" x14ac:dyDescent="0.3">
      <c r="A472" s="13">
        <v>535</v>
      </c>
      <c r="B472" s="13" t="s">
        <v>367</v>
      </c>
      <c r="C472" t="str">
        <f t="shared" si="7"/>
        <v>PMS-Pole535</v>
      </c>
      <c r="D472" s="40">
        <v>3.115079388282</v>
      </c>
      <c r="E472" s="39">
        <v>99.323866686150495</v>
      </c>
    </row>
    <row r="473" spans="1:5" x14ac:dyDescent="0.3">
      <c r="A473" s="13">
        <v>534</v>
      </c>
      <c r="B473" s="13" t="s">
        <v>367</v>
      </c>
      <c r="C473" t="str">
        <f t="shared" si="7"/>
        <v>PMS-Pole534</v>
      </c>
      <c r="D473" s="40">
        <v>3.1152575798385</v>
      </c>
      <c r="E473" s="39">
        <v>99.323303473951299</v>
      </c>
    </row>
    <row r="474" spans="1:5" x14ac:dyDescent="0.3">
      <c r="A474" s="13">
        <v>533</v>
      </c>
      <c r="B474" s="13" t="s">
        <v>367</v>
      </c>
      <c r="C474" t="str">
        <f t="shared" si="7"/>
        <v>PMS-Pole533</v>
      </c>
      <c r="D474" s="40">
        <v>3.1153913695191799</v>
      </c>
      <c r="E474" s="39">
        <v>99.322838437952697</v>
      </c>
    </row>
    <row r="475" spans="1:5" x14ac:dyDescent="0.3">
      <c r="A475" s="13">
        <v>532</v>
      </c>
      <c r="B475" s="13" t="s">
        <v>367</v>
      </c>
      <c r="C475" t="str">
        <f t="shared" si="7"/>
        <v>PMS-Pole532</v>
      </c>
      <c r="D475" s="40">
        <v>3.11570153694431</v>
      </c>
      <c r="E475" s="39">
        <v>99.322014818450398</v>
      </c>
    </row>
    <row r="476" spans="1:5" x14ac:dyDescent="0.3">
      <c r="A476" s="13">
        <v>531</v>
      </c>
      <c r="B476" s="13" t="s">
        <v>367</v>
      </c>
      <c r="C476" t="str">
        <f t="shared" si="7"/>
        <v>PMS-Pole531</v>
      </c>
      <c r="D476" s="40">
        <v>3.1162980587533902</v>
      </c>
      <c r="E476" s="39">
        <v>99.321743231675796</v>
      </c>
    </row>
    <row r="477" spans="1:5" x14ac:dyDescent="0.3">
      <c r="A477" s="13">
        <v>530</v>
      </c>
      <c r="B477" s="13" t="s">
        <v>367</v>
      </c>
      <c r="C477" t="str">
        <f t="shared" si="7"/>
        <v>PMS-Pole530</v>
      </c>
      <c r="D477" s="40">
        <v>3.1167060265328299</v>
      </c>
      <c r="E477" s="39">
        <v>99.321523194704994</v>
      </c>
    </row>
    <row r="478" spans="1:5" x14ac:dyDescent="0.3">
      <c r="A478" s="13">
        <v>529</v>
      </c>
      <c r="B478" s="13" t="s">
        <v>367</v>
      </c>
      <c r="C478" t="str">
        <f t="shared" si="7"/>
        <v>PMS-Pole529</v>
      </c>
      <c r="D478" s="40">
        <v>3.11699218240526</v>
      </c>
      <c r="E478" s="39">
        <v>99.3212591531111</v>
      </c>
    </row>
    <row r="479" spans="1:5" x14ac:dyDescent="0.3">
      <c r="A479" s="13">
        <v>528</v>
      </c>
      <c r="B479" s="13" t="s">
        <v>367</v>
      </c>
      <c r="C479" t="str">
        <f t="shared" si="7"/>
        <v>PMS-Pole528</v>
      </c>
      <c r="D479" s="40">
        <v>3.1171812766025502</v>
      </c>
      <c r="E479" s="39">
        <v>99.320987954524895</v>
      </c>
    </row>
    <row r="480" spans="1:5" x14ac:dyDescent="0.3">
      <c r="A480" s="13">
        <v>527</v>
      </c>
      <c r="B480" s="13" t="s">
        <v>367</v>
      </c>
      <c r="C480" t="str">
        <f t="shared" si="7"/>
        <v>PMS-Pole527</v>
      </c>
      <c r="D480" s="40">
        <v>3.1173419927045898</v>
      </c>
      <c r="E480" s="39">
        <v>99.3206594830081</v>
      </c>
    </row>
    <row r="481" spans="1:5" x14ac:dyDescent="0.3">
      <c r="A481" s="13">
        <v>526</v>
      </c>
      <c r="B481" s="13" t="s">
        <v>367</v>
      </c>
      <c r="C481" t="str">
        <f t="shared" si="7"/>
        <v>PMS-Pole526</v>
      </c>
      <c r="D481" s="40">
        <v>3.1174255664053101</v>
      </c>
      <c r="E481" s="39">
        <v>99.320363761972402</v>
      </c>
    </row>
    <row r="482" spans="1:5" x14ac:dyDescent="0.3">
      <c r="A482" s="13">
        <v>525</v>
      </c>
      <c r="B482" s="13" t="s">
        <v>367</v>
      </c>
      <c r="C482" t="str">
        <f t="shared" si="7"/>
        <v>PMS-Pole525</v>
      </c>
      <c r="D482" s="40">
        <v>3.11742149065631</v>
      </c>
      <c r="E482" s="39">
        <v>99.320097180582806</v>
      </c>
    </row>
    <row r="483" spans="1:5" x14ac:dyDescent="0.3">
      <c r="A483" s="13">
        <v>524</v>
      </c>
      <c r="B483" s="13" t="s">
        <v>367</v>
      </c>
      <c r="C483" t="str">
        <f t="shared" si="7"/>
        <v>PMS-Pole524</v>
      </c>
      <c r="D483" s="40">
        <v>3.11700426712421</v>
      </c>
      <c r="E483" s="39">
        <v>99.3192861410364</v>
      </c>
    </row>
    <row r="484" spans="1:5" x14ac:dyDescent="0.3">
      <c r="A484" s="13">
        <v>523</v>
      </c>
      <c r="B484" s="13" t="s">
        <v>367</v>
      </c>
      <c r="C484" t="str">
        <f t="shared" si="7"/>
        <v>PMS-Pole523</v>
      </c>
      <c r="D484" s="40">
        <v>3.1167513883121098</v>
      </c>
      <c r="E484" s="39">
        <v>99.318792205500401</v>
      </c>
    </row>
    <row r="485" spans="1:5" x14ac:dyDescent="0.3">
      <c r="A485" s="13">
        <v>522</v>
      </c>
      <c r="B485" s="13" t="s">
        <v>367</v>
      </c>
      <c r="C485" t="str">
        <f t="shared" si="7"/>
        <v>PMS-Pole522</v>
      </c>
      <c r="D485" s="40">
        <v>3.1164912033851802</v>
      </c>
      <c r="E485" s="39">
        <v>99.318292263287404</v>
      </c>
    </row>
    <row r="486" spans="1:5" x14ac:dyDescent="0.3">
      <c r="A486" s="13">
        <v>521</v>
      </c>
      <c r="B486" s="13" t="s">
        <v>367</v>
      </c>
      <c r="C486" t="str">
        <f t="shared" si="7"/>
        <v>PMS-Pole521</v>
      </c>
      <c r="D486" s="40">
        <v>3.1161835521114898</v>
      </c>
      <c r="E486" s="39">
        <v>99.317708196826203</v>
      </c>
    </row>
    <row r="487" spans="1:5" x14ac:dyDescent="0.3">
      <c r="A487" s="13">
        <v>520</v>
      </c>
      <c r="B487" s="13" t="s">
        <v>367</v>
      </c>
      <c r="C487" t="str">
        <f t="shared" ref="C487:C550" si="8">B487 &amp; "-Pole" &amp; A487</f>
        <v>PMS-Pole520</v>
      </c>
      <c r="D487" s="40">
        <v>3.11603011417436</v>
      </c>
      <c r="E487" s="39">
        <v>99.317372923826994</v>
      </c>
    </row>
    <row r="488" spans="1:5" x14ac:dyDescent="0.3">
      <c r="A488" s="13">
        <v>519</v>
      </c>
      <c r="B488" s="13" t="s">
        <v>367</v>
      </c>
      <c r="C488" t="str">
        <f t="shared" si="8"/>
        <v>PMS-Pole519</v>
      </c>
      <c r="D488" s="40">
        <v>3.1160558639717499</v>
      </c>
      <c r="E488" s="39">
        <v>99.316982824559602</v>
      </c>
    </row>
    <row r="489" spans="1:5" x14ac:dyDescent="0.3">
      <c r="A489" s="13">
        <v>518</v>
      </c>
      <c r="B489" s="13" t="s">
        <v>367</v>
      </c>
      <c r="C489" t="str">
        <f t="shared" si="8"/>
        <v>PMS-Pole518</v>
      </c>
      <c r="D489" s="40">
        <v>3.1161339333871898</v>
      </c>
      <c r="E489" s="39">
        <v>99.316095698480396</v>
      </c>
    </row>
    <row r="490" spans="1:5" x14ac:dyDescent="0.3">
      <c r="A490" s="13">
        <v>517</v>
      </c>
      <c r="B490" s="13" t="s">
        <v>367</v>
      </c>
      <c r="C490" t="str">
        <f t="shared" si="8"/>
        <v>PMS-Pole517</v>
      </c>
      <c r="D490" s="40">
        <v>3.1162256839367801</v>
      </c>
      <c r="E490" s="39">
        <v>99.3150751990282</v>
      </c>
    </row>
    <row r="491" spans="1:5" x14ac:dyDescent="0.3">
      <c r="A491" s="13">
        <v>516</v>
      </c>
      <c r="B491" s="13" t="s">
        <v>367</v>
      </c>
      <c r="C491" t="str">
        <f t="shared" si="8"/>
        <v>PMS-Pole516</v>
      </c>
      <c r="D491" s="40">
        <v>3.1564437536127801</v>
      </c>
      <c r="E491" s="39">
        <v>99.334510732283306</v>
      </c>
    </row>
    <row r="492" spans="1:5" x14ac:dyDescent="0.3">
      <c r="A492" s="13">
        <v>515</v>
      </c>
      <c r="B492" s="13" t="s">
        <v>367</v>
      </c>
      <c r="C492" t="str">
        <f t="shared" si="8"/>
        <v>PMS-Pole515</v>
      </c>
      <c r="D492" s="40">
        <v>3.1565992872866699</v>
      </c>
      <c r="E492" s="39">
        <v>99.335194710325794</v>
      </c>
    </row>
    <row r="493" spans="1:5" x14ac:dyDescent="0.3">
      <c r="A493" s="13">
        <v>514</v>
      </c>
      <c r="B493" s="13" t="s">
        <v>367</v>
      </c>
      <c r="C493" t="str">
        <f t="shared" si="8"/>
        <v>PMS-Pole514</v>
      </c>
      <c r="D493" s="40">
        <v>3.15671090389757</v>
      </c>
      <c r="E493" s="39">
        <v>99.335803233072497</v>
      </c>
    </row>
    <row r="494" spans="1:5" x14ac:dyDescent="0.3">
      <c r="A494" s="13">
        <v>513</v>
      </c>
      <c r="B494" s="13" t="s">
        <v>367</v>
      </c>
      <c r="C494" t="str">
        <f t="shared" si="8"/>
        <v>PMS-Pole513</v>
      </c>
      <c r="D494" s="40">
        <v>3.1576137125367301</v>
      </c>
      <c r="E494" s="39">
        <v>99.3358190944966</v>
      </c>
    </row>
    <row r="495" spans="1:5" x14ac:dyDescent="0.3">
      <c r="A495" s="13">
        <v>512</v>
      </c>
      <c r="B495" s="13" t="s">
        <v>367</v>
      </c>
      <c r="C495" t="str">
        <f t="shared" si="8"/>
        <v>PMS-Pole512</v>
      </c>
      <c r="D495" s="40">
        <v>3.1580717030149001</v>
      </c>
      <c r="E495" s="39">
        <v>99.335472206670801</v>
      </c>
    </row>
    <row r="496" spans="1:5" x14ac:dyDescent="0.3">
      <c r="A496" s="13">
        <v>511</v>
      </c>
      <c r="B496" s="13" t="s">
        <v>367</v>
      </c>
      <c r="C496" t="str">
        <f t="shared" si="8"/>
        <v>PMS-Pole511</v>
      </c>
      <c r="D496" s="40">
        <v>3.1585879672919002</v>
      </c>
      <c r="E496" s="39">
        <v>99.335095819293102</v>
      </c>
    </row>
    <row r="497" spans="1:5" x14ac:dyDescent="0.3">
      <c r="A497" s="13">
        <v>510</v>
      </c>
      <c r="B497" s="13" t="s">
        <v>367</v>
      </c>
      <c r="C497" t="str">
        <f t="shared" si="8"/>
        <v>PMS-Pole510</v>
      </c>
      <c r="D497" s="40">
        <v>3.15918464730639</v>
      </c>
      <c r="E497" s="39">
        <v>99.334596397590403</v>
      </c>
    </row>
    <row r="498" spans="1:5" x14ac:dyDescent="0.3">
      <c r="A498" s="13">
        <v>509</v>
      </c>
      <c r="B498" s="13" t="s">
        <v>367</v>
      </c>
      <c r="C498" t="str">
        <f t="shared" si="8"/>
        <v>PMS-Pole509</v>
      </c>
      <c r="D498" s="40">
        <v>3.1594583548705799</v>
      </c>
      <c r="E498" s="39">
        <v>99.334369530325503</v>
      </c>
    </row>
    <row r="499" spans="1:5" x14ac:dyDescent="0.3">
      <c r="A499" s="13">
        <v>508</v>
      </c>
      <c r="B499" s="13" t="s">
        <v>367</v>
      </c>
      <c r="C499" t="str">
        <f t="shared" si="8"/>
        <v>PMS-Pole508</v>
      </c>
      <c r="D499" s="40">
        <v>3.15961273334069</v>
      </c>
      <c r="E499" s="39">
        <v>99.3340620503499</v>
      </c>
    </row>
    <row r="500" spans="1:5" x14ac:dyDescent="0.3">
      <c r="A500" s="13">
        <v>507</v>
      </c>
      <c r="B500" s="13" t="s">
        <v>367</v>
      </c>
      <c r="C500" t="str">
        <f t="shared" si="8"/>
        <v>PMS-Pole507</v>
      </c>
      <c r="D500" s="40">
        <v>3.1597545426809801</v>
      </c>
      <c r="E500" s="39">
        <v>99.333717927983798</v>
      </c>
    </row>
    <row r="501" spans="1:5" x14ac:dyDescent="0.3">
      <c r="A501" s="13">
        <v>506</v>
      </c>
      <c r="B501" s="13" t="s">
        <v>367</v>
      </c>
      <c r="C501" t="str">
        <f t="shared" si="8"/>
        <v>PMS-Pole506</v>
      </c>
      <c r="D501" s="40">
        <v>3.160675354316</v>
      </c>
      <c r="E501" s="39">
        <v>99.333227034244601</v>
      </c>
    </row>
    <row r="502" spans="1:5" x14ac:dyDescent="0.3">
      <c r="A502" s="13">
        <v>505</v>
      </c>
      <c r="B502" s="13" t="s">
        <v>367</v>
      </c>
      <c r="C502" t="str">
        <f t="shared" si="8"/>
        <v>PMS-Pole505</v>
      </c>
      <c r="D502" s="40">
        <v>3.1607836249793202</v>
      </c>
      <c r="E502" s="39">
        <v>99.332974000534406</v>
      </c>
    </row>
    <row r="503" spans="1:5" x14ac:dyDescent="0.3">
      <c r="A503" s="13">
        <v>504</v>
      </c>
      <c r="B503" s="13" t="s">
        <v>367</v>
      </c>
      <c r="C503" t="str">
        <f t="shared" si="8"/>
        <v>PMS-Pole504</v>
      </c>
      <c r="D503" s="40">
        <v>3.1606199100640899</v>
      </c>
      <c r="E503" s="39">
        <v>99.332364700466002</v>
      </c>
    </row>
    <row r="504" spans="1:5" x14ac:dyDescent="0.3">
      <c r="A504" s="13">
        <v>503</v>
      </c>
      <c r="B504" s="13" t="s">
        <v>367</v>
      </c>
      <c r="C504" t="str">
        <f t="shared" si="8"/>
        <v>PMS-Pole503</v>
      </c>
      <c r="D504" s="40">
        <v>3.16049772131533</v>
      </c>
      <c r="E504" s="39">
        <v>99.331931591385697</v>
      </c>
    </row>
    <row r="505" spans="1:5" x14ac:dyDescent="0.3">
      <c r="A505" s="13">
        <v>502</v>
      </c>
      <c r="B505" s="13" t="s">
        <v>367</v>
      </c>
      <c r="C505" t="str">
        <f t="shared" si="8"/>
        <v>PMS-Pole502</v>
      </c>
      <c r="D505" s="40">
        <v>3.1603405053224298</v>
      </c>
      <c r="E505" s="39">
        <v>99.331496380026294</v>
      </c>
    </row>
    <row r="506" spans="1:5" x14ac:dyDescent="0.3">
      <c r="A506" s="13">
        <v>501</v>
      </c>
      <c r="B506" s="13" t="s">
        <v>367</v>
      </c>
      <c r="C506" t="str">
        <f t="shared" si="8"/>
        <v>PMS-Pole501</v>
      </c>
      <c r="D506" s="40">
        <v>3.16008184238737</v>
      </c>
      <c r="E506" s="39">
        <v>99.3309369040918</v>
      </c>
    </row>
    <row r="507" spans="1:5" x14ac:dyDescent="0.3">
      <c r="A507" s="13">
        <v>500</v>
      </c>
      <c r="B507" s="13" t="s">
        <v>367</v>
      </c>
      <c r="C507" t="str">
        <f t="shared" si="8"/>
        <v>PMS-Pole500</v>
      </c>
      <c r="D507" s="40">
        <v>3.1598933442661798</v>
      </c>
      <c r="E507" s="39">
        <v>99.330561010940301</v>
      </c>
    </row>
    <row r="508" spans="1:5" x14ac:dyDescent="0.3">
      <c r="A508" s="13">
        <v>499</v>
      </c>
      <c r="B508" s="13" t="s">
        <v>367</v>
      </c>
      <c r="C508" t="str">
        <f t="shared" si="8"/>
        <v>PMS-Pole499</v>
      </c>
      <c r="D508" s="40">
        <v>3.15965417744246</v>
      </c>
      <c r="E508" s="39">
        <v>99.330111197327298</v>
      </c>
    </row>
    <row r="509" spans="1:5" x14ac:dyDescent="0.3">
      <c r="A509" s="13">
        <v>498</v>
      </c>
      <c r="B509" s="13" t="s">
        <v>367</v>
      </c>
      <c r="C509" t="str">
        <f t="shared" si="8"/>
        <v>PMS-Pole498</v>
      </c>
      <c r="D509" s="40">
        <v>3.1594300720000201</v>
      </c>
      <c r="E509" s="39">
        <v>99.329723624330597</v>
      </c>
    </row>
    <row r="510" spans="1:5" x14ac:dyDescent="0.3">
      <c r="A510" s="13">
        <v>497</v>
      </c>
      <c r="B510" s="13" t="s">
        <v>367</v>
      </c>
      <c r="C510" t="str">
        <f t="shared" si="8"/>
        <v>PMS-Pole497</v>
      </c>
      <c r="D510" s="40">
        <v>3.1591844414778198</v>
      </c>
      <c r="E510" s="39">
        <v>99.32926641908</v>
      </c>
    </row>
    <row r="511" spans="1:5" x14ac:dyDescent="0.3">
      <c r="A511" s="13">
        <v>496</v>
      </c>
      <c r="B511" s="13" t="s">
        <v>367</v>
      </c>
      <c r="C511" t="str">
        <f t="shared" si="8"/>
        <v>PMS-Pole496</v>
      </c>
      <c r="D511" s="40">
        <v>3.15895630720525</v>
      </c>
      <c r="E511" s="39">
        <v>99.328833485819999</v>
      </c>
    </row>
    <row r="512" spans="1:5" x14ac:dyDescent="0.3">
      <c r="A512" s="13">
        <v>495</v>
      </c>
      <c r="B512" s="13" t="s">
        <v>367</v>
      </c>
      <c r="C512" t="str">
        <f t="shared" si="8"/>
        <v>PMS-Pole495</v>
      </c>
      <c r="D512" s="40">
        <v>3.1587043302621001</v>
      </c>
      <c r="E512" s="39">
        <v>99.328389282985597</v>
      </c>
    </row>
    <row r="513" spans="1:5" x14ac:dyDescent="0.3">
      <c r="A513" s="13">
        <v>494</v>
      </c>
      <c r="B513" s="13" t="s">
        <v>367</v>
      </c>
      <c r="C513" t="str">
        <f t="shared" si="8"/>
        <v>PMS-Pole494</v>
      </c>
      <c r="D513" s="40">
        <v>3.15846096491099</v>
      </c>
      <c r="E513" s="39">
        <v>99.327982301562002</v>
      </c>
    </row>
    <row r="514" spans="1:5" x14ac:dyDescent="0.3">
      <c r="A514" s="13">
        <v>493</v>
      </c>
      <c r="B514" s="13" t="s">
        <v>367</v>
      </c>
      <c r="C514" t="str">
        <f t="shared" si="8"/>
        <v>PMS-Pole493</v>
      </c>
      <c r="D514" s="40">
        <v>3.1582607377114198</v>
      </c>
      <c r="E514" s="39">
        <v>99.327641419773997</v>
      </c>
    </row>
    <row r="515" spans="1:5" x14ac:dyDescent="0.3">
      <c r="A515" s="13">
        <v>492</v>
      </c>
      <c r="B515" s="13" t="s">
        <v>367</v>
      </c>
      <c r="C515" t="str">
        <f t="shared" si="8"/>
        <v>PMS-Pole492</v>
      </c>
      <c r="D515" s="40">
        <v>3.158066546978</v>
      </c>
      <c r="E515" s="39">
        <v>99.327297513066796</v>
      </c>
    </row>
    <row r="516" spans="1:5" x14ac:dyDescent="0.3">
      <c r="A516" s="13">
        <v>491</v>
      </c>
      <c r="B516" s="13" t="s">
        <v>367</v>
      </c>
      <c r="C516" t="str">
        <f t="shared" si="8"/>
        <v>PMS-Pole491</v>
      </c>
      <c r="D516" s="40">
        <v>3.1580558969349402</v>
      </c>
      <c r="E516" s="39">
        <v>99.327163395150507</v>
      </c>
    </row>
    <row r="517" spans="1:5" x14ac:dyDescent="0.3">
      <c r="A517" s="13">
        <v>490</v>
      </c>
      <c r="B517" s="13" t="s">
        <v>367</v>
      </c>
      <c r="C517" t="str">
        <f t="shared" si="8"/>
        <v>PMS-Pole490</v>
      </c>
      <c r="D517" s="40">
        <v>3.1580557452143099</v>
      </c>
      <c r="E517" s="39">
        <v>99.326775202820698</v>
      </c>
    </row>
    <row r="518" spans="1:5" x14ac:dyDescent="0.3">
      <c r="A518" s="13">
        <v>489</v>
      </c>
      <c r="B518" s="13" t="s">
        <v>367</v>
      </c>
      <c r="C518" t="str">
        <f t="shared" si="8"/>
        <v>PMS-Pole489</v>
      </c>
      <c r="D518" s="40">
        <v>3.1580567186883499</v>
      </c>
      <c r="E518" s="39">
        <v>99.326394861785104</v>
      </c>
    </row>
    <row r="519" spans="1:5" x14ac:dyDescent="0.3">
      <c r="A519" s="13">
        <v>488</v>
      </c>
      <c r="B519" s="13" t="s">
        <v>367</v>
      </c>
      <c r="C519" t="str">
        <f t="shared" si="8"/>
        <v>PMS-Pole488</v>
      </c>
      <c r="D519" s="40">
        <v>3.1580662218081099</v>
      </c>
      <c r="E519" s="39">
        <v>99.325930993567894</v>
      </c>
    </row>
    <row r="520" spans="1:5" x14ac:dyDescent="0.3">
      <c r="A520" s="13">
        <v>487</v>
      </c>
      <c r="B520" s="13" t="s">
        <v>367</v>
      </c>
      <c r="C520" t="str">
        <f t="shared" si="8"/>
        <v>PMS-Pole487</v>
      </c>
      <c r="D520" s="40">
        <v>3.15807113564105</v>
      </c>
      <c r="E520" s="39">
        <v>99.325495749560503</v>
      </c>
    </row>
    <row r="521" spans="1:5" x14ac:dyDescent="0.3">
      <c r="A521" s="13">
        <v>486</v>
      </c>
      <c r="B521" s="13" t="s">
        <v>367</v>
      </c>
      <c r="C521" t="str">
        <f t="shared" si="8"/>
        <v>PMS-Pole486</v>
      </c>
      <c r="D521" s="40">
        <v>3.1579981558844601</v>
      </c>
      <c r="E521" s="39">
        <v>99.325100259493098</v>
      </c>
    </row>
    <row r="522" spans="1:5" x14ac:dyDescent="0.3">
      <c r="A522" s="13">
        <v>485</v>
      </c>
      <c r="B522" s="13" t="s">
        <v>367</v>
      </c>
      <c r="C522" t="str">
        <f t="shared" si="8"/>
        <v>PMS-Pole485</v>
      </c>
      <c r="D522" s="40">
        <v>3.1578487755200499</v>
      </c>
      <c r="E522" s="39">
        <v>99.3248137252465</v>
      </c>
    </row>
    <row r="523" spans="1:5" x14ac:dyDescent="0.3">
      <c r="A523" s="13">
        <v>484</v>
      </c>
      <c r="B523" s="13" t="s">
        <v>367</v>
      </c>
      <c r="C523" t="str">
        <f t="shared" si="8"/>
        <v>PMS-Pole484</v>
      </c>
      <c r="D523" s="40">
        <v>3.15752625528454</v>
      </c>
      <c r="E523" s="39">
        <v>99.324543997557001</v>
      </c>
    </row>
    <row r="524" spans="1:5" x14ac:dyDescent="0.3">
      <c r="A524" s="13">
        <v>483</v>
      </c>
      <c r="B524" s="13" t="s">
        <v>367</v>
      </c>
      <c r="C524" t="str">
        <f t="shared" si="8"/>
        <v>PMS-Pole483</v>
      </c>
      <c r="D524" s="40">
        <v>3.1625872310352201</v>
      </c>
      <c r="E524" s="39">
        <v>99.326646711620796</v>
      </c>
    </row>
    <row r="525" spans="1:5" x14ac:dyDescent="0.3">
      <c r="A525" s="13">
        <v>482</v>
      </c>
      <c r="B525" s="13" t="s">
        <v>367</v>
      </c>
      <c r="C525" t="str">
        <f t="shared" si="8"/>
        <v>PMS-Pole482</v>
      </c>
      <c r="D525" s="40">
        <v>3.1620055607431099</v>
      </c>
      <c r="E525" s="39">
        <v>99.326765365304794</v>
      </c>
    </row>
    <row r="526" spans="1:5" x14ac:dyDescent="0.3">
      <c r="A526" s="13">
        <v>481</v>
      </c>
      <c r="B526" s="13" t="s">
        <v>367</v>
      </c>
      <c r="C526" t="str">
        <f t="shared" si="8"/>
        <v>PMS-Pole481</v>
      </c>
      <c r="D526" s="40">
        <v>3.1574011299558902</v>
      </c>
      <c r="E526" s="39">
        <v>99.302225433431303</v>
      </c>
    </row>
    <row r="527" spans="1:5" x14ac:dyDescent="0.3">
      <c r="A527" s="13">
        <v>480</v>
      </c>
      <c r="B527" s="13" t="s">
        <v>367</v>
      </c>
      <c r="C527" t="str">
        <f t="shared" si="8"/>
        <v>PMS-Pole480</v>
      </c>
      <c r="D527" s="40">
        <v>3.15704289540616</v>
      </c>
      <c r="E527" s="39">
        <v>99.303532051376607</v>
      </c>
    </row>
    <row r="528" spans="1:5" x14ac:dyDescent="0.3">
      <c r="A528" s="13">
        <v>479</v>
      </c>
      <c r="B528" s="13" t="s">
        <v>367</v>
      </c>
      <c r="C528" t="str">
        <f t="shared" si="8"/>
        <v>PMS-Pole479</v>
      </c>
      <c r="D528" s="40">
        <v>3.1565565302209202</v>
      </c>
      <c r="E528" s="39">
        <v>99.305254992118904</v>
      </c>
    </row>
    <row r="529" spans="1:5" x14ac:dyDescent="0.3">
      <c r="A529" s="13">
        <v>478</v>
      </c>
      <c r="B529" s="13" t="s">
        <v>367</v>
      </c>
      <c r="C529" t="str">
        <f t="shared" si="8"/>
        <v>PMS-Pole478</v>
      </c>
      <c r="D529" s="40">
        <v>3.1563606389671399</v>
      </c>
      <c r="E529" s="39">
        <v>99.305842816248003</v>
      </c>
    </row>
    <row r="530" spans="1:5" x14ac:dyDescent="0.3">
      <c r="A530" s="13">
        <v>477</v>
      </c>
      <c r="B530" s="13" t="s">
        <v>367</v>
      </c>
      <c r="C530" t="str">
        <f t="shared" si="8"/>
        <v>PMS-Pole477</v>
      </c>
      <c r="D530" s="40">
        <v>3.1561742617942801</v>
      </c>
      <c r="E530" s="39">
        <v>99.306769876344902</v>
      </c>
    </row>
    <row r="531" spans="1:5" x14ac:dyDescent="0.3">
      <c r="A531" s="13">
        <v>476</v>
      </c>
      <c r="B531" s="13" t="s">
        <v>367</v>
      </c>
      <c r="C531" t="str">
        <f t="shared" si="8"/>
        <v>PMS-Pole476</v>
      </c>
      <c r="D531" s="40">
        <v>3.1559212599722799</v>
      </c>
      <c r="E531" s="39">
        <v>99.307533256451904</v>
      </c>
    </row>
    <row r="532" spans="1:5" x14ac:dyDescent="0.3">
      <c r="A532" s="13">
        <v>475</v>
      </c>
      <c r="B532" s="13" t="s">
        <v>367</v>
      </c>
      <c r="C532" t="str">
        <f t="shared" si="8"/>
        <v>PMS-Pole475</v>
      </c>
      <c r="D532" s="40">
        <v>3.1556592832602299</v>
      </c>
      <c r="E532" s="39">
        <v>99.308521430323495</v>
      </c>
    </row>
    <row r="533" spans="1:5" x14ac:dyDescent="0.3">
      <c r="A533" s="13">
        <v>474</v>
      </c>
      <c r="B533" s="13" t="s">
        <v>367</v>
      </c>
      <c r="C533" t="str">
        <f t="shared" si="8"/>
        <v>PMS-Pole474</v>
      </c>
      <c r="D533" s="40">
        <v>3.1555648632153401</v>
      </c>
      <c r="E533" s="39">
        <v>99.309044134853295</v>
      </c>
    </row>
    <row r="534" spans="1:5" x14ac:dyDescent="0.3">
      <c r="A534" s="13">
        <v>473</v>
      </c>
      <c r="B534" s="13" t="s">
        <v>367</v>
      </c>
      <c r="C534" t="str">
        <f t="shared" si="8"/>
        <v>PMS-Pole473</v>
      </c>
      <c r="D534" s="40">
        <v>3.1555780708881498</v>
      </c>
      <c r="E534" s="39">
        <v>99.309495131617794</v>
      </c>
    </row>
    <row r="535" spans="1:5" x14ac:dyDescent="0.3">
      <c r="A535" s="13">
        <v>472</v>
      </c>
      <c r="B535" s="13" t="s">
        <v>367</v>
      </c>
      <c r="C535" t="str">
        <f t="shared" si="8"/>
        <v>PMS-Pole472</v>
      </c>
      <c r="D535" s="40">
        <v>3.15565749777556</v>
      </c>
      <c r="E535" s="39">
        <v>99.310307080921405</v>
      </c>
    </row>
    <row r="536" spans="1:5" x14ac:dyDescent="0.3">
      <c r="A536" s="13">
        <v>471</v>
      </c>
      <c r="B536" s="13" t="s">
        <v>367</v>
      </c>
      <c r="C536" t="str">
        <f t="shared" si="8"/>
        <v>PMS-Pole471</v>
      </c>
      <c r="D536" s="40">
        <v>3.1557020043624902</v>
      </c>
      <c r="E536" s="39">
        <v>99.310931414291602</v>
      </c>
    </row>
    <row r="537" spans="1:5" x14ac:dyDescent="0.3">
      <c r="A537" s="13">
        <v>470</v>
      </c>
      <c r="B537" s="13" t="s">
        <v>367</v>
      </c>
      <c r="C537" t="str">
        <f t="shared" si="8"/>
        <v>PMS-Pole470</v>
      </c>
      <c r="D537" s="40">
        <v>3.1557760745465302</v>
      </c>
      <c r="E537" s="39">
        <v>99.311822284616895</v>
      </c>
    </row>
    <row r="538" spans="1:5" x14ac:dyDescent="0.3">
      <c r="A538" s="13">
        <v>469</v>
      </c>
      <c r="B538" s="13" t="s">
        <v>367</v>
      </c>
      <c r="C538" t="str">
        <f t="shared" si="8"/>
        <v>PMS-Pole469</v>
      </c>
      <c r="D538" s="40">
        <v>3.1558325189751302</v>
      </c>
      <c r="E538" s="39">
        <v>99.312610407931601</v>
      </c>
    </row>
    <row r="539" spans="1:5" x14ac:dyDescent="0.3">
      <c r="A539" s="13">
        <v>468</v>
      </c>
      <c r="B539" s="13" t="s">
        <v>367</v>
      </c>
      <c r="C539" t="str">
        <f t="shared" si="8"/>
        <v>PMS-Pole468</v>
      </c>
      <c r="D539" s="40">
        <v>3.15587038910571</v>
      </c>
      <c r="E539" s="39">
        <v>99.313114912280795</v>
      </c>
    </row>
    <row r="540" spans="1:5" x14ac:dyDescent="0.3">
      <c r="A540" s="13">
        <v>467</v>
      </c>
      <c r="B540" s="13" t="s">
        <v>367</v>
      </c>
      <c r="C540" t="str">
        <f t="shared" si="8"/>
        <v>PMS-Pole467</v>
      </c>
      <c r="D540" s="40">
        <v>3.15592023501691</v>
      </c>
      <c r="E540" s="39">
        <v>99.3137772609346</v>
      </c>
    </row>
    <row r="541" spans="1:5" x14ac:dyDescent="0.3">
      <c r="A541" s="13">
        <v>466</v>
      </c>
      <c r="B541" s="13" t="s">
        <v>367</v>
      </c>
      <c r="C541" t="str">
        <f t="shared" si="8"/>
        <v>PMS-Pole466</v>
      </c>
      <c r="D541" s="40">
        <v>3.1625284247016601</v>
      </c>
      <c r="E541" s="39">
        <v>99.318731108000904</v>
      </c>
    </row>
    <row r="542" spans="1:5" x14ac:dyDescent="0.3">
      <c r="A542" s="13">
        <v>465</v>
      </c>
      <c r="B542" s="13" t="s">
        <v>367</v>
      </c>
      <c r="C542" t="str">
        <f t="shared" si="8"/>
        <v>PMS-Pole465</v>
      </c>
      <c r="D542" s="40">
        <v>3.1614262073972399</v>
      </c>
      <c r="E542" s="39">
        <v>99.318764271808504</v>
      </c>
    </row>
    <row r="543" spans="1:5" x14ac:dyDescent="0.3">
      <c r="A543" s="13">
        <v>464</v>
      </c>
      <c r="B543" s="13" t="s">
        <v>367</v>
      </c>
      <c r="C543" t="str">
        <f t="shared" si="8"/>
        <v>PMS-Pole464</v>
      </c>
      <c r="D543" s="40">
        <v>3.1609621998342399</v>
      </c>
      <c r="E543" s="39">
        <v>99.318751802232399</v>
      </c>
    </row>
    <row r="544" spans="1:5" x14ac:dyDescent="0.3">
      <c r="A544" s="13">
        <v>463</v>
      </c>
      <c r="B544" s="13" t="s">
        <v>367</v>
      </c>
      <c r="C544" t="str">
        <f t="shared" si="8"/>
        <v>PMS-Pole463</v>
      </c>
      <c r="D544" s="40">
        <v>3.16010374448638</v>
      </c>
      <c r="E544" s="39">
        <v>99.318744747712699</v>
      </c>
    </row>
    <row r="545" spans="1:5" x14ac:dyDescent="0.3">
      <c r="A545" s="13">
        <v>462</v>
      </c>
      <c r="B545" s="13" t="s">
        <v>367</v>
      </c>
      <c r="C545" t="str">
        <f t="shared" si="8"/>
        <v>PMS-Pole462</v>
      </c>
      <c r="D545" s="40">
        <v>3.1592017065949198</v>
      </c>
      <c r="E545" s="39">
        <v>99.318738863254794</v>
      </c>
    </row>
    <row r="546" spans="1:5" x14ac:dyDescent="0.3">
      <c r="A546" s="13">
        <v>461</v>
      </c>
      <c r="B546" s="13" t="s">
        <v>367</v>
      </c>
      <c r="C546" t="str">
        <f t="shared" si="8"/>
        <v>PMS-Pole461</v>
      </c>
      <c r="D546" s="40">
        <v>3.1579788701434599</v>
      </c>
      <c r="E546" s="39">
        <v>99.318727166898796</v>
      </c>
    </row>
    <row r="547" spans="1:5" x14ac:dyDescent="0.3">
      <c r="A547" s="13">
        <v>460</v>
      </c>
      <c r="B547" s="13" t="s">
        <v>367</v>
      </c>
      <c r="C547" t="str">
        <f t="shared" si="8"/>
        <v>PMS-Pole460</v>
      </c>
      <c r="D547" s="40">
        <v>3.1570070958806302</v>
      </c>
      <c r="E547" s="39">
        <v>99.318742069854395</v>
      </c>
    </row>
    <row r="548" spans="1:5" x14ac:dyDescent="0.3">
      <c r="A548" s="13">
        <v>459</v>
      </c>
      <c r="B548" s="13" t="s">
        <v>367</v>
      </c>
      <c r="C548" t="str">
        <f t="shared" si="8"/>
        <v>PMS-Pole459</v>
      </c>
      <c r="D548" s="40">
        <v>3.1505002837920899</v>
      </c>
      <c r="E548" s="39">
        <v>99.323104928871004</v>
      </c>
    </row>
    <row r="549" spans="1:5" x14ac:dyDescent="0.3">
      <c r="A549" s="13">
        <v>458</v>
      </c>
      <c r="B549" s="13" t="s">
        <v>367</v>
      </c>
      <c r="C549" t="str">
        <f t="shared" si="8"/>
        <v>PMS-Pole458</v>
      </c>
      <c r="D549" s="40">
        <v>3.15128150355436</v>
      </c>
      <c r="E549" s="39">
        <v>99.323476390678707</v>
      </c>
    </row>
    <row r="550" spans="1:5" x14ac:dyDescent="0.3">
      <c r="A550" s="13">
        <v>457</v>
      </c>
      <c r="B550" s="13" t="s">
        <v>367</v>
      </c>
      <c r="C550" t="str">
        <f t="shared" si="8"/>
        <v>PMS-Pole457</v>
      </c>
      <c r="D550" s="40">
        <v>3.1520269465363802</v>
      </c>
      <c r="E550" s="39">
        <v>99.323784998392895</v>
      </c>
    </row>
    <row r="551" spans="1:5" x14ac:dyDescent="0.3">
      <c r="A551" s="13">
        <v>456</v>
      </c>
      <c r="B551" s="13" t="s">
        <v>367</v>
      </c>
      <c r="C551" t="str">
        <f t="shared" ref="C551:C614" si="9">B551 &amp; "-Pole" &amp; A551</f>
        <v>PMS-Pole456</v>
      </c>
      <c r="D551" s="40">
        <v>3.1527601357543502</v>
      </c>
      <c r="E551" s="39">
        <v>99.324136377670001</v>
      </c>
    </row>
    <row r="552" spans="1:5" x14ac:dyDescent="0.3">
      <c r="A552" s="13">
        <v>455</v>
      </c>
      <c r="B552" s="13" t="s">
        <v>367</v>
      </c>
      <c r="C552" t="str">
        <f t="shared" si="9"/>
        <v>PMS-Pole455</v>
      </c>
      <c r="D552" s="40">
        <v>3.1535936495402699</v>
      </c>
      <c r="E552" s="39">
        <v>99.324454316447998</v>
      </c>
    </row>
    <row r="553" spans="1:5" x14ac:dyDescent="0.3">
      <c r="A553" s="13">
        <v>454</v>
      </c>
      <c r="B553" s="13" t="s">
        <v>367</v>
      </c>
      <c r="C553" t="str">
        <f t="shared" si="9"/>
        <v>PMS-Pole454</v>
      </c>
      <c r="D553" s="40">
        <v>3.1547192735068101</v>
      </c>
      <c r="E553" s="39">
        <v>99.324497067684504</v>
      </c>
    </row>
    <row r="554" spans="1:5" x14ac:dyDescent="0.3">
      <c r="A554" s="13">
        <v>453</v>
      </c>
      <c r="B554" s="13" t="s">
        <v>367</v>
      </c>
      <c r="C554" t="str">
        <f t="shared" si="9"/>
        <v>PMS-Pole453</v>
      </c>
      <c r="D554" s="40">
        <v>3.1553108077975498</v>
      </c>
      <c r="E554" s="39">
        <v>99.324518797054594</v>
      </c>
    </row>
    <row r="555" spans="1:5" x14ac:dyDescent="0.3">
      <c r="A555" s="13">
        <v>452</v>
      </c>
      <c r="B555" s="13" t="s">
        <v>367</v>
      </c>
      <c r="C555" t="str">
        <f t="shared" si="9"/>
        <v>PMS-Pole452</v>
      </c>
      <c r="D555" s="40">
        <v>3.1566630590450599</v>
      </c>
      <c r="E555" s="39">
        <v>99.324530667409505</v>
      </c>
    </row>
    <row r="556" spans="1:5" x14ac:dyDescent="0.3">
      <c r="A556" s="13">
        <v>451</v>
      </c>
      <c r="B556" s="13" t="s">
        <v>367</v>
      </c>
      <c r="C556" t="str">
        <f t="shared" si="9"/>
        <v>PMS-Pole451</v>
      </c>
      <c r="D556" s="40">
        <v>3.1105595374460102</v>
      </c>
      <c r="E556" s="39">
        <v>99.297245595400298</v>
      </c>
    </row>
    <row r="557" spans="1:5" x14ac:dyDescent="0.3">
      <c r="A557" s="13">
        <v>450</v>
      </c>
      <c r="B557" s="13" t="s">
        <v>367</v>
      </c>
      <c r="C557" t="str">
        <f t="shared" si="9"/>
        <v>PMS-Pole450</v>
      </c>
      <c r="D557" s="40">
        <v>3.1104724232194698</v>
      </c>
      <c r="E557" s="39">
        <v>99.297757532207299</v>
      </c>
    </row>
    <row r="558" spans="1:5" x14ac:dyDescent="0.3">
      <c r="A558" s="13">
        <v>449</v>
      </c>
      <c r="B558" s="13" t="s">
        <v>367</v>
      </c>
      <c r="C558" t="str">
        <f t="shared" si="9"/>
        <v>PMS-Pole449</v>
      </c>
      <c r="D558" s="40">
        <v>3.1103947358237898</v>
      </c>
      <c r="E558" s="39">
        <v>99.298407909714101</v>
      </c>
    </row>
    <row r="559" spans="1:5" x14ac:dyDescent="0.3">
      <c r="A559" s="13">
        <v>448</v>
      </c>
      <c r="B559" s="13" t="s">
        <v>367</v>
      </c>
      <c r="C559" t="str">
        <f t="shared" si="9"/>
        <v>PMS-Pole448</v>
      </c>
      <c r="D559" s="40">
        <v>3.11028072652176</v>
      </c>
      <c r="E559" s="39">
        <v>99.299091502040298</v>
      </c>
    </row>
    <row r="560" spans="1:5" x14ac:dyDescent="0.3">
      <c r="A560" s="13">
        <v>447</v>
      </c>
      <c r="B560" s="13" t="s">
        <v>367</v>
      </c>
      <c r="C560" t="str">
        <f t="shared" si="9"/>
        <v>PMS-Pole447</v>
      </c>
      <c r="D560" s="40">
        <v>3.1102197907006399</v>
      </c>
      <c r="E560" s="39">
        <v>99.299809481145601</v>
      </c>
    </row>
    <row r="561" spans="1:5" x14ac:dyDescent="0.3">
      <c r="A561" s="13">
        <v>446</v>
      </c>
      <c r="B561" s="13" t="s">
        <v>367</v>
      </c>
      <c r="C561" t="str">
        <f t="shared" si="9"/>
        <v>PMS-Pole446</v>
      </c>
      <c r="D561" s="40">
        <v>3.11013962880362</v>
      </c>
      <c r="E561" s="39">
        <v>99.300581272532696</v>
      </c>
    </row>
    <row r="562" spans="1:5" x14ac:dyDescent="0.3">
      <c r="A562" s="13">
        <v>445</v>
      </c>
      <c r="B562" s="13" t="s">
        <v>367</v>
      </c>
      <c r="C562" t="str">
        <f t="shared" si="9"/>
        <v>PMS-Pole445</v>
      </c>
      <c r="D562" s="40">
        <v>3.11006339687501</v>
      </c>
      <c r="E562" s="39">
        <v>99.301313197468005</v>
      </c>
    </row>
    <row r="563" spans="1:5" x14ac:dyDescent="0.3">
      <c r="A563" s="13">
        <v>444</v>
      </c>
      <c r="B563" s="13" t="s">
        <v>367</v>
      </c>
      <c r="C563" t="str">
        <f t="shared" si="9"/>
        <v>PMS-Pole444</v>
      </c>
      <c r="D563" s="40">
        <v>3.10990072959068</v>
      </c>
      <c r="E563" s="39">
        <v>99.301882955165496</v>
      </c>
    </row>
    <row r="564" spans="1:5" x14ac:dyDescent="0.3">
      <c r="A564" s="13">
        <v>443</v>
      </c>
      <c r="B564" s="13" t="s">
        <v>367</v>
      </c>
      <c r="C564" t="str">
        <f t="shared" si="9"/>
        <v>PMS-Pole443</v>
      </c>
      <c r="D564" s="40">
        <v>3.1096934728977801</v>
      </c>
      <c r="E564" s="39">
        <v>99.302671008664902</v>
      </c>
    </row>
    <row r="565" spans="1:5" x14ac:dyDescent="0.3">
      <c r="A565" s="13">
        <v>442</v>
      </c>
      <c r="B565" s="13" t="s">
        <v>367</v>
      </c>
      <c r="C565" t="str">
        <f t="shared" si="9"/>
        <v>PMS-Pole442</v>
      </c>
      <c r="D565" s="40">
        <v>3.1095674519807499</v>
      </c>
      <c r="E565" s="39">
        <v>99.303234837698099</v>
      </c>
    </row>
    <row r="566" spans="1:5" x14ac:dyDescent="0.3">
      <c r="A566" s="13">
        <v>441</v>
      </c>
      <c r="B566" s="13" t="s">
        <v>367</v>
      </c>
      <c r="C566" t="str">
        <f t="shared" si="9"/>
        <v>PMS-Pole441</v>
      </c>
      <c r="D566" s="40">
        <v>3.1091681863409999</v>
      </c>
      <c r="E566" s="39">
        <v>99.303895813010698</v>
      </c>
    </row>
    <row r="567" spans="1:5" x14ac:dyDescent="0.3">
      <c r="A567" s="13">
        <v>440</v>
      </c>
      <c r="B567" s="13" t="s">
        <v>367</v>
      </c>
      <c r="C567" t="str">
        <f t="shared" si="9"/>
        <v>PMS-Pole440</v>
      </c>
      <c r="D567" s="40">
        <v>3.1088708102114899</v>
      </c>
      <c r="E567" s="39">
        <v>99.304382609197802</v>
      </c>
    </row>
    <row r="568" spans="1:5" x14ac:dyDescent="0.3">
      <c r="A568" s="13">
        <v>439</v>
      </c>
      <c r="B568" s="13" t="s">
        <v>367</v>
      </c>
      <c r="C568" t="str">
        <f t="shared" si="9"/>
        <v>PMS-Pole439</v>
      </c>
      <c r="D568" s="40">
        <v>3.10851730842331</v>
      </c>
      <c r="E568" s="39">
        <v>99.304923202411402</v>
      </c>
    </row>
    <row r="569" spans="1:5" x14ac:dyDescent="0.3">
      <c r="A569" s="13">
        <v>438</v>
      </c>
      <c r="B569" s="13" t="s">
        <v>367</v>
      </c>
      <c r="C569" t="str">
        <f t="shared" si="9"/>
        <v>PMS-Pole438</v>
      </c>
      <c r="D569" s="40">
        <v>3.1082038922901898</v>
      </c>
      <c r="E569" s="39">
        <v>99.305401002263196</v>
      </c>
    </row>
    <row r="570" spans="1:5" x14ac:dyDescent="0.3">
      <c r="A570" s="13">
        <v>437</v>
      </c>
      <c r="B570" s="13" t="s">
        <v>367</v>
      </c>
      <c r="C570" t="str">
        <f t="shared" si="9"/>
        <v>PMS-Pole437</v>
      </c>
      <c r="D570" s="40">
        <v>3.1078915925074599</v>
      </c>
      <c r="E570" s="39">
        <v>99.305875390927099</v>
      </c>
    </row>
    <row r="571" spans="1:5" x14ac:dyDescent="0.3">
      <c r="A571" s="13">
        <v>436</v>
      </c>
      <c r="B571" s="13" t="s">
        <v>367</v>
      </c>
      <c r="C571" t="str">
        <f t="shared" si="9"/>
        <v>PMS-Pole436</v>
      </c>
      <c r="D571" s="40">
        <v>3.1075213794610002</v>
      </c>
      <c r="E571" s="39">
        <v>99.306421727757495</v>
      </c>
    </row>
    <row r="572" spans="1:5" x14ac:dyDescent="0.3">
      <c r="A572" s="13">
        <v>435</v>
      </c>
      <c r="B572" s="13" t="s">
        <v>367</v>
      </c>
      <c r="C572" t="str">
        <f t="shared" si="9"/>
        <v>PMS-Pole435</v>
      </c>
      <c r="D572" s="40">
        <v>3.1071710793730398</v>
      </c>
      <c r="E572" s="39">
        <v>99.306937960234194</v>
      </c>
    </row>
    <row r="573" spans="1:5" x14ac:dyDescent="0.3">
      <c r="A573" s="13">
        <v>434</v>
      </c>
      <c r="B573" s="13" t="s">
        <v>367</v>
      </c>
      <c r="C573" t="str">
        <f t="shared" si="9"/>
        <v>PMS-Pole434</v>
      </c>
      <c r="D573" s="40">
        <v>3.1067515818354101</v>
      </c>
      <c r="E573" s="39">
        <v>99.307591911169695</v>
      </c>
    </row>
    <row r="574" spans="1:5" x14ac:dyDescent="0.3">
      <c r="A574" s="13">
        <v>433</v>
      </c>
      <c r="B574" s="13" t="s">
        <v>367</v>
      </c>
      <c r="C574" t="str">
        <f t="shared" si="9"/>
        <v>PMS-Pole433</v>
      </c>
      <c r="D574" s="40">
        <v>3.10638346366393</v>
      </c>
      <c r="E574" s="39">
        <v>99.308182291238396</v>
      </c>
    </row>
    <row r="575" spans="1:5" x14ac:dyDescent="0.3">
      <c r="A575" s="13">
        <v>432</v>
      </c>
      <c r="B575" s="13" t="s">
        <v>367</v>
      </c>
      <c r="C575" t="str">
        <f t="shared" si="9"/>
        <v>PMS-Pole432</v>
      </c>
      <c r="D575" s="40">
        <v>3.1060529707559499</v>
      </c>
      <c r="E575" s="39">
        <v>99.308696663730203</v>
      </c>
    </row>
    <row r="576" spans="1:5" x14ac:dyDescent="0.3">
      <c r="A576" s="13">
        <v>431</v>
      </c>
      <c r="B576" s="13" t="s">
        <v>367</v>
      </c>
      <c r="C576" t="str">
        <f t="shared" si="9"/>
        <v>PMS-Pole431</v>
      </c>
      <c r="D576" s="40">
        <v>3.10564917684454</v>
      </c>
      <c r="E576" s="39">
        <v>99.309331234183006</v>
      </c>
    </row>
    <row r="577" spans="1:5" x14ac:dyDescent="0.3">
      <c r="A577" s="13">
        <v>430</v>
      </c>
      <c r="B577" s="13" t="s">
        <v>367</v>
      </c>
      <c r="C577" t="str">
        <f t="shared" si="9"/>
        <v>PMS-Pole430</v>
      </c>
      <c r="D577" s="40">
        <v>3.1355524732917401</v>
      </c>
      <c r="E577" s="39">
        <v>99.307144238847201</v>
      </c>
    </row>
    <row r="578" spans="1:5" x14ac:dyDescent="0.3">
      <c r="A578" s="13">
        <v>429</v>
      </c>
      <c r="B578" s="13" t="s">
        <v>367</v>
      </c>
      <c r="C578" t="str">
        <f t="shared" si="9"/>
        <v>PMS-Pole429</v>
      </c>
      <c r="D578" s="40">
        <v>3.1356041641679</v>
      </c>
      <c r="E578" s="39">
        <v>99.307511521206195</v>
      </c>
    </row>
    <row r="579" spans="1:5" x14ac:dyDescent="0.3">
      <c r="A579" s="13">
        <v>428</v>
      </c>
      <c r="B579" s="13" t="s">
        <v>367</v>
      </c>
      <c r="C579" t="str">
        <f t="shared" si="9"/>
        <v>PMS-Pole428</v>
      </c>
      <c r="D579" s="40">
        <v>3.13562355456525</v>
      </c>
      <c r="E579" s="39">
        <v>99.307950806497999</v>
      </c>
    </row>
    <row r="580" spans="1:5" x14ac:dyDescent="0.3">
      <c r="A580" s="13">
        <v>427</v>
      </c>
      <c r="B580" s="13" t="s">
        <v>367</v>
      </c>
      <c r="C580" t="str">
        <f t="shared" si="9"/>
        <v>PMS-Pole427</v>
      </c>
      <c r="D580" s="40">
        <v>3.1356562539297799</v>
      </c>
      <c r="E580" s="39">
        <v>99.308304522840302</v>
      </c>
    </row>
    <row r="581" spans="1:5" x14ac:dyDescent="0.3">
      <c r="A581" s="13">
        <v>426</v>
      </c>
      <c r="B581" s="13" t="s">
        <v>367</v>
      </c>
      <c r="C581" t="str">
        <f t="shared" si="9"/>
        <v>PMS-Pole426</v>
      </c>
      <c r="D581" s="40">
        <v>3.13567552620668</v>
      </c>
      <c r="E581" s="39">
        <v>99.308701333163995</v>
      </c>
    </row>
    <row r="582" spans="1:5" x14ac:dyDescent="0.3">
      <c r="A582" s="13">
        <v>425</v>
      </c>
      <c r="B582" s="13" t="s">
        <v>367</v>
      </c>
      <c r="C582" t="str">
        <f t="shared" si="9"/>
        <v>PMS-Pole425</v>
      </c>
      <c r="D582" s="40">
        <v>3.1356988740940199</v>
      </c>
      <c r="E582" s="39">
        <v>99.309128927056804</v>
      </c>
    </row>
    <row r="583" spans="1:5" x14ac:dyDescent="0.3">
      <c r="A583" s="13">
        <v>424</v>
      </c>
      <c r="B583" s="13" t="s">
        <v>367</v>
      </c>
      <c r="C583" t="str">
        <f t="shared" si="9"/>
        <v>PMS-Pole424</v>
      </c>
      <c r="D583" s="40">
        <v>3.1357373422206001</v>
      </c>
      <c r="E583" s="39">
        <v>99.309751167560606</v>
      </c>
    </row>
    <row r="584" spans="1:5" x14ac:dyDescent="0.3">
      <c r="A584" s="13">
        <v>423</v>
      </c>
      <c r="B584" s="13" t="s">
        <v>367</v>
      </c>
      <c r="C584" t="str">
        <f t="shared" si="9"/>
        <v>PMS-Pole423</v>
      </c>
      <c r="D584" s="40">
        <v>3.1357634761436599</v>
      </c>
      <c r="E584" s="39">
        <v>99.310176808213598</v>
      </c>
    </row>
    <row r="585" spans="1:5" x14ac:dyDescent="0.3">
      <c r="A585" s="13">
        <v>422</v>
      </c>
      <c r="B585" s="13" t="s">
        <v>367</v>
      </c>
      <c r="C585" t="str">
        <f t="shared" si="9"/>
        <v>PMS-Pole422</v>
      </c>
      <c r="D585" s="40">
        <v>3.13579829606681</v>
      </c>
      <c r="E585" s="39">
        <v>99.310690482030097</v>
      </c>
    </row>
    <row r="586" spans="1:5" x14ac:dyDescent="0.3">
      <c r="A586" s="13">
        <v>421</v>
      </c>
      <c r="B586" s="13" t="s">
        <v>367</v>
      </c>
      <c r="C586" t="str">
        <f t="shared" si="9"/>
        <v>PMS-Pole421</v>
      </c>
      <c r="D586" s="40">
        <v>3.13582417305811</v>
      </c>
      <c r="E586" s="39">
        <v>99.311229887804103</v>
      </c>
    </row>
    <row r="587" spans="1:5" x14ac:dyDescent="0.3">
      <c r="A587" s="13">
        <v>420</v>
      </c>
      <c r="B587" s="13" t="s">
        <v>367</v>
      </c>
      <c r="C587" t="str">
        <f t="shared" si="9"/>
        <v>PMS-Pole420</v>
      </c>
      <c r="D587" s="40">
        <v>3.1358732988009401</v>
      </c>
      <c r="E587" s="39">
        <v>99.3118156270817</v>
      </c>
    </row>
    <row r="588" spans="1:5" x14ac:dyDescent="0.3">
      <c r="A588" s="13">
        <v>419</v>
      </c>
      <c r="B588" s="13" t="s">
        <v>367</v>
      </c>
      <c r="C588" t="str">
        <f t="shared" si="9"/>
        <v>PMS-Pole419</v>
      </c>
      <c r="D588" s="40">
        <v>3.1359030991932801</v>
      </c>
      <c r="E588" s="39">
        <v>99.312245100462107</v>
      </c>
    </row>
    <row r="589" spans="1:5" x14ac:dyDescent="0.3">
      <c r="A589" s="13">
        <v>418</v>
      </c>
      <c r="B589" s="13" t="s">
        <v>367</v>
      </c>
      <c r="C589" t="str">
        <f t="shared" si="9"/>
        <v>PMS-Pole418</v>
      </c>
      <c r="D589" s="40">
        <v>3.1359114009878901</v>
      </c>
      <c r="E589" s="39">
        <v>99.312717570582095</v>
      </c>
    </row>
    <row r="590" spans="1:5" x14ac:dyDescent="0.3">
      <c r="A590" s="13">
        <v>417</v>
      </c>
      <c r="B590" s="13" t="s">
        <v>367</v>
      </c>
      <c r="C590" t="str">
        <f t="shared" si="9"/>
        <v>PMS-Pole417</v>
      </c>
      <c r="D590" s="40">
        <v>3.135966149003</v>
      </c>
      <c r="E590" s="39">
        <v>99.313241094979304</v>
      </c>
    </row>
    <row r="591" spans="1:5" x14ac:dyDescent="0.3">
      <c r="A591" s="13">
        <v>416</v>
      </c>
      <c r="B591" s="13" t="s">
        <v>367</v>
      </c>
      <c r="C591" t="str">
        <f t="shared" si="9"/>
        <v>PMS-Pole416</v>
      </c>
      <c r="D591" s="40">
        <v>3.1359814782156499</v>
      </c>
      <c r="E591" s="39">
        <v>99.313796203663102</v>
      </c>
    </row>
    <row r="592" spans="1:5" x14ac:dyDescent="0.3">
      <c r="A592" s="13">
        <v>415</v>
      </c>
      <c r="B592" s="13" t="s">
        <v>367</v>
      </c>
      <c r="C592" t="str">
        <f t="shared" si="9"/>
        <v>PMS-Pole415</v>
      </c>
      <c r="D592" s="40">
        <v>3.13603284569523</v>
      </c>
      <c r="E592" s="39">
        <v>99.314165240621094</v>
      </c>
    </row>
    <row r="593" spans="1:5" x14ac:dyDescent="0.3">
      <c r="A593" s="13">
        <v>414</v>
      </c>
      <c r="B593" s="13" t="s">
        <v>367</v>
      </c>
      <c r="C593" t="str">
        <f t="shared" si="9"/>
        <v>PMS-Pole414</v>
      </c>
      <c r="D593" s="40">
        <v>3.1359887504544699</v>
      </c>
      <c r="E593" s="39">
        <v>99.314739282552296</v>
      </c>
    </row>
    <row r="594" spans="1:5" x14ac:dyDescent="0.3">
      <c r="A594" s="13">
        <v>413</v>
      </c>
      <c r="B594" s="13" t="s">
        <v>367</v>
      </c>
      <c r="C594" t="str">
        <f t="shared" si="9"/>
        <v>PMS-Pole413</v>
      </c>
      <c r="D594" s="40">
        <v>3.1360269770835498</v>
      </c>
      <c r="E594" s="39">
        <v>99.315410833834306</v>
      </c>
    </row>
    <row r="595" spans="1:5" x14ac:dyDescent="0.3">
      <c r="A595" s="13">
        <v>412</v>
      </c>
      <c r="B595" s="13" t="s">
        <v>367</v>
      </c>
      <c r="C595" t="str">
        <f t="shared" si="9"/>
        <v>PMS-Pole412</v>
      </c>
      <c r="D595" s="40">
        <v>3.1360673679498401</v>
      </c>
      <c r="E595" s="39">
        <v>99.316228856584601</v>
      </c>
    </row>
    <row r="596" spans="1:5" x14ac:dyDescent="0.3">
      <c r="A596" s="13">
        <v>411</v>
      </c>
      <c r="B596" s="13" t="s">
        <v>367</v>
      </c>
      <c r="C596" t="str">
        <f t="shared" si="9"/>
        <v>PMS-Pole411</v>
      </c>
      <c r="D596" s="40">
        <v>3.1361354966775798</v>
      </c>
      <c r="E596" s="39">
        <v>99.3173648093439</v>
      </c>
    </row>
    <row r="597" spans="1:5" x14ac:dyDescent="0.3">
      <c r="A597" s="13">
        <v>410</v>
      </c>
      <c r="B597" s="13" t="s">
        <v>367</v>
      </c>
      <c r="C597" t="str">
        <f t="shared" si="9"/>
        <v>PMS-Pole410</v>
      </c>
      <c r="D597" s="40">
        <v>3.1362099852121101</v>
      </c>
      <c r="E597" s="39">
        <v>99.318566528715905</v>
      </c>
    </row>
    <row r="598" spans="1:5" x14ac:dyDescent="0.3">
      <c r="A598" s="13">
        <v>409</v>
      </c>
      <c r="B598" s="13" t="s">
        <v>367</v>
      </c>
      <c r="C598" t="str">
        <f t="shared" si="9"/>
        <v>PMS-Pole409</v>
      </c>
      <c r="D598" s="40">
        <v>3.13624450319932</v>
      </c>
      <c r="E598" s="39">
        <v>99.319327354302402</v>
      </c>
    </row>
    <row r="599" spans="1:5" x14ac:dyDescent="0.3">
      <c r="A599" s="13">
        <v>408</v>
      </c>
      <c r="B599" s="13" t="s">
        <v>367</v>
      </c>
      <c r="C599" t="str">
        <f t="shared" si="9"/>
        <v>PMS-Pole408</v>
      </c>
      <c r="D599" s="40">
        <v>3.13628213515041</v>
      </c>
      <c r="E599" s="39">
        <v>99.320138128598998</v>
      </c>
    </row>
    <row r="600" spans="1:5" x14ac:dyDescent="0.3">
      <c r="A600" s="13">
        <v>407</v>
      </c>
      <c r="B600" s="13" t="s">
        <v>367</v>
      </c>
      <c r="C600" t="str">
        <f t="shared" si="9"/>
        <v>PMS-Pole407</v>
      </c>
      <c r="D600" s="40">
        <v>3.08835282975891</v>
      </c>
      <c r="E600" s="39">
        <v>99.295953553230703</v>
      </c>
    </row>
    <row r="601" spans="1:5" x14ac:dyDescent="0.3">
      <c r="A601" s="13">
        <v>406</v>
      </c>
      <c r="B601" s="13" t="s">
        <v>367</v>
      </c>
      <c r="C601" t="str">
        <f t="shared" si="9"/>
        <v>PMS-Pole406</v>
      </c>
      <c r="D601" s="40">
        <v>3.0888299720969101</v>
      </c>
      <c r="E601" s="39">
        <v>99.296480600509199</v>
      </c>
    </row>
    <row r="602" spans="1:5" x14ac:dyDescent="0.3">
      <c r="A602" s="13">
        <v>405</v>
      </c>
      <c r="B602" s="13" t="s">
        <v>367</v>
      </c>
      <c r="C602" t="str">
        <f t="shared" si="9"/>
        <v>PMS-Pole405</v>
      </c>
      <c r="D602" s="40">
        <v>3.0894395334537901</v>
      </c>
      <c r="E602" s="39">
        <v>99.297025659138896</v>
      </c>
    </row>
    <row r="603" spans="1:5" x14ac:dyDescent="0.3">
      <c r="A603" s="13">
        <v>404</v>
      </c>
      <c r="B603" s="13" t="s">
        <v>367</v>
      </c>
      <c r="C603" t="str">
        <f t="shared" si="9"/>
        <v>PMS-Pole404</v>
      </c>
      <c r="D603" s="40">
        <v>3.0902136501158801</v>
      </c>
      <c r="E603" s="39">
        <v>99.297777034301902</v>
      </c>
    </row>
    <row r="604" spans="1:5" x14ac:dyDescent="0.3">
      <c r="A604" s="13">
        <v>403</v>
      </c>
      <c r="B604" s="13" t="s">
        <v>367</v>
      </c>
      <c r="C604" t="str">
        <f t="shared" si="9"/>
        <v>PMS-Pole403</v>
      </c>
      <c r="D604" s="40">
        <v>3.0910712725420502</v>
      </c>
      <c r="E604" s="39">
        <v>99.298535582914099</v>
      </c>
    </row>
    <row r="605" spans="1:5" x14ac:dyDescent="0.3">
      <c r="A605" s="13">
        <v>402</v>
      </c>
      <c r="B605" s="13" t="s">
        <v>367</v>
      </c>
      <c r="C605" t="str">
        <f t="shared" si="9"/>
        <v>PMS-Pole402</v>
      </c>
      <c r="D605" s="40">
        <v>3.09148674799098</v>
      </c>
      <c r="E605" s="39">
        <v>99.298982065425093</v>
      </c>
    </row>
    <row r="606" spans="1:5" x14ac:dyDescent="0.3">
      <c r="A606" s="13">
        <v>401</v>
      </c>
      <c r="B606" s="13" t="s">
        <v>367</v>
      </c>
      <c r="C606" t="str">
        <f t="shared" si="9"/>
        <v>PMS-Pole401</v>
      </c>
      <c r="D606" s="40">
        <v>3.0923310675640798</v>
      </c>
      <c r="E606" s="39">
        <v>99.299744277048802</v>
      </c>
    </row>
    <row r="607" spans="1:5" x14ac:dyDescent="0.3">
      <c r="A607" s="13">
        <v>400</v>
      </c>
      <c r="B607" s="13" t="s">
        <v>367</v>
      </c>
      <c r="C607" t="str">
        <f t="shared" si="9"/>
        <v>PMS-Pole400</v>
      </c>
      <c r="D607" s="40">
        <v>3.0928829186387601</v>
      </c>
      <c r="E607" s="39">
        <v>99.300261634454401</v>
      </c>
    </row>
    <row r="608" spans="1:5" x14ac:dyDescent="0.3">
      <c r="A608" s="13">
        <v>399</v>
      </c>
      <c r="B608" s="13" t="s">
        <v>367</v>
      </c>
      <c r="C608" t="str">
        <f t="shared" si="9"/>
        <v>PMS-Pole399</v>
      </c>
      <c r="D608" s="40">
        <v>3.09378378778375</v>
      </c>
      <c r="E608" s="39">
        <v>99.300955539514007</v>
      </c>
    </row>
    <row r="609" spans="1:5" x14ac:dyDescent="0.3">
      <c r="A609" s="13">
        <v>398</v>
      </c>
      <c r="B609" s="13" t="s">
        <v>367</v>
      </c>
      <c r="C609" t="str">
        <f t="shared" si="9"/>
        <v>PMS-Pole398</v>
      </c>
      <c r="D609" s="40">
        <v>3.0945952852803198</v>
      </c>
      <c r="E609" s="39">
        <v>99.301623053256407</v>
      </c>
    </row>
    <row r="610" spans="1:5" x14ac:dyDescent="0.3">
      <c r="A610" s="13">
        <v>397</v>
      </c>
      <c r="B610" s="13" t="s">
        <v>367</v>
      </c>
      <c r="C610" t="str">
        <f t="shared" si="9"/>
        <v>PMS-Pole397</v>
      </c>
      <c r="D610" s="40">
        <v>3.0954434423634898</v>
      </c>
      <c r="E610" s="39">
        <v>99.302262087344801</v>
      </c>
    </row>
    <row r="611" spans="1:5" x14ac:dyDescent="0.3">
      <c r="A611" s="13">
        <v>396</v>
      </c>
      <c r="B611" s="13" t="s">
        <v>367</v>
      </c>
      <c r="C611" t="str">
        <f t="shared" si="9"/>
        <v>PMS-Pole396</v>
      </c>
      <c r="D611" s="40">
        <v>3.09615127519218</v>
      </c>
      <c r="E611" s="39">
        <v>99.302785473894403</v>
      </c>
    </row>
    <row r="612" spans="1:5" x14ac:dyDescent="0.3">
      <c r="A612" s="13">
        <v>395</v>
      </c>
      <c r="B612" s="13" t="s">
        <v>367</v>
      </c>
      <c r="C612" t="str">
        <f t="shared" si="9"/>
        <v>PMS-Pole395</v>
      </c>
      <c r="D612" s="40">
        <v>3.0971100458464198</v>
      </c>
      <c r="E612" s="39">
        <v>99.303515496028396</v>
      </c>
    </row>
    <row r="613" spans="1:5" x14ac:dyDescent="0.3">
      <c r="A613" s="13">
        <v>394</v>
      </c>
      <c r="B613" s="13" t="s">
        <v>367</v>
      </c>
      <c r="C613" t="str">
        <f t="shared" si="9"/>
        <v>PMS-Pole394</v>
      </c>
      <c r="D613" s="40">
        <v>3.0979151757840899</v>
      </c>
      <c r="E613" s="39">
        <v>99.304211008263295</v>
      </c>
    </row>
    <row r="614" spans="1:5" x14ac:dyDescent="0.3">
      <c r="A614" s="13">
        <v>393</v>
      </c>
      <c r="B614" s="13" t="s">
        <v>367</v>
      </c>
      <c r="C614" t="str">
        <f t="shared" si="9"/>
        <v>PMS-Pole393</v>
      </c>
      <c r="D614" s="40">
        <v>3.09908879163422</v>
      </c>
      <c r="E614" s="39">
        <v>99.305120482049304</v>
      </c>
    </row>
    <row r="615" spans="1:5" x14ac:dyDescent="0.3">
      <c r="A615" s="13">
        <v>392</v>
      </c>
      <c r="B615" s="13" t="s">
        <v>367</v>
      </c>
      <c r="C615" t="str">
        <f t="shared" ref="C615:C678" si="10">B615 &amp; "-Pole" &amp; A615</f>
        <v>PMS-Pole392</v>
      </c>
      <c r="D615" s="40">
        <v>3.1000175272480899</v>
      </c>
      <c r="E615" s="39">
        <v>99.305889631578594</v>
      </c>
    </row>
    <row r="616" spans="1:5" x14ac:dyDescent="0.3">
      <c r="A616" s="13">
        <v>391</v>
      </c>
      <c r="B616" s="13" t="s">
        <v>367</v>
      </c>
      <c r="C616" t="str">
        <f t="shared" si="10"/>
        <v>PMS-Pole391</v>
      </c>
      <c r="D616" s="40">
        <v>3.10088733453181</v>
      </c>
      <c r="E616" s="39">
        <v>99.306536595643294</v>
      </c>
    </row>
    <row r="617" spans="1:5" x14ac:dyDescent="0.3">
      <c r="A617" s="13">
        <v>390</v>
      </c>
      <c r="B617" s="13" t="s">
        <v>367</v>
      </c>
      <c r="C617" t="str">
        <f t="shared" si="10"/>
        <v>PMS-Pole390</v>
      </c>
      <c r="D617" s="40">
        <v>3.1017895833375402</v>
      </c>
      <c r="E617" s="39">
        <v>99.307294103996298</v>
      </c>
    </row>
    <row r="618" spans="1:5" x14ac:dyDescent="0.3">
      <c r="A618" s="13">
        <v>389</v>
      </c>
      <c r="B618" s="13" t="s">
        <v>367</v>
      </c>
      <c r="C618" t="str">
        <f t="shared" si="10"/>
        <v>PMS-Pole389</v>
      </c>
      <c r="D618" s="40">
        <v>3.1026225399218599</v>
      </c>
      <c r="E618" s="39">
        <v>99.307939753499895</v>
      </c>
    </row>
    <row r="619" spans="1:5" x14ac:dyDescent="0.3">
      <c r="A619" s="13">
        <v>388</v>
      </c>
      <c r="B619" s="13" t="s">
        <v>367</v>
      </c>
      <c r="C619" t="str">
        <f t="shared" si="10"/>
        <v>PMS-Pole388</v>
      </c>
      <c r="D619" s="40">
        <v>3.1033557587694398</v>
      </c>
      <c r="E619" s="39">
        <v>99.308560093681706</v>
      </c>
    </row>
    <row r="620" spans="1:5" x14ac:dyDescent="0.3">
      <c r="A620" s="13">
        <v>387</v>
      </c>
      <c r="B620" s="13" t="s">
        <v>367</v>
      </c>
      <c r="C620" t="str">
        <f t="shared" si="10"/>
        <v>PMS-Pole387</v>
      </c>
      <c r="D620" s="40">
        <v>3.10432519212539</v>
      </c>
      <c r="E620" s="39">
        <v>99.309193286160493</v>
      </c>
    </row>
    <row r="621" spans="1:5" x14ac:dyDescent="0.3">
      <c r="A621" s="13">
        <v>386</v>
      </c>
      <c r="B621" s="13" t="s">
        <v>367</v>
      </c>
      <c r="C621" t="str">
        <f t="shared" si="10"/>
        <v>PMS-Pole386</v>
      </c>
      <c r="D621" s="40">
        <v>3.10527091726629</v>
      </c>
      <c r="E621" s="39">
        <v>99.309876562534697</v>
      </c>
    </row>
    <row r="622" spans="1:5" x14ac:dyDescent="0.3">
      <c r="A622" s="13">
        <v>385</v>
      </c>
      <c r="B622" s="13" t="s">
        <v>367</v>
      </c>
      <c r="C622" t="str">
        <f t="shared" si="10"/>
        <v>PMS-Pole385</v>
      </c>
      <c r="D622" s="40">
        <v>3.10656363043715</v>
      </c>
      <c r="E622" s="39">
        <v>99.310740478114397</v>
      </c>
    </row>
    <row r="623" spans="1:5" x14ac:dyDescent="0.3">
      <c r="A623" s="13">
        <v>384</v>
      </c>
      <c r="B623" s="13" t="s">
        <v>367</v>
      </c>
      <c r="C623" t="str">
        <f t="shared" si="10"/>
        <v>PMS-Pole384</v>
      </c>
      <c r="D623" s="40">
        <v>3.1074923986666398</v>
      </c>
      <c r="E623" s="39">
        <v>99.311518808791604</v>
      </c>
    </row>
    <row r="624" spans="1:5" x14ac:dyDescent="0.3">
      <c r="A624" s="13">
        <v>383</v>
      </c>
      <c r="B624" s="13" t="s">
        <v>367</v>
      </c>
      <c r="C624" t="str">
        <f t="shared" si="10"/>
        <v>PMS-Pole383</v>
      </c>
      <c r="D624" s="40">
        <v>3.1084168749511401</v>
      </c>
      <c r="E624" s="39">
        <v>99.312155557964104</v>
      </c>
    </row>
    <row r="625" spans="1:5" x14ac:dyDescent="0.3">
      <c r="A625" s="13">
        <v>382</v>
      </c>
      <c r="B625" s="13" t="s">
        <v>367</v>
      </c>
      <c r="C625" t="str">
        <f t="shared" si="10"/>
        <v>PMS-Pole382</v>
      </c>
      <c r="D625" s="40">
        <v>3.1093210166499099</v>
      </c>
      <c r="E625" s="39">
        <v>99.312630608793</v>
      </c>
    </row>
    <row r="626" spans="1:5" x14ac:dyDescent="0.3">
      <c r="A626" s="13">
        <v>381</v>
      </c>
      <c r="B626" s="13" t="s">
        <v>367</v>
      </c>
      <c r="C626" t="str">
        <f t="shared" si="10"/>
        <v>PMS-Pole381</v>
      </c>
      <c r="D626" s="40">
        <v>3.11021526448791</v>
      </c>
      <c r="E626" s="39">
        <v>99.313188796348101</v>
      </c>
    </row>
    <row r="627" spans="1:5" x14ac:dyDescent="0.3">
      <c r="A627" s="13">
        <v>380</v>
      </c>
      <c r="B627" s="13" t="s">
        <v>367</v>
      </c>
      <c r="C627" t="str">
        <f t="shared" si="10"/>
        <v>PMS-Pole380</v>
      </c>
      <c r="D627" s="40">
        <v>3.1109654219046901</v>
      </c>
      <c r="E627" s="39">
        <v>99.313480722247903</v>
      </c>
    </row>
    <row r="628" spans="1:5" x14ac:dyDescent="0.3">
      <c r="A628" s="13">
        <v>379</v>
      </c>
      <c r="B628" s="13" t="s">
        <v>367</v>
      </c>
      <c r="C628" t="str">
        <f t="shared" si="10"/>
        <v>PMS-Pole379</v>
      </c>
      <c r="D628" s="40">
        <v>3.11177573651001</v>
      </c>
      <c r="E628" s="39">
        <v>99.3137148330961</v>
      </c>
    </row>
    <row r="629" spans="1:5" x14ac:dyDescent="0.3">
      <c r="A629" s="13">
        <v>378</v>
      </c>
      <c r="B629" s="13" t="s">
        <v>367</v>
      </c>
      <c r="C629" t="str">
        <f t="shared" si="10"/>
        <v>PMS-Pole378</v>
      </c>
      <c r="D629" s="40">
        <v>3.1130389382089199</v>
      </c>
      <c r="E629" s="39">
        <v>99.314039229768795</v>
      </c>
    </row>
    <row r="630" spans="1:5" x14ac:dyDescent="0.3">
      <c r="A630" s="13">
        <v>377</v>
      </c>
      <c r="B630" s="13" t="s">
        <v>367</v>
      </c>
      <c r="C630" t="str">
        <f t="shared" si="10"/>
        <v>PMS-Pole377</v>
      </c>
      <c r="D630" s="40">
        <v>3.1145717343944899</v>
      </c>
      <c r="E630" s="39">
        <v>99.314462902669902</v>
      </c>
    </row>
    <row r="631" spans="1:5" x14ac:dyDescent="0.3">
      <c r="A631" s="13">
        <v>376</v>
      </c>
      <c r="B631" s="13" t="s">
        <v>367</v>
      </c>
      <c r="C631" t="str">
        <f t="shared" si="10"/>
        <v>PMS-Pole376</v>
      </c>
      <c r="D631" s="40">
        <v>3.1154233700324099</v>
      </c>
      <c r="E631" s="39">
        <v>99.314597785949999</v>
      </c>
    </row>
    <row r="632" spans="1:5" x14ac:dyDescent="0.3">
      <c r="A632" s="13">
        <v>375</v>
      </c>
      <c r="B632" s="13" t="s">
        <v>367</v>
      </c>
      <c r="C632" t="str">
        <f t="shared" si="10"/>
        <v>PMS-Pole375</v>
      </c>
      <c r="D632" s="40">
        <v>3.1162498419167499</v>
      </c>
      <c r="E632" s="39">
        <v>99.314773705972996</v>
      </c>
    </row>
    <row r="633" spans="1:5" x14ac:dyDescent="0.3">
      <c r="A633" s="13">
        <v>374</v>
      </c>
      <c r="B633" s="13" t="s">
        <v>367</v>
      </c>
      <c r="C633" t="str">
        <f t="shared" si="10"/>
        <v>PMS-Pole374</v>
      </c>
      <c r="D633" s="40">
        <v>3.1178420217498699</v>
      </c>
      <c r="E633" s="39">
        <v>99.315248156830506</v>
      </c>
    </row>
    <row r="634" spans="1:5" x14ac:dyDescent="0.3">
      <c r="A634" s="13">
        <v>373</v>
      </c>
      <c r="B634" s="13" t="s">
        <v>367</v>
      </c>
      <c r="C634" t="str">
        <f t="shared" si="10"/>
        <v>PMS-Pole373</v>
      </c>
      <c r="D634" s="40">
        <v>3.1187591962565699</v>
      </c>
      <c r="E634" s="39">
        <v>99.315383459962703</v>
      </c>
    </row>
    <row r="635" spans="1:5" x14ac:dyDescent="0.3">
      <c r="A635" s="13">
        <v>372</v>
      </c>
      <c r="B635" s="13" t="s">
        <v>367</v>
      </c>
      <c r="C635" t="str">
        <f t="shared" si="10"/>
        <v>PMS-Pole372</v>
      </c>
      <c r="D635" s="40">
        <v>3.1200385823830099</v>
      </c>
      <c r="E635" s="39">
        <v>99.3157332579014</v>
      </c>
    </row>
    <row r="636" spans="1:5" x14ac:dyDescent="0.3">
      <c r="A636" s="13">
        <v>371</v>
      </c>
      <c r="B636" s="13" t="s">
        <v>367</v>
      </c>
      <c r="C636" t="str">
        <f t="shared" si="10"/>
        <v>PMS-Pole371</v>
      </c>
      <c r="D636" s="40">
        <v>3.1213203776438299</v>
      </c>
      <c r="E636" s="39">
        <v>99.316122273892304</v>
      </c>
    </row>
    <row r="637" spans="1:5" x14ac:dyDescent="0.3">
      <c r="A637" s="13">
        <v>370</v>
      </c>
      <c r="B637" s="13" t="s">
        <v>367</v>
      </c>
      <c r="C637" t="str">
        <f t="shared" si="10"/>
        <v>PMS-Pole370</v>
      </c>
      <c r="D637" s="40">
        <v>3.1221591936076099</v>
      </c>
      <c r="E637" s="39">
        <v>99.316464038708204</v>
      </c>
    </row>
    <row r="638" spans="1:5" x14ac:dyDescent="0.3">
      <c r="A638" s="13">
        <v>369</v>
      </c>
      <c r="B638" s="13" t="s">
        <v>367</v>
      </c>
      <c r="C638" t="str">
        <f t="shared" si="10"/>
        <v>PMS-Pole369</v>
      </c>
      <c r="D638" s="40">
        <v>3.12306107919441</v>
      </c>
      <c r="E638" s="39">
        <v>99.316758479002203</v>
      </c>
    </row>
    <row r="639" spans="1:5" x14ac:dyDescent="0.3">
      <c r="A639" s="13">
        <v>368</v>
      </c>
      <c r="B639" s="13" t="s">
        <v>367</v>
      </c>
      <c r="C639" t="str">
        <f t="shared" si="10"/>
        <v>PMS-Pole368</v>
      </c>
      <c r="D639" s="40">
        <v>3.1242861911658899</v>
      </c>
      <c r="E639" s="39">
        <v>99.317128170489198</v>
      </c>
    </row>
    <row r="640" spans="1:5" x14ac:dyDescent="0.3">
      <c r="A640" s="13">
        <v>367</v>
      </c>
      <c r="B640" s="13" t="s">
        <v>367</v>
      </c>
      <c r="C640" t="str">
        <f t="shared" si="10"/>
        <v>PMS-Pole367</v>
      </c>
      <c r="D640" s="40">
        <v>3.12577589532096</v>
      </c>
      <c r="E640" s="39">
        <v>99.317593292135498</v>
      </c>
    </row>
    <row r="641" spans="1:5" x14ac:dyDescent="0.3">
      <c r="A641" s="13">
        <v>366</v>
      </c>
      <c r="B641" s="13" t="s">
        <v>367</v>
      </c>
      <c r="C641" t="str">
        <f t="shared" si="10"/>
        <v>PMS-Pole366</v>
      </c>
      <c r="D641" s="40">
        <v>3.1265317823420302</v>
      </c>
      <c r="E641" s="39">
        <v>99.317788260373604</v>
      </c>
    </row>
    <row r="642" spans="1:5" x14ac:dyDescent="0.3">
      <c r="A642" s="13">
        <v>365</v>
      </c>
      <c r="B642" s="13" t="s">
        <v>367</v>
      </c>
      <c r="C642" t="str">
        <f t="shared" si="10"/>
        <v>PMS-Pole365</v>
      </c>
      <c r="D642" s="40">
        <v>3.1274329009380302</v>
      </c>
      <c r="E642" s="39">
        <v>99.318021689910793</v>
      </c>
    </row>
    <row r="643" spans="1:5" x14ac:dyDescent="0.3">
      <c r="A643" s="13">
        <v>364</v>
      </c>
      <c r="B643" s="13" t="s">
        <v>367</v>
      </c>
      <c r="C643" t="str">
        <f t="shared" si="10"/>
        <v>PMS-Pole364</v>
      </c>
      <c r="D643" s="40">
        <v>3.1282415539203599</v>
      </c>
      <c r="E643" s="39">
        <v>99.318253243226593</v>
      </c>
    </row>
    <row r="644" spans="1:5" x14ac:dyDescent="0.3">
      <c r="A644" s="13">
        <v>363</v>
      </c>
      <c r="B644" s="13" t="s">
        <v>367</v>
      </c>
      <c r="C644" t="str">
        <f t="shared" si="10"/>
        <v>PMS-Pole363</v>
      </c>
      <c r="D644" s="40">
        <v>3.1291824720499002</v>
      </c>
      <c r="E644" s="39">
        <v>99.318481339199806</v>
      </c>
    </row>
    <row r="645" spans="1:5" x14ac:dyDescent="0.3">
      <c r="A645" s="13">
        <v>362</v>
      </c>
      <c r="B645" s="13" t="s">
        <v>367</v>
      </c>
      <c r="C645" t="str">
        <f t="shared" si="10"/>
        <v>PMS-Pole362</v>
      </c>
      <c r="D645" s="40">
        <v>3.1301092295132298</v>
      </c>
      <c r="E645" s="39">
        <v>99.3187219060258</v>
      </c>
    </row>
    <row r="646" spans="1:5" x14ac:dyDescent="0.3">
      <c r="A646" s="13">
        <v>361</v>
      </c>
      <c r="B646" s="13" t="s">
        <v>367</v>
      </c>
      <c r="C646" t="str">
        <f t="shared" si="10"/>
        <v>PMS-Pole361</v>
      </c>
      <c r="D646" s="40">
        <v>3.1309940598460999</v>
      </c>
      <c r="E646" s="39">
        <v>99.318935404910604</v>
      </c>
    </row>
    <row r="647" spans="1:5" x14ac:dyDescent="0.3">
      <c r="A647" s="13">
        <v>360</v>
      </c>
      <c r="B647" s="13" t="s">
        <v>367</v>
      </c>
      <c r="C647" t="str">
        <f t="shared" si="10"/>
        <v>PMS-Pole360</v>
      </c>
      <c r="D647" s="40">
        <v>3.1317681904654902</v>
      </c>
      <c r="E647" s="39">
        <v>99.319164412594603</v>
      </c>
    </row>
    <row r="648" spans="1:5" x14ac:dyDescent="0.3">
      <c r="A648" s="13">
        <v>359</v>
      </c>
      <c r="B648" s="13" t="s">
        <v>367</v>
      </c>
      <c r="C648" t="str">
        <f t="shared" si="10"/>
        <v>PMS-Pole359</v>
      </c>
      <c r="D648" s="40">
        <v>3.1326648147632601</v>
      </c>
      <c r="E648" s="39">
        <v>99.319396183642795</v>
      </c>
    </row>
    <row r="649" spans="1:5" x14ac:dyDescent="0.3">
      <c r="A649" s="13">
        <v>358</v>
      </c>
      <c r="B649" s="13" t="s">
        <v>367</v>
      </c>
      <c r="C649" t="str">
        <f t="shared" si="10"/>
        <v>PMS-Pole358</v>
      </c>
      <c r="D649" s="40">
        <v>3.1339598360599799</v>
      </c>
      <c r="E649" s="39">
        <v>99.319794122975395</v>
      </c>
    </row>
    <row r="650" spans="1:5" x14ac:dyDescent="0.3">
      <c r="A650" s="13">
        <v>357</v>
      </c>
      <c r="B650" s="13" t="s">
        <v>367</v>
      </c>
      <c r="C650" t="str">
        <f t="shared" si="10"/>
        <v>PMS-Pole357</v>
      </c>
      <c r="D650" s="40">
        <v>3.1347718061525902</v>
      </c>
      <c r="E650" s="39">
        <v>99.319958561050697</v>
      </c>
    </row>
    <row r="651" spans="1:5" x14ac:dyDescent="0.3">
      <c r="A651" s="13">
        <v>356</v>
      </c>
      <c r="B651" s="13" t="s">
        <v>367</v>
      </c>
      <c r="C651" t="str">
        <f t="shared" si="10"/>
        <v>PMS-Pole356</v>
      </c>
      <c r="D651" s="40">
        <v>3.13577328797613</v>
      </c>
      <c r="E651" s="39">
        <v>99.320193209777003</v>
      </c>
    </row>
    <row r="652" spans="1:5" x14ac:dyDescent="0.3">
      <c r="A652" s="13">
        <v>355</v>
      </c>
      <c r="B652" s="13" t="s">
        <v>367</v>
      </c>
      <c r="C652" t="str">
        <f t="shared" si="10"/>
        <v>PMS-Pole355</v>
      </c>
      <c r="D652" s="40">
        <v>3.13665630466391</v>
      </c>
      <c r="E652" s="39">
        <v>99.320386151882303</v>
      </c>
    </row>
    <row r="653" spans="1:5" x14ac:dyDescent="0.3">
      <c r="A653" s="13">
        <v>354</v>
      </c>
      <c r="B653" s="13" t="s">
        <v>367</v>
      </c>
      <c r="C653" t="str">
        <f t="shared" si="10"/>
        <v>PMS-Pole354</v>
      </c>
      <c r="D653" s="40">
        <v>3.1374127404674299</v>
      </c>
      <c r="E653" s="39">
        <v>99.320509433630406</v>
      </c>
    </row>
    <row r="654" spans="1:5" x14ac:dyDescent="0.3">
      <c r="A654" s="13">
        <v>353</v>
      </c>
      <c r="B654" s="13" t="s">
        <v>367</v>
      </c>
      <c r="C654" t="str">
        <f t="shared" si="10"/>
        <v>PMS-Pole353</v>
      </c>
      <c r="D654" s="40">
        <v>3.1381238404089902</v>
      </c>
      <c r="E654" s="39">
        <v>99.320649625440495</v>
      </c>
    </row>
    <row r="655" spans="1:5" x14ac:dyDescent="0.3">
      <c r="A655" s="13">
        <v>352</v>
      </c>
      <c r="B655" s="13" t="s">
        <v>367</v>
      </c>
      <c r="C655" t="str">
        <f t="shared" si="10"/>
        <v>PMS-Pole352</v>
      </c>
      <c r="D655" s="40">
        <v>3.13903917935176</v>
      </c>
      <c r="E655" s="39">
        <v>99.3208124526749</v>
      </c>
    </row>
    <row r="656" spans="1:5" x14ac:dyDescent="0.3">
      <c r="A656" s="13">
        <v>351</v>
      </c>
      <c r="B656" s="13" t="s">
        <v>367</v>
      </c>
      <c r="C656" t="str">
        <f t="shared" si="10"/>
        <v>PMS-Pole351</v>
      </c>
      <c r="D656" s="40">
        <v>3.13960730101148</v>
      </c>
      <c r="E656" s="39">
        <v>99.320911475470595</v>
      </c>
    </row>
    <row r="657" spans="1:5" x14ac:dyDescent="0.3">
      <c r="A657" s="13">
        <v>350</v>
      </c>
      <c r="B657" s="13" t="s">
        <v>367</v>
      </c>
      <c r="C657" t="str">
        <f t="shared" si="10"/>
        <v>PMS-Pole350</v>
      </c>
      <c r="D657" s="40">
        <v>3.1401644874803201</v>
      </c>
      <c r="E657" s="39">
        <v>99.320963543484893</v>
      </c>
    </row>
    <row r="658" spans="1:5" x14ac:dyDescent="0.3">
      <c r="A658" s="13">
        <v>349</v>
      </c>
      <c r="B658" s="13" t="s">
        <v>367</v>
      </c>
      <c r="C658" t="str">
        <f t="shared" si="10"/>
        <v>PMS-Pole349</v>
      </c>
      <c r="D658" s="40">
        <v>3.1409311674099598</v>
      </c>
      <c r="E658" s="39">
        <v>99.321139547332294</v>
      </c>
    </row>
    <row r="659" spans="1:5" x14ac:dyDescent="0.3">
      <c r="A659" s="13">
        <v>348</v>
      </c>
      <c r="B659" s="13" t="s">
        <v>367</v>
      </c>
      <c r="C659" t="str">
        <f t="shared" si="10"/>
        <v>PMS-Pole348</v>
      </c>
      <c r="D659" s="40">
        <v>3.1415907743978302</v>
      </c>
      <c r="E659" s="39">
        <v>99.321265803534203</v>
      </c>
    </row>
    <row r="660" spans="1:5" x14ac:dyDescent="0.3">
      <c r="A660" s="13">
        <v>347</v>
      </c>
      <c r="B660" s="13" t="s">
        <v>367</v>
      </c>
      <c r="C660" t="str">
        <f t="shared" si="10"/>
        <v>PMS-Pole347</v>
      </c>
      <c r="D660" s="40">
        <v>3.1421890332064999</v>
      </c>
      <c r="E660" s="39">
        <v>99.3213689682579</v>
      </c>
    </row>
    <row r="661" spans="1:5" x14ac:dyDescent="0.3">
      <c r="A661" s="13">
        <v>346</v>
      </c>
      <c r="B661" s="13" t="s">
        <v>367</v>
      </c>
      <c r="C661" t="str">
        <f t="shared" si="10"/>
        <v>PMS-Pole346</v>
      </c>
      <c r="D661" s="40">
        <v>3.1423787978578499</v>
      </c>
      <c r="E661" s="39">
        <v>99.320879286870195</v>
      </c>
    </row>
    <row r="662" spans="1:5" x14ac:dyDescent="0.3">
      <c r="A662" s="13">
        <v>345</v>
      </c>
      <c r="B662" s="13" t="s">
        <v>367</v>
      </c>
      <c r="C662" t="str">
        <f t="shared" si="10"/>
        <v>PMS-Pole345</v>
      </c>
      <c r="D662" s="40">
        <v>3.1424613344501702</v>
      </c>
      <c r="E662" s="39">
        <v>99.320664439433301</v>
      </c>
    </row>
    <row r="663" spans="1:5" x14ac:dyDescent="0.3">
      <c r="A663" s="13">
        <v>344</v>
      </c>
      <c r="B663" s="13" t="s">
        <v>367</v>
      </c>
      <c r="C663" t="str">
        <f t="shared" si="10"/>
        <v>PMS-Pole344</v>
      </c>
      <c r="D663" s="40">
        <v>3.14260706076875</v>
      </c>
      <c r="E663" s="39">
        <v>99.320529528205796</v>
      </c>
    </row>
    <row r="664" spans="1:5" x14ac:dyDescent="0.3">
      <c r="A664" s="13">
        <v>343</v>
      </c>
      <c r="B664" s="13" t="s">
        <v>367</v>
      </c>
      <c r="C664" t="str">
        <f t="shared" si="10"/>
        <v>PMS-Pole343</v>
      </c>
      <c r="D664" s="40">
        <v>3.1431149529398899</v>
      </c>
      <c r="E664" s="39">
        <v>99.3201923019719</v>
      </c>
    </row>
    <row r="665" spans="1:5" x14ac:dyDescent="0.3">
      <c r="A665" s="13">
        <v>342</v>
      </c>
      <c r="B665" s="13" t="s">
        <v>367</v>
      </c>
      <c r="C665" t="str">
        <f t="shared" si="10"/>
        <v>PMS-Pole342</v>
      </c>
      <c r="D665" s="40">
        <v>3.1437040420462301</v>
      </c>
      <c r="E665" s="39">
        <v>99.319825587193293</v>
      </c>
    </row>
    <row r="666" spans="1:5" x14ac:dyDescent="0.3">
      <c r="A666" s="13">
        <v>341</v>
      </c>
      <c r="B666" s="13" t="s">
        <v>367</v>
      </c>
      <c r="C666" t="str">
        <f t="shared" si="10"/>
        <v>PMS-Pole341</v>
      </c>
      <c r="D666" s="40">
        <v>3.1443656427733799</v>
      </c>
      <c r="E666" s="39">
        <v>99.319404809042695</v>
      </c>
    </row>
    <row r="667" spans="1:5" x14ac:dyDescent="0.3">
      <c r="A667" s="13">
        <v>340</v>
      </c>
      <c r="B667" s="13" t="s">
        <v>367</v>
      </c>
      <c r="C667" t="str">
        <f t="shared" si="10"/>
        <v>PMS-Pole340</v>
      </c>
      <c r="D667" s="40">
        <v>3.1449386714734202</v>
      </c>
      <c r="E667" s="39">
        <v>99.319055211126297</v>
      </c>
    </row>
    <row r="668" spans="1:5" x14ac:dyDescent="0.3">
      <c r="A668" s="13">
        <v>339</v>
      </c>
      <c r="B668" s="13" t="s">
        <v>367</v>
      </c>
      <c r="C668" t="str">
        <f t="shared" si="10"/>
        <v>PMS-Pole339</v>
      </c>
      <c r="D668" s="40">
        <v>3.1453765241586402</v>
      </c>
      <c r="E668" s="39">
        <v>99.318785136948506</v>
      </c>
    </row>
    <row r="669" spans="1:5" x14ac:dyDescent="0.3">
      <c r="A669" s="13">
        <v>338</v>
      </c>
      <c r="B669" s="13" t="s">
        <v>367</v>
      </c>
      <c r="C669" t="str">
        <f t="shared" si="10"/>
        <v>PMS-Pole338</v>
      </c>
      <c r="D669" s="40">
        <v>3.1459781203247701</v>
      </c>
      <c r="E669" s="39">
        <v>99.318390825410603</v>
      </c>
    </row>
    <row r="670" spans="1:5" x14ac:dyDescent="0.3">
      <c r="A670" s="13">
        <v>337</v>
      </c>
      <c r="B670" s="13" t="s">
        <v>367</v>
      </c>
      <c r="C670" t="str">
        <f t="shared" si="10"/>
        <v>PMS-Pole337</v>
      </c>
      <c r="D670" s="40">
        <v>3.14680168428547</v>
      </c>
      <c r="E670" s="39">
        <v>99.317911786575195</v>
      </c>
    </row>
    <row r="671" spans="1:5" x14ac:dyDescent="0.3">
      <c r="A671" s="13">
        <v>336</v>
      </c>
      <c r="B671" s="13" t="s">
        <v>367</v>
      </c>
      <c r="C671" t="str">
        <f t="shared" si="10"/>
        <v>PMS-Pole336</v>
      </c>
      <c r="D671" s="40">
        <v>3.14750280196919</v>
      </c>
      <c r="E671" s="39">
        <v>99.317519858229105</v>
      </c>
    </row>
    <row r="672" spans="1:5" x14ac:dyDescent="0.3">
      <c r="A672" s="13">
        <v>335</v>
      </c>
      <c r="B672" s="13" t="s">
        <v>367</v>
      </c>
      <c r="C672" t="str">
        <f t="shared" si="10"/>
        <v>PMS-Pole335</v>
      </c>
      <c r="D672" s="40">
        <v>3.1481550592910001</v>
      </c>
      <c r="E672" s="39">
        <v>99.317123267815404</v>
      </c>
    </row>
    <row r="673" spans="1:5" x14ac:dyDescent="0.3">
      <c r="A673" s="13">
        <v>334</v>
      </c>
      <c r="B673" s="13" t="s">
        <v>367</v>
      </c>
      <c r="C673" t="str">
        <f t="shared" si="10"/>
        <v>PMS-Pole334</v>
      </c>
      <c r="D673" s="40">
        <v>3.1487863146242399</v>
      </c>
      <c r="E673" s="39">
        <v>99.316738372249802</v>
      </c>
    </row>
    <row r="674" spans="1:5" x14ac:dyDescent="0.3">
      <c r="A674" s="13">
        <v>333</v>
      </c>
      <c r="B674" s="13" t="s">
        <v>367</v>
      </c>
      <c r="C674" t="str">
        <f t="shared" si="10"/>
        <v>PMS-Pole333</v>
      </c>
      <c r="D674" s="40">
        <v>3.1493369880950501</v>
      </c>
      <c r="E674" s="39">
        <v>99.316402384567098</v>
      </c>
    </row>
    <row r="675" spans="1:5" x14ac:dyDescent="0.3">
      <c r="A675" s="13">
        <v>332</v>
      </c>
      <c r="B675" s="13" t="s">
        <v>367</v>
      </c>
      <c r="C675" t="str">
        <f t="shared" si="10"/>
        <v>PMS-Pole332</v>
      </c>
      <c r="D675" s="40">
        <v>3.1497504170325099</v>
      </c>
      <c r="E675" s="39">
        <v>99.316135246717195</v>
      </c>
    </row>
    <row r="676" spans="1:5" x14ac:dyDescent="0.3">
      <c r="A676" s="13">
        <v>331</v>
      </c>
      <c r="B676" s="13" t="s">
        <v>367</v>
      </c>
      <c r="C676" t="str">
        <f t="shared" si="10"/>
        <v>PMS-Pole331</v>
      </c>
      <c r="D676" s="40">
        <v>3.1502583031609999</v>
      </c>
      <c r="E676" s="39">
        <v>99.315838723665294</v>
      </c>
    </row>
    <row r="677" spans="1:5" x14ac:dyDescent="0.3">
      <c r="A677" s="13">
        <v>330</v>
      </c>
      <c r="B677" s="13" t="s">
        <v>367</v>
      </c>
      <c r="C677" t="str">
        <f t="shared" si="10"/>
        <v>PMS-Pole330</v>
      </c>
      <c r="D677" s="40">
        <v>3.1507569590367002</v>
      </c>
      <c r="E677" s="39">
        <v>99.315551189175594</v>
      </c>
    </row>
    <row r="678" spans="1:5" x14ac:dyDescent="0.3">
      <c r="A678" s="13">
        <v>329</v>
      </c>
      <c r="B678" s="13" t="s">
        <v>367</v>
      </c>
      <c r="C678" t="str">
        <f t="shared" si="10"/>
        <v>PMS-Pole329</v>
      </c>
      <c r="D678" s="40">
        <v>3.1511261221588001</v>
      </c>
      <c r="E678" s="39">
        <v>99.315331178064994</v>
      </c>
    </row>
    <row r="679" spans="1:5" x14ac:dyDescent="0.3">
      <c r="A679" s="13">
        <v>328</v>
      </c>
      <c r="B679" s="13" t="s">
        <v>367</v>
      </c>
      <c r="C679" t="str">
        <f t="shared" ref="C679:C742" si="11">B679 &amp; "-Pole" &amp; A679</f>
        <v>PMS-Pole328</v>
      </c>
      <c r="D679" s="40">
        <v>3.1515950981872498</v>
      </c>
      <c r="E679" s="39">
        <v>99.3149703357345</v>
      </c>
    </row>
    <row r="680" spans="1:5" x14ac:dyDescent="0.3">
      <c r="A680" s="13">
        <v>327</v>
      </c>
      <c r="B680" s="13" t="s">
        <v>367</v>
      </c>
      <c r="C680" t="str">
        <f t="shared" si="11"/>
        <v>PMS-Pole327</v>
      </c>
      <c r="D680" s="40">
        <v>3.1519101599054999</v>
      </c>
      <c r="E680" s="39">
        <v>99.314900214382007</v>
      </c>
    </row>
    <row r="681" spans="1:5" x14ac:dyDescent="0.3">
      <c r="A681" s="13">
        <v>326</v>
      </c>
      <c r="B681" s="13" t="s">
        <v>367</v>
      </c>
      <c r="C681" t="str">
        <f t="shared" si="11"/>
        <v>PMS-Pole326</v>
      </c>
      <c r="D681" s="40">
        <v>3.1525116923176899</v>
      </c>
      <c r="E681" s="39">
        <v>99.314847762068098</v>
      </c>
    </row>
    <row r="682" spans="1:5" x14ac:dyDescent="0.3">
      <c r="A682" s="13">
        <v>325</v>
      </c>
      <c r="B682" s="13" t="s">
        <v>367</v>
      </c>
      <c r="C682" t="str">
        <f t="shared" si="11"/>
        <v>PMS-Pole325</v>
      </c>
      <c r="D682" s="40">
        <v>3.1531680231521499</v>
      </c>
      <c r="E682" s="39">
        <v>99.314778482495896</v>
      </c>
    </row>
    <row r="683" spans="1:5" x14ac:dyDescent="0.3">
      <c r="A683" s="13">
        <v>324</v>
      </c>
      <c r="B683" s="13" t="s">
        <v>367</v>
      </c>
      <c r="C683" t="str">
        <f t="shared" si="11"/>
        <v>PMS-Pole324</v>
      </c>
      <c r="D683" s="40">
        <v>3.15376034816151</v>
      </c>
      <c r="E683" s="39">
        <v>99.314719613516402</v>
      </c>
    </row>
    <row r="684" spans="1:5" x14ac:dyDescent="0.3">
      <c r="A684" s="13">
        <v>323</v>
      </c>
      <c r="B684" s="13" t="s">
        <v>367</v>
      </c>
      <c r="C684" t="str">
        <f t="shared" si="11"/>
        <v>PMS-Pole323</v>
      </c>
      <c r="D684" s="40">
        <v>3.1541890331161802</v>
      </c>
      <c r="E684" s="39">
        <v>99.314672714392501</v>
      </c>
    </row>
    <row r="685" spans="1:5" x14ac:dyDescent="0.3">
      <c r="A685" s="13">
        <v>322</v>
      </c>
      <c r="B685" s="13" t="s">
        <v>367</v>
      </c>
      <c r="C685" t="str">
        <f t="shared" si="11"/>
        <v>PMS-Pole322</v>
      </c>
      <c r="D685" s="40">
        <v>3.1545832594768402</v>
      </c>
      <c r="E685" s="39">
        <v>99.314635728719395</v>
      </c>
    </row>
    <row r="686" spans="1:5" x14ac:dyDescent="0.3">
      <c r="A686" s="13">
        <v>321</v>
      </c>
      <c r="B686" s="13" t="s">
        <v>367</v>
      </c>
      <c r="C686" t="str">
        <f t="shared" si="11"/>
        <v>PMS-Pole321</v>
      </c>
      <c r="D686" s="40">
        <v>3.15501244814799</v>
      </c>
      <c r="E686" s="39">
        <v>99.314601438654407</v>
      </c>
    </row>
    <row r="687" spans="1:5" x14ac:dyDescent="0.3">
      <c r="A687" s="13">
        <v>320</v>
      </c>
      <c r="B687" s="13" t="s">
        <v>367</v>
      </c>
      <c r="C687" t="str">
        <f t="shared" si="11"/>
        <v>PMS-Pole320</v>
      </c>
      <c r="D687" s="40">
        <v>3.1554367814269799</v>
      </c>
      <c r="E687" s="39">
        <v>99.314578558783396</v>
      </c>
    </row>
    <row r="688" spans="1:5" x14ac:dyDescent="0.3">
      <c r="A688" s="13">
        <v>319</v>
      </c>
      <c r="B688" s="13" t="s">
        <v>367</v>
      </c>
      <c r="C688" t="str">
        <f t="shared" si="11"/>
        <v>PMS-Pole319</v>
      </c>
      <c r="D688" s="40">
        <v>3.1555340121226001</v>
      </c>
      <c r="E688" s="39">
        <v>99.315293164641204</v>
      </c>
    </row>
    <row r="689" spans="1:5" x14ac:dyDescent="0.3">
      <c r="A689" s="13">
        <v>318</v>
      </c>
      <c r="B689" s="13" t="s">
        <v>367</v>
      </c>
      <c r="C689" t="str">
        <f t="shared" si="11"/>
        <v>PMS-Pole318</v>
      </c>
      <c r="D689" s="40">
        <v>3.1555481541956798</v>
      </c>
      <c r="E689" s="39">
        <v>99.315935748112693</v>
      </c>
    </row>
    <row r="690" spans="1:5" x14ac:dyDescent="0.3">
      <c r="A690" s="13">
        <v>317</v>
      </c>
      <c r="B690" s="13" t="s">
        <v>367</v>
      </c>
      <c r="C690" t="str">
        <f t="shared" si="11"/>
        <v>PMS-Pole317</v>
      </c>
      <c r="D690" s="40">
        <v>3.15565016326752</v>
      </c>
      <c r="E690" s="39">
        <v>99.316510191325307</v>
      </c>
    </row>
    <row r="691" spans="1:5" x14ac:dyDescent="0.3">
      <c r="A691" s="13">
        <v>316</v>
      </c>
      <c r="B691" s="13" t="s">
        <v>367</v>
      </c>
      <c r="C691" t="str">
        <f t="shared" si="11"/>
        <v>PMS-Pole316</v>
      </c>
      <c r="D691" s="40">
        <v>3.17029287002019</v>
      </c>
      <c r="E691" s="39">
        <v>99.338596022222404</v>
      </c>
    </row>
    <row r="692" spans="1:5" x14ac:dyDescent="0.3">
      <c r="A692" s="13">
        <v>315</v>
      </c>
      <c r="B692" s="13" t="s">
        <v>367</v>
      </c>
      <c r="C692" t="str">
        <f t="shared" si="11"/>
        <v>PMS-Pole315</v>
      </c>
      <c r="D692" s="40">
        <v>3.1703389252938199</v>
      </c>
      <c r="E692" s="39">
        <v>99.337865391206094</v>
      </c>
    </row>
    <row r="693" spans="1:5" x14ac:dyDescent="0.3">
      <c r="A693" s="13">
        <v>314</v>
      </c>
      <c r="B693" s="13" t="s">
        <v>367</v>
      </c>
      <c r="C693" t="str">
        <f t="shared" si="11"/>
        <v>PMS-Pole314</v>
      </c>
      <c r="D693" s="40">
        <v>3.17036080753028</v>
      </c>
      <c r="E693" s="39">
        <v>99.337422583645306</v>
      </c>
    </row>
    <row r="694" spans="1:5" x14ac:dyDescent="0.3">
      <c r="A694" s="13">
        <v>313</v>
      </c>
      <c r="B694" s="13" t="s">
        <v>367</v>
      </c>
      <c r="C694" t="str">
        <f t="shared" si="11"/>
        <v>PMS-Pole313</v>
      </c>
      <c r="D694" s="40">
        <v>3.1695579139033301</v>
      </c>
      <c r="E694" s="39">
        <v>99.337405013018696</v>
      </c>
    </row>
    <row r="695" spans="1:5" x14ac:dyDescent="0.3">
      <c r="A695" s="13">
        <v>312</v>
      </c>
      <c r="B695" s="13" t="s">
        <v>367</v>
      </c>
      <c r="C695" t="str">
        <f t="shared" si="11"/>
        <v>PMS-Pole312</v>
      </c>
      <c r="D695" s="40">
        <v>3.1689131407970801</v>
      </c>
      <c r="E695" s="39">
        <v>99.337400801897701</v>
      </c>
    </row>
    <row r="696" spans="1:5" x14ac:dyDescent="0.3">
      <c r="A696" s="13">
        <v>311</v>
      </c>
      <c r="B696" s="13" t="s">
        <v>367</v>
      </c>
      <c r="C696" t="str">
        <f t="shared" si="11"/>
        <v>PMS-Pole311</v>
      </c>
      <c r="D696" s="40">
        <v>3.1682644311044501</v>
      </c>
      <c r="E696" s="39">
        <v>99.337426653277205</v>
      </c>
    </row>
    <row r="697" spans="1:5" x14ac:dyDescent="0.3">
      <c r="A697" s="13">
        <v>310</v>
      </c>
      <c r="B697" s="13" t="s">
        <v>367</v>
      </c>
      <c r="C697" t="str">
        <f t="shared" si="11"/>
        <v>PMS-Pole310</v>
      </c>
      <c r="D697" s="40">
        <v>3.1676850974417299</v>
      </c>
      <c r="E697" s="39">
        <v>99.337396555200399</v>
      </c>
    </row>
    <row r="698" spans="1:5" x14ac:dyDescent="0.3">
      <c r="A698" s="13">
        <v>309</v>
      </c>
      <c r="B698" s="13" t="s">
        <v>367</v>
      </c>
      <c r="C698" t="str">
        <f t="shared" si="11"/>
        <v>PMS-Pole309</v>
      </c>
      <c r="D698" s="40">
        <v>3.1673757430992402</v>
      </c>
      <c r="E698" s="39">
        <v>99.337285074013593</v>
      </c>
    </row>
    <row r="699" spans="1:5" x14ac:dyDescent="0.3">
      <c r="A699" s="13">
        <v>308</v>
      </c>
      <c r="B699" s="13" t="s">
        <v>367</v>
      </c>
      <c r="C699" t="str">
        <f t="shared" si="11"/>
        <v>PMS-Pole308</v>
      </c>
      <c r="D699" s="40">
        <v>3.1671074688989198</v>
      </c>
      <c r="E699" s="39">
        <v>99.337063319007697</v>
      </c>
    </row>
    <row r="700" spans="1:5" x14ac:dyDescent="0.3">
      <c r="A700" s="13">
        <v>307</v>
      </c>
      <c r="B700" s="13" t="s">
        <v>367</v>
      </c>
      <c r="C700" t="str">
        <f t="shared" si="11"/>
        <v>PMS-Pole307</v>
      </c>
      <c r="D700" s="40">
        <v>3.1668542197891201</v>
      </c>
      <c r="E700" s="39">
        <v>99.336587030831495</v>
      </c>
    </row>
    <row r="701" spans="1:5" x14ac:dyDescent="0.3">
      <c r="A701" s="13">
        <v>306</v>
      </c>
      <c r="B701" s="13" t="s">
        <v>367</v>
      </c>
      <c r="C701" t="str">
        <f t="shared" si="11"/>
        <v>PMS-Pole306</v>
      </c>
      <c r="D701" s="40">
        <v>3.1666095171804201</v>
      </c>
      <c r="E701" s="39">
        <v>99.336171107412</v>
      </c>
    </row>
    <row r="702" spans="1:5" x14ac:dyDescent="0.3">
      <c r="A702" s="13">
        <v>305</v>
      </c>
      <c r="B702" s="13" t="s">
        <v>367</v>
      </c>
      <c r="C702" t="str">
        <f t="shared" si="11"/>
        <v>PMS-Pole305</v>
      </c>
      <c r="D702" s="40">
        <v>3.16615875362826</v>
      </c>
      <c r="E702" s="39">
        <v>99.335425888327094</v>
      </c>
    </row>
    <row r="703" spans="1:5" x14ac:dyDescent="0.3">
      <c r="A703" s="13">
        <v>304</v>
      </c>
      <c r="B703" s="13" t="s">
        <v>367</v>
      </c>
      <c r="C703" t="str">
        <f t="shared" si="11"/>
        <v>PMS-Pole304</v>
      </c>
      <c r="D703" s="40">
        <v>3.1654814382440901</v>
      </c>
      <c r="E703" s="39">
        <v>99.334387052988205</v>
      </c>
    </row>
    <row r="704" spans="1:5" x14ac:dyDescent="0.3">
      <c r="A704" s="13">
        <v>303</v>
      </c>
      <c r="B704" s="13" t="s">
        <v>367</v>
      </c>
      <c r="C704" t="str">
        <f t="shared" si="11"/>
        <v>PMS-Pole303</v>
      </c>
      <c r="D704" s="40">
        <v>3.16500718066384</v>
      </c>
      <c r="E704" s="39">
        <v>99.333726969561098</v>
      </c>
    </row>
    <row r="705" spans="1:5" x14ac:dyDescent="0.3">
      <c r="A705" s="13">
        <v>302</v>
      </c>
      <c r="B705" s="13" t="s">
        <v>367</v>
      </c>
      <c r="C705" t="str">
        <f t="shared" si="11"/>
        <v>PMS-Pole302</v>
      </c>
      <c r="D705" s="40">
        <v>3.1644391241633398</v>
      </c>
      <c r="E705" s="39">
        <v>99.332796324860396</v>
      </c>
    </row>
    <row r="706" spans="1:5" x14ac:dyDescent="0.3">
      <c r="A706" s="13">
        <v>301</v>
      </c>
      <c r="B706" s="13" t="s">
        <v>367</v>
      </c>
      <c r="C706" t="str">
        <f t="shared" si="11"/>
        <v>PMS-Pole301</v>
      </c>
      <c r="D706" s="40">
        <v>3.16400868835923</v>
      </c>
      <c r="E706" s="39">
        <v>99.332127253712997</v>
      </c>
    </row>
    <row r="707" spans="1:5" x14ac:dyDescent="0.3">
      <c r="A707" s="13">
        <v>300</v>
      </c>
      <c r="B707" s="13" t="s">
        <v>367</v>
      </c>
      <c r="C707" t="str">
        <f t="shared" si="11"/>
        <v>PMS-Pole300</v>
      </c>
      <c r="D707" s="40">
        <v>3.1637686131765399</v>
      </c>
      <c r="E707" s="39">
        <v>99.331607973957802</v>
      </c>
    </row>
    <row r="708" spans="1:5" x14ac:dyDescent="0.3">
      <c r="A708" s="13">
        <v>299</v>
      </c>
      <c r="B708" s="13" t="s">
        <v>367</v>
      </c>
      <c r="C708" t="str">
        <f t="shared" si="11"/>
        <v>PMS-Pole299</v>
      </c>
      <c r="D708" s="40">
        <v>3.1634488248231798</v>
      </c>
      <c r="E708" s="39">
        <v>99.331034436408004</v>
      </c>
    </row>
    <row r="709" spans="1:5" x14ac:dyDescent="0.3">
      <c r="A709" s="13">
        <v>298</v>
      </c>
      <c r="B709" s="13" t="s">
        <v>367</v>
      </c>
      <c r="C709" t="str">
        <f t="shared" si="11"/>
        <v>PMS-Pole298</v>
      </c>
      <c r="D709" s="40">
        <v>3.1629643629801798</v>
      </c>
      <c r="E709" s="39">
        <v>99.330192240788804</v>
      </c>
    </row>
    <row r="710" spans="1:5" x14ac:dyDescent="0.3">
      <c r="A710" s="13">
        <v>297</v>
      </c>
      <c r="B710" s="13" t="s">
        <v>367</v>
      </c>
      <c r="C710" t="str">
        <f t="shared" si="11"/>
        <v>PMS-Pole297</v>
      </c>
      <c r="D710" s="40">
        <v>3.1625252105553798</v>
      </c>
      <c r="E710" s="39">
        <v>99.329440200433694</v>
      </c>
    </row>
    <row r="711" spans="1:5" x14ac:dyDescent="0.3">
      <c r="A711" s="13">
        <v>296</v>
      </c>
      <c r="B711" s="13" t="s">
        <v>367</v>
      </c>
      <c r="C711" t="str">
        <f t="shared" si="11"/>
        <v>PMS-Pole296</v>
      </c>
      <c r="D711" s="40">
        <v>3.1618904653837201</v>
      </c>
      <c r="E711" s="39">
        <v>99.328254723100997</v>
      </c>
    </row>
    <row r="712" spans="1:5" x14ac:dyDescent="0.3">
      <c r="A712" s="13">
        <v>295</v>
      </c>
      <c r="B712" s="13" t="s">
        <v>367</v>
      </c>
      <c r="C712" t="str">
        <f t="shared" si="11"/>
        <v>PMS-Pole295</v>
      </c>
      <c r="D712" s="40">
        <v>3.1612991832319901</v>
      </c>
      <c r="E712" s="39">
        <v>99.327164646327006</v>
      </c>
    </row>
    <row r="713" spans="1:5" x14ac:dyDescent="0.3">
      <c r="A713" s="13">
        <v>294</v>
      </c>
      <c r="B713" s="13" t="s">
        <v>367</v>
      </c>
      <c r="C713" t="str">
        <f t="shared" si="11"/>
        <v>PMS-Pole294</v>
      </c>
      <c r="D713" s="40">
        <v>3.1608029578852901</v>
      </c>
      <c r="E713" s="39">
        <v>99.326244914047393</v>
      </c>
    </row>
    <row r="714" spans="1:5" x14ac:dyDescent="0.3">
      <c r="A714" s="13">
        <v>293</v>
      </c>
      <c r="B714" s="13" t="s">
        <v>367</v>
      </c>
      <c r="C714" t="str">
        <f t="shared" si="11"/>
        <v>PMS-Pole293</v>
      </c>
      <c r="D714" s="40">
        <v>3.16044518701902</v>
      </c>
      <c r="E714" s="39">
        <v>99.3255760592359</v>
      </c>
    </row>
    <row r="715" spans="1:5" x14ac:dyDescent="0.3">
      <c r="A715" s="13">
        <v>292</v>
      </c>
      <c r="B715" s="13" t="s">
        <v>367</v>
      </c>
      <c r="C715" t="str">
        <f t="shared" si="11"/>
        <v>PMS-Pole292</v>
      </c>
      <c r="D715" s="40">
        <v>3.1601263323143201</v>
      </c>
      <c r="E715" s="39">
        <v>99.324997232669503</v>
      </c>
    </row>
    <row r="716" spans="1:5" x14ac:dyDescent="0.3">
      <c r="A716" s="13">
        <v>291</v>
      </c>
      <c r="B716" s="13" t="s">
        <v>367</v>
      </c>
      <c r="C716" t="str">
        <f t="shared" si="11"/>
        <v>PMS-Pole291</v>
      </c>
      <c r="D716" s="40">
        <v>3.1598220525907701</v>
      </c>
      <c r="E716" s="39">
        <v>99.324454392495895</v>
      </c>
    </row>
    <row r="717" spans="1:5" x14ac:dyDescent="0.3">
      <c r="A717" s="13">
        <v>290</v>
      </c>
      <c r="B717" s="13" t="s">
        <v>367</v>
      </c>
      <c r="C717" t="str">
        <f t="shared" si="11"/>
        <v>PMS-Pole290</v>
      </c>
      <c r="D717" s="40">
        <v>3.1590476844543098</v>
      </c>
      <c r="E717" s="39">
        <v>99.324441296912198</v>
      </c>
    </row>
    <row r="718" spans="1:5" x14ac:dyDescent="0.3">
      <c r="A718" s="13">
        <v>289</v>
      </c>
      <c r="B718" s="13" t="s">
        <v>367</v>
      </c>
      <c r="C718" t="str">
        <f t="shared" si="11"/>
        <v>PMS-Pole289</v>
      </c>
      <c r="D718" s="40">
        <v>3.1590198722728302</v>
      </c>
      <c r="E718" s="39">
        <v>99.325706191941293</v>
      </c>
    </row>
    <row r="719" spans="1:5" x14ac:dyDescent="0.3">
      <c r="A719" s="13">
        <v>288</v>
      </c>
      <c r="B719" s="13" t="s">
        <v>367</v>
      </c>
      <c r="C719" t="str">
        <f t="shared" si="11"/>
        <v>PMS-Pole288</v>
      </c>
      <c r="D719" s="40">
        <v>3.1586605317722301</v>
      </c>
      <c r="E719" s="39">
        <v>99.325051495926004</v>
      </c>
    </row>
    <row r="720" spans="1:5" x14ac:dyDescent="0.3">
      <c r="A720" s="13">
        <v>287</v>
      </c>
      <c r="B720" s="13" t="s">
        <v>367</v>
      </c>
      <c r="C720" t="str">
        <f t="shared" si="11"/>
        <v>PMS-Pole287</v>
      </c>
      <c r="D720" s="40">
        <v>3.1582676118383399</v>
      </c>
      <c r="E720" s="39">
        <v>99.324447045951501</v>
      </c>
    </row>
    <row r="721" spans="1:5" x14ac:dyDescent="0.3">
      <c r="A721" s="13">
        <v>286</v>
      </c>
      <c r="B721" s="13" t="s">
        <v>367</v>
      </c>
      <c r="C721" t="str">
        <f t="shared" si="11"/>
        <v>PMS-Pole286</v>
      </c>
      <c r="D721" s="40">
        <v>3.1574614217989501</v>
      </c>
      <c r="E721" s="39">
        <v>99.324445261696198</v>
      </c>
    </row>
    <row r="722" spans="1:5" x14ac:dyDescent="0.3">
      <c r="A722" s="13">
        <v>285</v>
      </c>
      <c r="B722" s="13" t="s">
        <v>367</v>
      </c>
      <c r="C722" t="str">
        <f t="shared" si="11"/>
        <v>PMS-Pole285</v>
      </c>
      <c r="D722" s="40">
        <v>3.1570426941288199</v>
      </c>
      <c r="E722" s="39">
        <v>99.324432376124804</v>
      </c>
    </row>
    <row r="723" spans="1:5" x14ac:dyDescent="0.3">
      <c r="A723" s="13">
        <v>284</v>
      </c>
      <c r="B723" s="13" t="s">
        <v>367</v>
      </c>
      <c r="C723" t="str">
        <f t="shared" si="11"/>
        <v>PMS-Pole284</v>
      </c>
      <c r="D723" s="40">
        <v>3.15702421578988</v>
      </c>
      <c r="E723" s="39">
        <v>99.323917483213094</v>
      </c>
    </row>
    <row r="724" spans="1:5" x14ac:dyDescent="0.3">
      <c r="A724" s="13">
        <v>283</v>
      </c>
      <c r="B724" s="13" t="s">
        <v>367</v>
      </c>
      <c r="C724" t="str">
        <f t="shared" si="11"/>
        <v>PMS-Pole283</v>
      </c>
      <c r="D724" s="40">
        <v>3.15686098210361</v>
      </c>
      <c r="E724" s="39">
        <v>99.323288664495806</v>
      </c>
    </row>
    <row r="725" spans="1:5" x14ac:dyDescent="0.3">
      <c r="A725" s="13">
        <v>282</v>
      </c>
      <c r="B725" s="13" t="s">
        <v>367</v>
      </c>
      <c r="C725" t="str">
        <f t="shared" si="11"/>
        <v>PMS-Pole282</v>
      </c>
      <c r="D725" s="40">
        <v>3.1567764631505502</v>
      </c>
      <c r="E725" s="39">
        <v>99.322583490469796</v>
      </c>
    </row>
    <row r="726" spans="1:5" x14ac:dyDescent="0.3">
      <c r="A726" s="13">
        <v>281</v>
      </c>
      <c r="B726" s="13" t="s">
        <v>367</v>
      </c>
      <c r="C726" t="str">
        <f t="shared" si="11"/>
        <v>PMS-Pole281</v>
      </c>
      <c r="D726" s="40">
        <v>3.1566945019695498</v>
      </c>
      <c r="E726" s="39">
        <v>99.321981233359097</v>
      </c>
    </row>
    <row r="727" spans="1:5" x14ac:dyDescent="0.3">
      <c r="A727" s="13">
        <v>280</v>
      </c>
      <c r="B727" s="13" t="s">
        <v>367</v>
      </c>
      <c r="C727" t="str">
        <f t="shared" si="11"/>
        <v>PMS-Pole280</v>
      </c>
      <c r="D727" s="40">
        <v>3.1565042035985198</v>
      </c>
      <c r="E727" s="39">
        <v>99.320578270155195</v>
      </c>
    </row>
    <row r="728" spans="1:5" x14ac:dyDescent="0.3">
      <c r="A728" s="13">
        <v>279</v>
      </c>
      <c r="B728" s="13" t="s">
        <v>367</v>
      </c>
      <c r="C728" t="str">
        <f t="shared" si="11"/>
        <v>PMS-Pole279</v>
      </c>
      <c r="D728" s="40">
        <v>3.1563995334955299</v>
      </c>
      <c r="E728" s="39">
        <v>99.319585294034496</v>
      </c>
    </row>
    <row r="729" spans="1:5" x14ac:dyDescent="0.3">
      <c r="A729" s="13">
        <v>278</v>
      </c>
      <c r="B729" s="13" t="s">
        <v>367</v>
      </c>
      <c r="C729" t="str">
        <f t="shared" si="11"/>
        <v>PMS-Pole278</v>
      </c>
      <c r="D729" s="40">
        <v>3.15627663649318</v>
      </c>
      <c r="E729" s="39">
        <v>99.318747700171002</v>
      </c>
    </row>
    <row r="730" spans="1:5" x14ac:dyDescent="0.3">
      <c r="A730" s="13">
        <v>277</v>
      </c>
      <c r="B730" s="13" t="s">
        <v>367</v>
      </c>
      <c r="C730" t="str">
        <f t="shared" si="11"/>
        <v>PMS-Pole277</v>
      </c>
      <c r="D730" s="40">
        <v>3.1562422712837899</v>
      </c>
      <c r="E730" s="39">
        <v>99.317970776026897</v>
      </c>
    </row>
    <row r="731" spans="1:5" x14ac:dyDescent="0.3">
      <c r="A731" s="13">
        <v>276</v>
      </c>
      <c r="B731" s="13" t="s">
        <v>367</v>
      </c>
      <c r="C731" t="str">
        <f t="shared" si="11"/>
        <v>PMS-Pole276</v>
      </c>
      <c r="D731" s="40">
        <v>3.1561851115378499</v>
      </c>
      <c r="E731" s="39">
        <v>99.317504859684306</v>
      </c>
    </row>
    <row r="732" spans="1:5" x14ac:dyDescent="0.3">
      <c r="A732" s="13">
        <v>275</v>
      </c>
      <c r="B732" s="13" t="s">
        <v>367</v>
      </c>
      <c r="C732" t="str">
        <f t="shared" si="11"/>
        <v>PMS-Pole275</v>
      </c>
      <c r="D732" s="40">
        <v>3.1669632849490701</v>
      </c>
      <c r="E732" s="39">
        <v>99.314397153626501</v>
      </c>
    </row>
    <row r="733" spans="1:5" x14ac:dyDescent="0.3">
      <c r="A733" s="13">
        <v>274</v>
      </c>
      <c r="B733" s="13" t="s">
        <v>367</v>
      </c>
      <c r="C733" t="str">
        <f t="shared" si="11"/>
        <v>PMS-Pole274</v>
      </c>
      <c r="D733" s="40">
        <v>3.1663885522834798</v>
      </c>
      <c r="E733" s="39">
        <v>99.3143919355891</v>
      </c>
    </row>
    <row r="734" spans="1:5" x14ac:dyDescent="0.3">
      <c r="A734" s="13">
        <v>273</v>
      </c>
      <c r="B734" s="13" t="s">
        <v>367</v>
      </c>
      <c r="C734" t="str">
        <f t="shared" si="11"/>
        <v>PMS-Pole273</v>
      </c>
      <c r="D734" s="40">
        <v>3.1657435346930201</v>
      </c>
      <c r="E734" s="39">
        <v>99.314365749416893</v>
      </c>
    </row>
    <row r="735" spans="1:5" x14ac:dyDescent="0.3">
      <c r="A735" s="13">
        <v>272</v>
      </c>
      <c r="B735" s="13" t="s">
        <v>367</v>
      </c>
      <c r="C735" t="str">
        <f t="shared" si="11"/>
        <v>PMS-Pole272</v>
      </c>
      <c r="D735" s="40">
        <v>3.1651714656706398</v>
      </c>
      <c r="E735" s="39">
        <v>99.3143756368749</v>
      </c>
    </row>
    <row r="736" spans="1:5" x14ac:dyDescent="0.3">
      <c r="A736" s="13">
        <v>271</v>
      </c>
      <c r="B736" s="13" t="s">
        <v>367</v>
      </c>
      <c r="C736" t="str">
        <f t="shared" si="11"/>
        <v>PMS-Pole271</v>
      </c>
      <c r="D736" s="40">
        <v>3.1652361040483501</v>
      </c>
      <c r="E736" s="39">
        <v>99.314535132105107</v>
      </c>
    </row>
    <row r="737" spans="1:5" x14ac:dyDescent="0.3">
      <c r="A737" s="13">
        <v>270</v>
      </c>
      <c r="B737" s="13" t="s">
        <v>367</v>
      </c>
      <c r="C737" t="str">
        <f t="shared" si="11"/>
        <v>PMS-Pole270</v>
      </c>
      <c r="D737" s="40">
        <v>3.1647844758702499</v>
      </c>
      <c r="E737" s="39">
        <v>99.3145500005825</v>
      </c>
    </row>
    <row r="738" spans="1:5" x14ac:dyDescent="0.3">
      <c r="A738" s="13">
        <v>269</v>
      </c>
      <c r="B738" s="13" t="s">
        <v>367</v>
      </c>
      <c r="C738" t="str">
        <f t="shared" si="11"/>
        <v>PMS-Pole269</v>
      </c>
      <c r="D738" s="40">
        <v>3.16395169173181</v>
      </c>
      <c r="E738" s="39">
        <v>99.314534879282803</v>
      </c>
    </row>
    <row r="739" spans="1:5" x14ac:dyDescent="0.3">
      <c r="A739" s="13">
        <v>268</v>
      </c>
      <c r="B739" s="13" t="s">
        <v>367</v>
      </c>
      <c r="C739" t="str">
        <f t="shared" si="11"/>
        <v>PMS-Pole268</v>
      </c>
      <c r="D739" s="40">
        <v>3.16259215707962</v>
      </c>
      <c r="E739" s="39">
        <v>99.314543033774399</v>
      </c>
    </row>
    <row r="740" spans="1:5" x14ac:dyDescent="0.3">
      <c r="A740" s="13">
        <v>267</v>
      </c>
      <c r="B740" s="13" t="s">
        <v>367</v>
      </c>
      <c r="C740" t="str">
        <f t="shared" si="11"/>
        <v>PMS-Pole267</v>
      </c>
      <c r="D740" s="40">
        <v>3.1616691087544599</v>
      </c>
      <c r="E740" s="39">
        <v>99.314526701126297</v>
      </c>
    </row>
    <row r="741" spans="1:5" x14ac:dyDescent="0.3">
      <c r="A741" s="13">
        <v>266</v>
      </c>
      <c r="B741" s="13" t="s">
        <v>367</v>
      </c>
      <c r="C741" t="str">
        <f t="shared" si="11"/>
        <v>PMS-Pole266</v>
      </c>
      <c r="D741" s="40">
        <v>3.16073078441128</v>
      </c>
      <c r="E741" s="39">
        <v>99.314539340326903</v>
      </c>
    </row>
    <row r="742" spans="1:5" x14ac:dyDescent="0.3">
      <c r="A742" s="13">
        <v>265</v>
      </c>
      <c r="B742" s="13" t="s">
        <v>367</v>
      </c>
      <c r="C742" t="str">
        <f t="shared" si="11"/>
        <v>PMS-Pole265</v>
      </c>
      <c r="D742" s="40">
        <v>3.1589446728367099</v>
      </c>
      <c r="E742" s="39">
        <v>99.314494840837895</v>
      </c>
    </row>
    <row r="743" spans="1:5" x14ac:dyDescent="0.3">
      <c r="A743" s="13">
        <v>264</v>
      </c>
      <c r="B743" s="13" t="s">
        <v>367</v>
      </c>
      <c r="C743" t="str">
        <f t="shared" ref="C743:C806" si="12">B743 &amp; "-Pole" &amp; A743</f>
        <v>PMS-Pole264</v>
      </c>
      <c r="D743" s="40">
        <v>3.1577917750259101</v>
      </c>
      <c r="E743" s="39">
        <v>99.314500670483199</v>
      </c>
    </row>
    <row r="744" spans="1:5" x14ac:dyDescent="0.3">
      <c r="A744" s="13">
        <v>263</v>
      </c>
      <c r="B744" s="13" t="s">
        <v>367</v>
      </c>
      <c r="C744" t="str">
        <f t="shared" si="12"/>
        <v>PMS-Pole263</v>
      </c>
      <c r="D744" s="40">
        <v>3.1570519413628002</v>
      </c>
      <c r="E744" s="39">
        <v>99.314509809286804</v>
      </c>
    </row>
    <row r="745" spans="1:5" x14ac:dyDescent="0.3">
      <c r="A745" s="13">
        <v>262</v>
      </c>
      <c r="B745" s="13" t="s">
        <v>367</v>
      </c>
      <c r="C745" t="str">
        <f t="shared" si="12"/>
        <v>PMS-Pole262</v>
      </c>
      <c r="D745" s="40">
        <v>3.1564981221761399</v>
      </c>
      <c r="E745" s="39">
        <v>99.314513395752897</v>
      </c>
    </row>
    <row r="746" spans="1:5" x14ac:dyDescent="0.3">
      <c r="A746" s="13">
        <v>261</v>
      </c>
      <c r="B746" s="13" t="s">
        <v>367</v>
      </c>
      <c r="C746" t="str">
        <f t="shared" si="12"/>
        <v>PMS-Pole261</v>
      </c>
      <c r="D746" s="40">
        <v>3.1559530231380499</v>
      </c>
      <c r="E746" s="39">
        <v>99.314497146178894</v>
      </c>
    </row>
    <row r="747" spans="1:5" x14ac:dyDescent="0.3">
      <c r="A747" s="13">
        <v>260</v>
      </c>
      <c r="B747" s="13" t="s">
        <v>367</v>
      </c>
      <c r="C747" t="str">
        <f t="shared" si="12"/>
        <v>PMS-Pole260</v>
      </c>
      <c r="D747" s="40">
        <v>3.1560003118333899</v>
      </c>
      <c r="E747" s="39">
        <v>99.315369110581102</v>
      </c>
    </row>
    <row r="748" spans="1:5" x14ac:dyDescent="0.3">
      <c r="A748" s="13">
        <v>259</v>
      </c>
      <c r="B748" s="13" t="s">
        <v>367</v>
      </c>
      <c r="C748" t="str">
        <f t="shared" si="12"/>
        <v>PMS-Pole259</v>
      </c>
      <c r="D748" s="40">
        <v>3.1560617657908301</v>
      </c>
      <c r="E748" s="39">
        <v>99.316023739947099</v>
      </c>
    </row>
    <row r="749" spans="1:5" x14ac:dyDescent="0.3">
      <c r="A749" s="13">
        <v>258</v>
      </c>
      <c r="B749" s="13" t="s">
        <v>367</v>
      </c>
      <c r="C749" t="str">
        <f t="shared" si="12"/>
        <v>PMS-Pole258</v>
      </c>
      <c r="D749" s="40">
        <v>3.1560758134144602</v>
      </c>
      <c r="E749" s="39">
        <v>99.316514411507299</v>
      </c>
    </row>
    <row r="750" spans="1:5" x14ac:dyDescent="0.3">
      <c r="A750" s="13">
        <v>257</v>
      </c>
      <c r="B750" s="13" t="s">
        <v>367</v>
      </c>
      <c r="C750" t="str">
        <f t="shared" si="12"/>
        <v>PMS-Pole257</v>
      </c>
      <c r="D750" s="40">
        <v>2.9610343870630298</v>
      </c>
      <c r="E750" s="39">
        <v>99.163770541172696</v>
      </c>
    </row>
    <row r="751" spans="1:5" x14ac:dyDescent="0.3">
      <c r="A751" s="13">
        <v>256</v>
      </c>
      <c r="B751" s="13" t="s">
        <v>367</v>
      </c>
      <c r="C751" t="str">
        <f t="shared" si="12"/>
        <v>PMS-Pole256</v>
      </c>
      <c r="D751" s="40">
        <v>2.95999306019915</v>
      </c>
      <c r="E751" s="39">
        <v>99.162669378548401</v>
      </c>
    </row>
    <row r="752" spans="1:5" x14ac:dyDescent="0.3">
      <c r="A752" s="13">
        <v>255</v>
      </c>
      <c r="B752" s="13" t="s">
        <v>367</v>
      </c>
      <c r="C752" t="str">
        <f t="shared" si="12"/>
        <v>PMS-Pole255</v>
      </c>
      <c r="D752" s="40">
        <v>2.9590123926401999</v>
      </c>
      <c r="E752" s="39">
        <v>99.161659248377703</v>
      </c>
    </row>
    <row r="753" spans="1:5" x14ac:dyDescent="0.3">
      <c r="A753" s="13">
        <v>254</v>
      </c>
      <c r="B753" s="13" t="s">
        <v>367</v>
      </c>
      <c r="C753" t="str">
        <f t="shared" si="12"/>
        <v>PMS-Pole254</v>
      </c>
      <c r="D753" s="40">
        <v>2.9583584247692101</v>
      </c>
      <c r="E753" s="39">
        <v>99.161002595024399</v>
      </c>
    </row>
    <row r="754" spans="1:5" x14ac:dyDescent="0.3">
      <c r="A754" s="13">
        <v>253</v>
      </c>
      <c r="B754" s="13" t="s">
        <v>367</v>
      </c>
      <c r="C754" t="str">
        <f t="shared" si="12"/>
        <v>PMS-Pole253</v>
      </c>
      <c r="D754" s="40">
        <v>2.9574306565446502</v>
      </c>
      <c r="E754" s="39">
        <v>99.160065439220702</v>
      </c>
    </row>
    <row r="755" spans="1:5" x14ac:dyDescent="0.3">
      <c r="A755" s="13">
        <v>252</v>
      </c>
      <c r="B755" s="13" t="s">
        <v>367</v>
      </c>
      <c r="C755" t="str">
        <f t="shared" si="12"/>
        <v>PMS-Pole252</v>
      </c>
      <c r="D755" s="40">
        <v>2.9564953402602501</v>
      </c>
      <c r="E755" s="39">
        <v>99.159116387800694</v>
      </c>
    </row>
    <row r="756" spans="1:5" x14ac:dyDescent="0.3">
      <c r="A756" s="13">
        <v>251</v>
      </c>
      <c r="B756" s="13" t="s">
        <v>367</v>
      </c>
      <c r="C756" t="str">
        <f t="shared" si="12"/>
        <v>PMS-Pole251</v>
      </c>
      <c r="D756" s="40">
        <v>2.9556827100061001</v>
      </c>
      <c r="E756" s="39">
        <v>99.158292797841298</v>
      </c>
    </row>
    <row r="757" spans="1:5" x14ac:dyDescent="0.3">
      <c r="A757" s="13">
        <v>250</v>
      </c>
      <c r="B757" s="13" t="s">
        <v>367</v>
      </c>
      <c r="C757" t="str">
        <f t="shared" si="12"/>
        <v>PMS-Pole250</v>
      </c>
      <c r="D757" s="40">
        <v>2.9548240794596698</v>
      </c>
      <c r="E757" s="39">
        <v>99.157443826779797</v>
      </c>
    </row>
    <row r="758" spans="1:5" x14ac:dyDescent="0.3">
      <c r="A758" s="13">
        <v>249</v>
      </c>
      <c r="B758" s="13" t="s">
        <v>367</v>
      </c>
      <c r="C758" t="str">
        <f t="shared" si="12"/>
        <v>PMS-Pole249</v>
      </c>
      <c r="D758" s="40">
        <v>2.9540880464586201</v>
      </c>
      <c r="E758" s="39">
        <v>99.156664285074697</v>
      </c>
    </row>
    <row r="759" spans="1:5" x14ac:dyDescent="0.3">
      <c r="A759" s="13">
        <v>248</v>
      </c>
      <c r="B759" s="13" t="s">
        <v>367</v>
      </c>
      <c r="C759" t="str">
        <f t="shared" si="12"/>
        <v>PMS-Pole248</v>
      </c>
      <c r="D759" s="40">
        <v>2.9534746439278701</v>
      </c>
      <c r="E759" s="39">
        <v>99.156041153356597</v>
      </c>
    </row>
    <row r="760" spans="1:5" x14ac:dyDescent="0.3">
      <c r="A760" s="13">
        <v>247</v>
      </c>
      <c r="B760" s="13" t="s">
        <v>367</v>
      </c>
      <c r="C760" t="str">
        <f t="shared" si="12"/>
        <v>PMS-Pole247</v>
      </c>
      <c r="D760" s="40">
        <v>2.9529034391415498</v>
      </c>
      <c r="E760" s="39">
        <v>99.155484264542906</v>
      </c>
    </row>
    <row r="761" spans="1:5" x14ac:dyDescent="0.3">
      <c r="A761" s="13">
        <v>246</v>
      </c>
      <c r="B761" s="13" t="s">
        <v>367</v>
      </c>
      <c r="C761" t="str">
        <f t="shared" si="12"/>
        <v>PMS-Pole246</v>
      </c>
      <c r="D761" s="40">
        <v>2.9535659390837501</v>
      </c>
      <c r="E761" s="39">
        <v>99.154825926887099</v>
      </c>
    </row>
    <row r="762" spans="1:5" x14ac:dyDescent="0.3">
      <c r="A762" s="13">
        <v>245</v>
      </c>
      <c r="B762" s="13" t="s">
        <v>367</v>
      </c>
      <c r="C762" t="str">
        <f t="shared" si="12"/>
        <v>PMS-Pole245</v>
      </c>
      <c r="D762" s="40">
        <v>2.9542659843969501</v>
      </c>
      <c r="E762" s="39">
        <v>99.154106067003795</v>
      </c>
    </row>
    <row r="763" spans="1:5" x14ac:dyDescent="0.3">
      <c r="A763" s="13">
        <v>244</v>
      </c>
      <c r="B763" s="13" t="s">
        <v>367</v>
      </c>
      <c r="C763" t="str">
        <f t="shared" si="12"/>
        <v>PMS-Pole244</v>
      </c>
      <c r="D763" s="40">
        <v>2.9549051726291302</v>
      </c>
      <c r="E763" s="39">
        <v>99.153489280160102</v>
      </c>
    </row>
    <row r="764" spans="1:5" x14ac:dyDescent="0.3">
      <c r="A764" s="13">
        <v>243</v>
      </c>
      <c r="B764" s="13" t="s">
        <v>367</v>
      </c>
      <c r="C764" t="str">
        <f t="shared" si="12"/>
        <v>PMS-Pole243</v>
      </c>
      <c r="D764" s="40">
        <v>2.95564877789896</v>
      </c>
      <c r="E764" s="39">
        <v>99.152792868753295</v>
      </c>
    </row>
    <row r="765" spans="1:5" x14ac:dyDescent="0.3">
      <c r="A765" s="13">
        <v>242</v>
      </c>
      <c r="B765" s="13" t="s">
        <v>367</v>
      </c>
      <c r="C765" t="str">
        <f t="shared" si="12"/>
        <v>PMS-Pole242</v>
      </c>
      <c r="D765" s="40">
        <v>2.9561303648230401</v>
      </c>
      <c r="E765" s="39">
        <v>99.152346564056003</v>
      </c>
    </row>
    <row r="766" spans="1:5" x14ac:dyDescent="0.3">
      <c r="A766" s="13">
        <v>241</v>
      </c>
      <c r="B766" s="13" t="s">
        <v>367</v>
      </c>
      <c r="C766" t="str">
        <f t="shared" si="12"/>
        <v>PMS-Pole241</v>
      </c>
      <c r="D766" s="40">
        <v>2.9565250413153898</v>
      </c>
      <c r="E766" s="39">
        <v>99.151965107211296</v>
      </c>
    </row>
    <row r="767" spans="1:5" x14ac:dyDescent="0.3">
      <c r="A767" s="13">
        <v>240</v>
      </c>
      <c r="B767" s="13" t="s">
        <v>367</v>
      </c>
      <c r="C767" t="str">
        <f t="shared" si="12"/>
        <v>PMS-Pole240</v>
      </c>
      <c r="D767" s="40">
        <v>2.9571014925901702</v>
      </c>
      <c r="E767" s="39">
        <v>99.151386768089594</v>
      </c>
    </row>
    <row r="768" spans="1:5" x14ac:dyDescent="0.3">
      <c r="A768" s="13">
        <v>239</v>
      </c>
      <c r="B768" s="13" t="s">
        <v>367</v>
      </c>
      <c r="C768" t="str">
        <f t="shared" si="12"/>
        <v>PMS-Pole239</v>
      </c>
      <c r="D768" s="40">
        <v>2.9575858057625002</v>
      </c>
      <c r="E768" s="39">
        <v>99.150885282504902</v>
      </c>
    </row>
    <row r="769" spans="1:5" x14ac:dyDescent="0.3">
      <c r="A769" s="13">
        <v>238</v>
      </c>
      <c r="B769" s="13" t="s">
        <v>367</v>
      </c>
      <c r="C769" t="str">
        <f t="shared" si="12"/>
        <v>PMS-Pole238</v>
      </c>
      <c r="D769" s="40">
        <v>2.94945699879265</v>
      </c>
      <c r="E769" s="39">
        <v>99.149911210692693</v>
      </c>
    </row>
    <row r="770" spans="1:5" x14ac:dyDescent="0.3">
      <c r="A770" s="13">
        <v>237</v>
      </c>
      <c r="B770" s="13" t="s">
        <v>367</v>
      </c>
      <c r="C770" t="str">
        <f t="shared" si="12"/>
        <v>PMS-Pole237</v>
      </c>
      <c r="D770" s="40">
        <v>2.94968605263659</v>
      </c>
      <c r="E770" s="39">
        <v>99.149679055197396</v>
      </c>
    </row>
    <row r="771" spans="1:5" x14ac:dyDescent="0.3">
      <c r="A771" s="13">
        <v>236</v>
      </c>
      <c r="B771" s="13" t="s">
        <v>367</v>
      </c>
      <c r="C771" t="str">
        <f t="shared" si="12"/>
        <v>PMS-Pole236</v>
      </c>
      <c r="D771" s="40">
        <v>2.9499431306182999</v>
      </c>
      <c r="E771" s="39">
        <v>99.149457345989703</v>
      </c>
    </row>
    <row r="772" spans="1:5" x14ac:dyDescent="0.3">
      <c r="A772" s="13">
        <v>235</v>
      </c>
      <c r="B772" s="13" t="s">
        <v>367</v>
      </c>
      <c r="C772" t="str">
        <f t="shared" si="12"/>
        <v>PMS-Pole235</v>
      </c>
      <c r="D772" s="40">
        <v>2.9501707517958899</v>
      </c>
      <c r="E772" s="39">
        <v>99.149192798394395</v>
      </c>
    </row>
    <row r="773" spans="1:5" x14ac:dyDescent="0.3">
      <c r="A773" s="13">
        <v>234</v>
      </c>
      <c r="B773" s="13" t="s">
        <v>367</v>
      </c>
      <c r="C773" t="str">
        <f t="shared" si="12"/>
        <v>PMS-Pole234</v>
      </c>
      <c r="D773" s="40">
        <v>2.95039022958027</v>
      </c>
      <c r="E773" s="39">
        <v>99.148994715478096</v>
      </c>
    </row>
    <row r="774" spans="1:5" x14ac:dyDescent="0.3">
      <c r="A774" s="13">
        <v>233</v>
      </c>
      <c r="B774" s="13" t="s">
        <v>367</v>
      </c>
      <c r="C774" t="str">
        <f t="shared" si="12"/>
        <v>PMS-Pole233</v>
      </c>
      <c r="D774" s="40">
        <v>2.9506438524988399</v>
      </c>
      <c r="E774" s="39">
        <v>99.148638865441896</v>
      </c>
    </row>
    <row r="775" spans="1:5" x14ac:dyDescent="0.3">
      <c r="A775" s="13">
        <v>232</v>
      </c>
      <c r="B775" s="13" t="s">
        <v>367</v>
      </c>
      <c r="C775" t="str">
        <f t="shared" si="12"/>
        <v>PMS-Pole232</v>
      </c>
      <c r="D775" s="40">
        <v>2.9508902443339502</v>
      </c>
      <c r="E775" s="39">
        <v>99.148333660798798</v>
      </c>
    </row>
    <row r="776" spans="1:5" x14ac:dyDescent="0.3">
      <c r="A776" s="13">
        <v>231</v>
      </c>
      <c r="B776" s="13" t="s">
        <v>367</v>
      </c>
      <c r="C776" t="str">
        <f t="shared" si="12"/>
        <v>PMS-Pole231</v>
      </c>
      <c r="D776" s="40">
        <v>2.9510173287942099</v>
      </c>
      <c r="E776" s="39">
        <v>99.148289163708696</v>
      </c>
    </row>
    <row r="777" spans="1:5" x14ac:dyDescent="0.3">
      <c r="A777" s="13">
        <v>230</v>
      </c>
      <c r="B777" s="13" t="s">
        <v>367</v>
      </c>
      <c r="C777" t="str">
        <f t="shared" si="12"/>
        <v>PMS-Pole230</v>
      </c>
      <c r="D777" s="40">
        <v>2.9513181956054302</v>
      </c>
      <c r="E777" s="39">
        <v>99.148313408577806</v>
      </c>
    </row>
    <row r="778" spans="1:5" x14ac:dyDescent="0.3">
      <c r="A778" s="13">
        <v>229</v>
      </c>
      <c r="B778" s="13" t="s">
        <v>367</v>
      </c>
      <c r="C778" t="str">
        <f t="shared" si="12"/>
        <v>PMS-Pole229</v>
      </c>
      <c r="D778" s="40">
        <v>2.9516930613851602</v>
      </c>
      <c r="E778" s="39">
        <v>99.148334853031699</v>
      </c>
    </row>
    <row r="779" spans="1:5" x14ac:dyDescent="0.3">
      <c r="A779" s="13">
        <v>228</v>
      </c>
      <c r="B779" s="13" t="s">
        <v>367</v>
      </c>
      <c r="C779" t="str">
        <f t="shared" si="12"/>
        <v>PMS-Pole228</v>
      </c>
      <c r="D779" s="40">
        <v>2.9519978850134301</v>
      </c>
      <c r="E779" s="39">
        <v>99.148364035287301</v>
      </c>
    </row>
    <row r="780" spans="1:5" x14ac:dyDescent="0.3">
      <c r="A780" s="13">
        <v>227</v>
      </c>
      <c r="B780" s="13" t="s">
        <v>367</v>
      </c>
      <c r="C780" t="str">
        <f t="shared" si="12"/>
        <v>PMS-Pole227</v>
      </c>
      <c r="D780" s="40">
        <v>2.9522920064547602</v>
      </c>
      <c r="E780" s="39">
        <v>99.148376071890894</v>
      </c>
    </row>
    <row r="781" spans="1:5" x14ac:dyDescent="0.3">
      <c r="A781" s="13">
        <v>226</v>
      </c>
      <c r="B781" s="13" t="s">
        <v>367</v>
      </c>
      <c r="C781" t="str">
        <f t="shared" si="12"/>
        <v>PMS-Pole226</v>
      </c>
      <c r="D781" s="40">
        <v>2.9527562079624801</v>
      </c>
      <c r="E781" s="39">
        <v>99.148388112262396</v>
      </c>
    </row>
    <row r="782" spans="1:5" x14ac:dyDescent="0.3">
      <c r="A782" s="13">
        <v>225</v>
      </c>
      <c r="B782" s="13" t="s">
        <v>367</v>
      </c>
      <c r="C782" t="str">
        <f t="shared" si="12"/>
        <v>PMS-Pole225</v>
      </c>
      <c r="D782" s="40">
        <v>2.9535453603152</v>
      </c>
      <c r="E782" s="39">
        <v>99.148484325228395</v>
      </c>
    </row>
    <row r="783" spans="1:5" x14ac:dyDescent="0.3">
      <c r="A783" s="13">
        <v>224</v>
      </c>
      <c r="B783" s="13" t="s">
        <v>367</v>
      </c>
      <c r="C783" t="str">
        <f t="shared" si="12"/>
        <v>PMS-Pole224</v>
      </c>
      <c r="D783" s="40">
        <v>2.9542595283156801</v>
      </c>
      <c r="E783" s="39">
        <v>99.148256028395906</v>
      </c>
    </row>
    <row r="784" spans="1:5" x14ac:dyDescent="0.3">
      <c r="A784" s="13">
        <v>223</v>
      </c>
      <c r="B784" s="13" t="s">
        <v>367</v>
      </c>
      <c r="C784" t="str">
        <f t="shared" si="12"/>
        <v>PMS-Pole223</v>
      </c>
      <c r="D784" s="40">
        <v>2.9547096707381399</v>
      </c>
      <c r="E784" s="39">
        <v>99.148234574572498</v>
      </c>
    </row>
    <row r="785" spans="1:5" x14ac:dyDescent="0.3">
      <c r="A785" s="13">
        <v>222</v>
      </c>
      <c r="B785" s="13" t="s">
        <v>367</v>
      </c>
      <c r="C785" t="str">
        <f t="shared" si="12"/>
        <v>PMS-Pole222</v>
      </c>
      <c r="D785" s="40">
        <v>2.9550198204301901</v>
      </c>
      <c r="E785" s="39">
        <v>99.148201807579298</v>
      </c>
    </row>
    <row r="786" spans="1:5" x14ac:dyDescent="0.3">
      <c r="A786" s="13">
        <v>221</v>
      </c>
      <c r="B786" s="13" t="s">
        <v>367</v>
      </c>
      <c r="C786" t="str">
        <f t="shared" si="12"/>
        <v>PMS-Pole221</v>
      </c>
      <c r="D786" s="40">
        <v>2.9550826875040399</v>
      </c>
      <c r="E786" s="39">
        <v>99.148076213669299</v>
      </c>
    </row>
    <row r="787" spans="1:5" x14ac:dyDescent="0.3">
      <c r="A787" s="13">
        <v>220</v>
      </c>
      <c r="B787" s="13" t="s">
        <v>367</v>
      </c>
      <c r="C787" t="str">
        <f t="shared" si="12"/>
        <v>PMS-Pole220</v>
      </c>
      <c r="D787" s="40">
        <v>2.95535572017139</v>
      </c>
      <c r="E787" s="39">
        <v>99.148032812301295</v>
      </c>
    </row>
    <row r="788" spans="1:5" x14ac:dyDescent="0.3">
      <c r="A788" s="13">
        <v>219</v>
      </c>
      <c r="B788" s="13" t="s">
        <v>367</v>
      </c>
      <c r="C788" t="str">
        <f t="shared" si="12"/>
        <v>PMS-Pole219</v>
      </c>
      <c r="D788" s="40">
        <v>2.9555653681384899</v>
      </c>
      <c r="E788" s="39">
        <v>99.148481014644901</v>
      </c>
    </row>
    <row r="789" spans="1:5" x14ac:dyDescent="0.3">
      <c r="A789" s="13">
        <v>218</v>
      </c>
      <c r="B789" s="13" t="s">
        <v>367</v>
      </c>
      <c r="C789" t="str">
        <f t="shared" si="12"/>
        <v>PMS-Pole218</v>
      </c>
      <c r="D789" s="40">
        <v>2.9557435971358799</v>
      </c>
      <c r="E789" s="39">
        <v>99.149095027917596</v>
      </c>
    </row>
    <row r="790" spans="1:5" x14ac:dyDescent="0.3">
      <c r="A790" s="13">
        <v>217</v>
      </c>
      <c r="B790" s="13" t="s">
        <v>367</v>
      </c>
      <c r="C790" t="str">
        <f t="shared" si="12"/>
        <v>PMS-Pole217</v>
      </c>
      <c r="D790" s="40">
        <v>2.9557062975072599</v>
      </c>
      <c r="E790" s="39">
        <v>99.149365650039798</v>
      </c>
    </row>
    <row r="791" spans="1:5" x14ac:dyDescent="0.3">
      <c r="A791" s="13">
        <v>216</v>
      </c>
      <c r="B791" s="13" t="s">
        <v>367</v>
      </c>
      <c r="C791" t="str">
        <f t="shared" si="12"/>
        <v>PMS-Pole216</v>
      </c>
      <c r="D791" s="40">
        <v>2.95586512944922</v>
      </c>
      <c r="E791" s="39">
        <v>99.149685700924607</v>
      </c>
    </row>
    <row r="792" spans="1:5" x14ac:dyDescent="0.3">
      <c r="A792" s="13">
        <v>215</v>
      </c>
      <c r="B792" s="13" t="s">
        <v>367</v>
      </c>
      <c r="C792" t="str">
        <f t="shared" si="12"/>
        <v>PMS-Pole215</v>
      </c>
      <c r="D792" s="40">
        <v>2.9560749611808301</v>
      </c>
      <c r="E792" s="39">
        <v>99.150135989344193</v>
      </c>
    </row>
    <row r="793" spans="1:5" x14ac:dyDescent="0.3">
      <c r="A793" s="13">
        <v>214</v>
      </c>
      <c r="B793" s="13" t="s">
        <v>367</v>
      </c>
      <c r="C793" t="str">
        <f t="shared" si="12"/>
        <v>PMS-Pole214</v>
      </c>
      <c r="D793" s="40">
        <v>2.9563938493006501</v>
      </c>
      <c r="E793" s="39">
        <v>99.150453201995902</v>
      </c>
    </row>
    <row r="794" spans="1:5" x14ac:dyDescent="0.3">
      <c r="A794" s="13">
        <v>213</v>
      </c>
      <c r="B794" s="13" t="s">
        <v>367</v>
      </c>
      <c r="C794" t="str">
        <f t="shared" si="12"/>
        <v>PMS-Pole213</v>
      </c>
      <c r="D794" s="40">
        <v>2.9576164503979401</v>
      </c>
      <c r="E794" s="39">
        <v>99.150461948083404</v>
      </c>
    </row>
    <row r="795" spans="1:5" x14ac:dyDescent="0.3">
      <c r="A795" s="13">
        <v>212</v>
      </c>
      <c r="B795" s="13" t="s">
        <v>367</v>
      </c>
      <c r="C795" t="str">
        <f t="shared" si="12"/>
        <v>PMS-Pole212</v>
      </c>
      <c r="D795" s="40">
        <v>2.9578652648833299</v>
      </c>
      <c r="E795" s="39">
        <v>99.150579112503607</v>
      </c>
    </row>
    <row r="796" spans="1:5" x14ac:dyDescent="0.3">
      <c r="A796" s="13">
        <v>211</v>
      </c>
      <c r="B796" s="13" t="s">
        <v>367</v>
      </c>
      <c r="C796" t="str">
        <f t="shared" si="12"/>
        <v>PMS-Pole211</v>
      </c>
      <c r="D796" s="40">
        <v>2.9581819680026502</v>
      </c>
      <c r="E796" s="39">
        <v>99.150699079010906</v>
      </c>
    </row>
    <row r="797" spans="1:5" x14ac:dyDescent="0.3">
      <c r="A797" s="13">
        <v>210</v>
      </c>
      <c r="B797" s="13" t="s">
        <v>367</v>
      </c>
      <c r="C797" t="str">
        <f t="shared" si="12"/>
        <v>PMS-Pole210</v>
      </c>
      <c r="D797" s="40">
        <v>2.9589492825145101</v>
      </c>
      <c r="E797" s="39">
        <v>99.151350613174699</v>
      </c>
    </row>
    <row r="798" spans="1:5" x14ac:dyDescent="0.3">
      <c r="A798" s="13">
        <v>209</v>
      </c>
      <c r="B798" s="13" t="s">
        <v>367</v>
      </c>
      <c r="C798" t="str">
        <f t="shared" si="12"/>
        <v>PMS-Pole209</v>
      </c>
      <c r="D798" s="40">
        <v>2.9594304769953799</v>
      </c>
      <c r="E798" s="39">
        <v>99.151792847514002</v>
      </c>
    </row>
    <row r="799" spans="1:5" x14ac:dyDescent="0.3">
      <c r="A799" s="13">
        <v>208</v>
      </c>
      <c r="B799" s="13" t="s">
        <v>367</v>
      </c>
      <c r="C799" t="str">
        <f t="shared" si="12"/>
        <v>PMS-Pole208</v>
      </c>
      <c r="D799" s="40">
        <v>2.9603770923280099</v>
      </c>
      <c r="E799" s="39">
        <v>99.151454664826801</v>
      </c>
    </row>
    <row r="800" spans="1:5" x14ac:dyDescent="0.3">
      <c r="A800" s="13">
        <v>207</v>
      </c>
      <c r="B800" s="13" t="s">
        <v>367</v>
      </c>
      <c r="C800" t="str">
        <f t="shared" si="12"/>
        <v>PMS-Pole207</v>
      </c>
      <c r="D800" s="40">
        <v>2.9607595615971798</v>
      </c>
      <c r="E800" s="39">
        <v>99.151833941556006</v>
      </c>
    </row>
    <row r="801" spans="1:5" x14ac:dyDescent="0.3">
      <c r="A801" s="13">
        <v>206</v>
      </c>
      <c r="B801" s="13" t="s">
        <v>367</v>
      </c>
      <c r="C801" t="str">
        <f t="shared" si="12"/>
        <v>PMS-Pole206</v>
      </c>
      <c r="D801" s="40">
        <v>2.9614363039230298</v>
      </c>
      <c r="E801" s="39">
        <v>99.151568231849197</v>
      </c>
    </row>
    <row r="802" spans="1:5" x14ac:dyDescent="0.3">
      <c r="A802" s="13">
        <v>205</v>
      </c>
      <c r="B802" s="13" t="s">
        <v>367</v>
      </c>
      <c r="C802" t="str">
        <f t="shared" si="12"/>
        <v>PMS-Pole205</v>
      </c>
      <c r="D802" s="40">
        <v>2.96188720403849</v>
      </c>
      <c r="E802" s="39">
        <v>99.1514676912726</v>
      </c>
    </row>
    <row r="803" spans="1:5" x14ac:dyDescent="0.3">
      <c r="A803" s="13">
        <v>204</v>
      </c>
      <c r="B803" s="13" t="s">
        <v>367</v>
      </c>
      <c r="C803" t="str">
        <f t="shared" si="12"/>
        <v>PMS-Pole204</v>
      </c>
      <c r="D803" s="40">
        <v>2.9623427346887099</v>
      </c>
      <c r="E803" s="39">
        <v>99.150547407293701</v>
      </c>
    </row>
    <row r="804" spans="1:5" x14ac:dyDescent="0.3">
      <c r="A804" s="13">
        <v>203</v>
      </c>
      <c r="B804" s="13" t="s">
        <v>367</v>
      </c>
      <c r="C804" t="str">
        <f t="shared" si="12"/>
        <v>PMS-Pole203</v>
      </c>
      <c r="D804" s="40">
        <v>2.9623870610939802</v>
      </c>
      <c r="E804" s="39">
        <v>99.149769812871696</v>
      </c>
    </row>
    <row r="805" spans="1:5" x14ac:dyDescent="0.3">
      <c r="A805" s="13">
        <v>202</v>
      </c>
      <c r="B805" s="13" t="s">
        <v>367</v>
      </c>
      <c r="C805" t="str">
        <f t="shared" si="12"/>
        <v>PMS-Pole202</v>
      </c>
      <c r="D805" s="40">
        <v>2.9622590034736098</v>
      </c>
      <c r="E805" s="39">
        <v>99.1494804278271</v>
      </c>
    </row>
    <row r="806" spans="1:5" x14ac:dyDescent="0.3">
      <c r="A806" s="13">
        <v>201</v>
      </c>
      <c r="B806" s="13" t="s">
        <v>367</v>
      </c>
      <c r="C806" t="str">
        <f t="shared" si="12"/>
        <v>PMS-Pole201</v>
      </c>
      <c r="D806" s="40">
        <v>2.9615069612825402</v>
      </c>
      <c r="E806" s="39">
        <v>99.148856312581103</v>
      </c>
    </row>
    <row r="807" spans="1:5" x14ac:dyDescent="0.3">
      <c r="A807" s="13">
        <v>200</v>
      </c>
      <c r="B807" s="13" t="s">
        <v>367</v>
      </c>
      <c r="C807" t="str">
        <f t="shared" ref="C807:C870" si="13">B807 &amp; "-Pole" &amp; A807</f>
        <v>PMS-Pole200</v>
      </c>
      <c r="D807" s="40">
        <v>2.96152238990092</v>
      </c>
      <c r="E807" s="39">
        <v>99.148441698195995</v>
      </c>
    </row>
    <row r="808" spans="1:5" x14ac:dyDescent="0.3">
      <c r="A808" s="13">
        <v>199</v>
      </c>
      <c r="B808" s="13" t="s">
        <v>367</v>
      </c>
      <c r="C808" t="str">
        <f t="shared" si="13"/>
        <v>PMS-Pole199</v>
      </c>
      <c r="D808" s="40">
        <v>2.9620638174943998</v>
      </c>
      <c r="E808" s="39">
        <v>99.1471606397117</v>
      </c>
    </row>
    <row r="809" spans="1:5" x14ac:dyDescent="0.3">
      <c r="A809" s="13">
        <v>198</v>
      </c>
      <c r="B809" s="13" t="s">
        <v>367</v>
      </c>
      <c r="C809" t="str">
        <f t="shared" si="13"/>
        <v>PMS-Pole198</v>
      </c>
      <c r="D809" s="40">
        <v>2.9627342713895399</v>
      </c>
      <c r="E809" s="39">
        <v>99.146080059441005</v>
      </c>
    </row>
    <row r="810" spans="1:5" x14ac:dyDescent="0.3">
      <c r="A810" s="13">
        <v>197</v>
      </c>
      <c r="B810" s="13" t="s">
        <v>367</v>
      </c>
      <c r="C810" t="str">
        <f t="shared" si="13"/>
        <v>PMS-Pole197</v>
      </c>
      <c r="D810" s="40">
        <v>2.9630267425195802</v>
      </c>
      <c r="E810" s="39">
        <v>99.145655091328706</v>
      </c>
    </row>
    <row r="811" spans="1:5" x14ac:dyDescent="0.3">
      <c r="A811" s="13">
        <v>196</v>
      </c>
      <c r="B811" s="13" t="s">
        <v>367</v>
      </c>
      <c r="C811" t="str">
        <f t="shared" si="13"/>
        <v>PMS-Pole196</v>
      </c>
      <c r="D811" s="40">
        <v>2.9641406880928298</v>
      </c>
      <c r="E811" s="39">
        <v>99.144577151908905</v>
      </c>
    </row>
    <row r="812" spans="1:5" x14ac:dyDescent="0.3">
      <c r="A812" s="13">
        <v>195</v>
      </c>
      <c r="B812" s="13" t="s">
        <v>367</v>
      </c>
      <c r="C812" t="str">
        <f t="shared" si="13"/>
        <v>PMS-Pole195</v>
      </c>
      <c r="D812" s="40">
        <v>2.9652165923253002</v>
      </c>
      <c r="E812" s="39">
        <v>99.143486672829098</v>
      </c>
    </row>
    <row r="813" spans="1:5" x14ac:dyDescent="0.3">
      <c r="A813" s="13">
        <v>194</v>
      </c>
      <c r="B813" s="13" t="s">
        <v>367</v>
      </c>
      <c r="C813" t="str">
        <f t="shared" si="13"/>
        <v>PMS-Pole194</v>
      </c>
      <c r="D813" s="40">
        <v>2.96652921340127</v>
      </c>
      <c r="E813" s="39">
        <v>99.145288161900694</v>
      </c>
    </row>
    <row r="814" spans="1:5" x14ac:dyDescent="0.3">
      <c r="A814" s="13">
        <v>193</v>
      </c>
      <c r="B814" s="13" t="s">
        <v>367</v>
      </c>
      <c r="C814" t="str">
        <f t="shared" si="13"/>
        <v>PMS-Pole193</v>
      </c>
      <c r="D814" s="40">
        <v>2.96822786081548</v>
      </c>
      <c r="E814" s="39">
        <v>99.1470808118207</v>
      </c>
    </row>
    <row r="815" spans="1:5" x14ac:dyDescent="0.3">
      <c r="A815" s="13">
        <v>192</v>
      </c>
      <c r="B815" s="13" t="s">
        <v>367</v>
      </c>
      <c r="C815" t="str">
        <f t="shared" si="13"/>
        <v>PMS-Pole192</v>
      </c>
      <c r="D815" s="40">
        <v>2.9693058668735302</v>
      </c>
      <c r="E815" s="39">
        <v>99.148438313618001</v>
      </c>
    </row>
    <row r="816" spans="1:5" x14ac:dyDescent="0.3">
      <c r="A816" s="13">
        <v>191</v>
      </c>
      <c r="B816" s="13" t="s">
        <v>367</v>
      </c>
      <c r="C816" t="str">
        <f t="shared" si="13"/>
        <v>PMS-Pole191</v>
      </c>
      <c r="D816" s="40">
        <v>2.97069894078188</v>
      </c>
      <c r="E816" s="39">
        <v>99.150665758951504</v>
      </c>
    </row>
    <row r="817" spans="1:5" x14ac:dyDescent="0.3">
      <c r="A817" s="13">
        <v>190</v>
      </c>
      <c r="B817" s="13" t="s">
        <v>367</v>
      </c>
      <c r="C817" t="str">
        <f t="shared" si="13"/>
        <v>PMS-Pole190</v>
      </c>
      <c r="D817" s="40">
        <v>2.9717684260352799</v>
      </c>
      <c r="E817" s="39">
        <v>99.152269161168903</v>
      </c>
    </row>
    <row r="818" spans="1:5" x14ac:dyDescent="0.3">
      <c r="A818" s="13">
        <v>189</v>
      </c>
      <c r="B818" s="13" t="s">
        <v>367</v>
      </c>
      <c r="C818" t="str">
        <f t="shared" si="13"/>
        <v>PMS-Pole189</v>
      </c>
      <c r="D818" s="40">
        <v>2.9727702722500799</v>
      </c>
      <c r="E818" s="39">
        <v>99.153787005744505</v>
      </c>
    </row>
    <row r="819" spans="1:5" x14ac:dyDescent="0.3">
      <c r="A819" s="13">
        <v>188</v>
      </c>
      <c r="B819" s="13" t="s">
        <v>367</v>
      </c>
      <c r="C819" t="str">
        <f t="shared" si="13"/>
        <v>PMS-Pole188</v>
      </c>
      <c r="D819" s="40">
        <v>2.9736616757154199</v>
      </c>
      <c r="E819" s="39">
        <v>99.155226949101504</v>
      </c>
    </row>
    <row r="820" spans="1:5" x14ac:dyDescent="0.3">
      <c r="A820" s="13">
        <v>187</v>
      </c>
      <c r="B820" s="13" t="s">
        <v>367</v>
      </c>
      <c r="C820" t="str">
        <f t="shared" si="13"/>
        <v>PMS-Pole187</v>
      </c>
      <c r="D820" s="40">
        <v>2.9745425995080899</v>
      </c>
      <c r="E820" s="39">
        <v>99.156653314287297</v>
      </c>
    </row>
    <row r="821" spans="1:5" x14ac:dyDescent="0.3">
      <c r="A821" s="13">
        <v>186</v>
      </c>
      <c r="B821" s="13" t="s">
        <v>367</v>
      </c>
      <c r="C821" t="str">
        <f t="shared" si="13"/>
        <v>PMS-Pole186</v>
      </c>
      <c r="D821" s="40">
        <v>2.97492373924071</v>
      </c>
      <c r="E821" s="39">
        <v>99.157285351428698</v>
      </c>
    </row>
    <row r="822" spans="1:5" x14ac:dyDescent="0.3">
      <c r="A822" s="13">
        <v>185</v>
      </c>
      <c r="B822" s="13" t="s">
        <v>367</v>
      </c>
      <c r="C822" t="str">
        <f t="shared" si="13"/>
        <v>PMS-Pole185</v>
      </c>
      <c r="D822" s="40">
        <v>2.97524998858463</v>
      </c>
      <c r="E822" s="39">
        <v>99.158031503374701</v>
      </c>
    </row>
    <row r="823" spans="1:5" x14ac:dyDescent="0.3">
      <c r="A823" s="13">
        <v>184</v>
      </c>
      <c r="B823" s="13" t="s">
        <v>367</v>
      </c>
      <c r="C823" t="str">
        <f t="shared" si="13"/>
        <v>PMS-Pole184</v>
      </c>
      <c r="D823" s="40">
        <v>2.9753798254603101</v>
      </c>
      <c r="E823" s="39">
        <v>99.159638861978607</v>
      </c>
    </row>
    <row r="824" spans="1:5" x14ac:dyDescent="0.3">
      <c r="A824" s="13">
        <v>183</v>
      </c>
      <c r="B824" s="13" t="s">
        <v>367</v>
      </c>
      <c r="C824" t="str">
        <f t="shared" si="13"/>
        <v>PMS-Pole183</v>
      </c>
      <c r="D824" s="40">
        <v>2.9755266681183201</v>
      </c>
      <c r="E824" s="39">
        <v>99.161801097234502</v>
      </c>
    </row>
    <row r="825" spans="1:5" x14ac:dyDescent="0.3">
      <c r="A825" s="13">
        <v>182</v>
      </c>
      <c r="B825" s="13" t="s">
        <v>367</v>
      </c>
      <c r="C825" t="str">
        <f t="shared" si="13"/>
        <v>PMS-Pole182</v>
      </c>
      <c r="D825" s="40">
        <v>2.9756093441745501</v>
      </c>
      <c r="E825" s="39">
        <v>99.164089937020606</v>
      </c>
    </row>
    <row r="826" spans="1:5" x14ac:dyDescent="0.3">
      <c r="A826" s="13">
        <v>181</v>
      </c>
      <c r="B826" s="13" t="s">
        <v>367</v>
      </c>
      <c r="C826" t="str">
        <f t="shared" si="13"/>
        <v>PMS-Pole181</v>
      </c>
      <c r="D826" s="40">
        <v>2.9756459111307998</v>
      </c>
      <c r="E826" s="39">
        <v>99.165859127387805</v>
      </c>
    </row>
    <row r="827" spans="1:5" x14ac:dyDescent="0.3">
      <c r="A827" s="13">
        <v>180</v>
      </c>
      <c r="B827" s="13" t="s">
        <v>367</v>
      </c>
      <c r="C827" t="str">
        <f t="shared" si="13"/>
        <v>PMS-Pole180</v>
      </c>
      <c r="D827" s="40">
        <v>2.9756049582570401</v>
      </c>
      <c r="E827" s="39">
        <v>99.166826462313196</v>
      </c>
    </row>
    <row r="828" spans="1:5" x14ac:dyDescent="0.3">
      <c r="A828" s="13">
        <v>179</v>
      </c>
      <c r="B828" s="13" t="s">
        <v>367</v>
      </c>
      <c r="C828" t="str">
        <f t="shared" si="13"/>
        <v>PMS-Pole179</v>
      </c>
      <c r="D828" s="40">
        <v>2.9754446758844502</v>
      </c>
      <c r="E828" s="39">
        <v>99.167965362217103</v>
      </c>
    </row>
    <row r="829" spans="1:5" x14ac:dyDescent="0.3">
      <c r="A829" s="13">
        <v>178</v>
      </c>
      <c r="B829" s="13" t="s">
        <v>367</v>
      </c>
      <c r="C829" t="str">
        <f t="shared" si="13"/>
        <v>PMS-Pole178</v>
      </c>
      <c r="D829" s="40">
        <v>2.9757006427052399</v>
      </c>
      <c r="E829" s="39">
        <v>99.168698538263797</v>
      </c>
    </row>
    <row r="830" spans="1:5" x14ac:dyDescent="0.3">
      <c r="A830" s="13">
        <v>177</v>
      </c>
      <c r="B830" s="13" t="s">
        <v>367</v>
      </c>
      <c r="C830" t="str">
        <f t="shared" si="13"/>
        <v>PMS-Pole177</v>
      </c>
      <c r="D830" s="40">
        <v>3.0150817559961798</v>
      </c>
      <c r="E830" s="39">
        <v>99.182860399244802</v>
      </c>
    </row>
    <row r="831" spans="1:5" x14ac:dyDescent="0.3">
      <c r="A831" s="13">
        <v>176</v>
      </c>
      <c r="B831" s="13" t="s">
        <v>367</v>
      </c>
      <c r="C831" t="str">
        <f t="shared" si="13"/>
        <v>PMS-Pole176</v>
      </c>
      <c r="D831" s="40">
        <v>3.0142812324641901</v>
      </c>
      <c r="E831" s="39">
        <v>99.182357404161095</v>
      </c>
    </row>
    <row r="832" spans="1:5" x14ac:dyDescent="0.3">
      <c r="A832" s="13">
        <v>175</v>
      </c>
      <c r="B832" s="13" t="s">
        <v>367</v>
      </c>
      <c r="C832" t="str">
        <f t="shared" si="13"/>
        <v>PMS-Pole175</v>
      </c>
      <c r="D832" s="40">
        <v>3.01349892753211</v>
      </c>
      <c r="E832" s="39">
        <v>99.181838156135896</v>
      </c>
    </row>
    <row r="833" spans="1:5" x14ac:dyDescent="0.3">
      <c r="A833" s="13">
        <v>174</v>
      </c>
      <c r="B833" s="13" t="s">
        <v>367</v>
      </c>
      <c r="C833" t="str">
        <f t="shared" si="13"/>
        <v>PMS-Pole174</v>
      </c>
      <c r="D833" s="40">
        <v>3.0128782567069101</v>
      </c>
      <c r="E833" s="39">
        <v>99.181427070075301</v>
      </c>
    </row>
    <row r="834" spans="1:5" x14ac:dyDescent="0.3">
      <c r="A834" s="13">
        <v>173</v>
      </c>
      <c r="B834" s="13" t="s">
        <v>367</v>
      </c>
      <c r="C834" t="str">
        <f t="shared" si="13"/>
        <v>PMS-Pole173</v>
      </c>
      <c r="D834" s="40">
        <v>3.0122670000611</v>
      </c>
      <c r="E834" s="39">
        <v>99.181059862446205</v>
      </c>
    </row>
    <row r="835" spans="1:5" x14ac:dyDescent="0.3">
      <c r="A835" s="13">
        <v>172</v>
      </c>
      <c r="B835" s="13" t="s">
        <v>367</v>
      </c>
      <c r="C835" t="str">
        <f t="shared" si="13"/>
        <v>PMS-Pole172</v>
      </c>
      <c r="D835" s="40">
        <v>3.0114532137346099</v>
      </c>
      <c r="E835" s="39">
        <v>99.180893705246007</v>
      </c>
    </row>
    <row r="836" spans="1:5" x14ac:dyDescent="0.3">
      <c r="A836" s="13">
        <v>171</v>
      </c>
      <c r="B836" s="13" t="s">
        <v>367</v>
      </c>
      <c r="C836" t="str">
        <f t="shared" si="13"/>
        <v>PMS-Pole171</v>
      </c>
      <c r="D836" s="40">
        <v>3.0108253521994999</v>
      </c>
      <c r="E836" s="39">
        <v>99.180429713160393</v>
      </c>
    </row>
    <row r="837" spans="1:5" x14ac:dyDescent="0.3">
      <c r="A837" s="13">
        <v>170</v>
      </c>
      <c r="B837" s="13" t="s">
        <v>367</v>
      </c>
      <c r="C837" t="str">
        <f t="shared" si="13"/>
        <v>PMS-Pole170</v>
      </c>
      <c r="D837" s="40">
        <v>3.0103607866440201</v>
      </c>
      <c r="E837" s="39">
        <v>99.179918720639193</v>
      </c>
    </row>
    <row r="838" spans="1:5" x14ac:dyDescent="0.3">
      <c r="A838" s="13">
        <v>169</v>
      </c>
      <c r="B838" s="13" t="s">
        <v>367</v>
      </c>
      <c r="C838" t="str">
        <f t="shared" si="13"/>
        <v>PMS-Pole169</v>
      </c>
      <c r="D838" s="40">
        <v>3.0097599017332199</v>
      </c>
      <c r="E838" s="39">
        <v>99.179418077038406</v>
      </c>
    </row>
    <row r="839" spans="1:5" x14ac:dyDescent="0.3">
      <c r="A839" s="13">
        <v>168</v>
      </c>
      <c r="B839" s="13" t="s">
        <v>367</v>
      </c>
      <c r="C839" t="str">
        <f t="shared" si="13"/>
        <v>PMS-Pole168</v>
      </c>
      <c r="D839" s="40">
        <v>3.0082790984534098</v>
      </c>
      <c r="E839" s="39">
        <v>99.179128046915295</v>
      </c>
    </row>
    <row r="840" spans="1:5" x14ac:dyDescent="0.3">
      <c r="A840" s="13">
        <v>167</v>
      </c>
      <c r="B840" s="13" t="s">
        <v>367</v>
      </c>
      <c r="C840" t="str">
        <f t="shared" si="13"/>
        <v>PMS-Pole167</v>
      </c>
      <c r="D840" s="40">
        <v>3.0074395710934501</v>
      </c>
      <c r="E840" s="39">
        <v>99.178590452280801</v>
      </c>
    </row>
    <row r="841" spans="1:5" x14ac:dyDescent="0.3">
      <c r="A841" s="13">
        <v>166</v>
      </c>
      <c r="B841" s="13" t="s">
        <v>367</v>
      </c>
      <c r="C841" t="str">
        <f t="shared" si="13"/>
        <v>PMS-Pole166</v>
      </c>
      <c r="D841" s="40">
        <v>3.0069260458217499</v>
      </c>
      <c r="E841" s="39">
        <v>99.178289992081304</v>
      </c>
    </row>
    <row r="842" spans="1:5" x14ac:dyDescent="0.3">
      <c r="A842" s="13">
        <v>165</v>
      </c>
      <c r="B842" s="13" t="s">
        <v>367</v>
      </c>
      <c r="C842" t="str">
        <f t="shared" si="13"/>
        <v>PMS-Pole165</v>
      </c>
      <c r="D842" s="40">
        <v>3.0063571563434901</v>
      </c>
      <c r="E842" s="39">
        <v>99.178245989358203</v>
      </c>
    </row>
    <row r="843" spans="1:5" x14ac:dyDescent="0.3">
      <c r="A843" s="13">
        <v>164</v>
      </c>
      <c r="B843" s="13" t="s">
        <v>367</v>
      </c>
      <c r="C843" t="str">
        <f t="shared" si="13"/>
        <v>PMS-Pole164</v>
      </c>
      <c r="D843" s="40">
        <v>3.0065541593790202</v>
      </c>
      <c r="E843" s="39">
        <v>99.177387262954298</v>
      </c>
    </row>
    <row r="844" spans="1:5" x14ac:dyDescent="0.3">
      <c r="A844" s="13">
        <v>163</v>
      </c>
      <c r="B844" s="13" t="s">
        <v>367</v>
      </c>
      <c r="C844" t="str">
        <f t="shared" si="13"/>
        <v>PMS-Pole163</v>
      </c>
      <c r="D844" s="40">
        <v>3.0066637061563601</v>
      </c>
      <c r="E844" s="39">
        <v>99.176883921216699</v>
      </c>
    </row>
    <row r="845" spans="1:5" x14ac:dyDescent="0.3">
      <c r="A845" s="13">
        <v>162</v>
      </c>
      <c r="B845" s="13" t="s">
        <v>367</v>
      </c>
      <c r="C845" t="str">
        <f t="shared" si="13"/>
        <v>PMS-Pole162</v>
      </c>
      <c r="D845" s="40">
        <v>3.0064120453719401</v>
      </c>
      <c r="E845" s="39">
        <v>99.176581407763507</v>
      </c>
    </row>
    <row r="846" spans="1:5" x14ac:dyDescent="0.3">
      <c r="A846" s="13">
        <v>161</v>
      </c>
      <c r="B846" s="13" t="s">
        <v>367</v>
      </c>
      <c r="C846" t="str">
        <f t="shared" si="13"/>
        <v>PMS-Pole161</v>
      </c>
      <c r="D846" s="40">
        <v>3.0061997876294999</v>
      </c>
      <c r="E846" s="39">
        <v>99.175443680302706</v>
      </c>
    </row>
    <row r="847" spans="1:5" x14ac:dyDescent="0.3">
      <c r="A847" s="13">
        <v>160</v>
      </c>
      <c r="B847" s="13" t="s">
        <v>367</v>
      </c>
      <c r="C847" t="str">
        <f t="shared" si="13"/>
        <v>PMS-Pole160</v>
      </c>
      <c r="D847" s="40">
        <v>3.0058053550392101</v>
      </c>
      <c r="E847" s="39">
        <v>99.175021008770003</v>
      </c>
    </row>
    <row r="848" spans="1:5" x14ac:dyDescent="0.3">
      <c r="A848" s="13">
        <v>159</v>
      </c>
      <c r="B848" s="13" t="s">
        <v>367</v>
      </c>
      <c r="C848" t="str">
        <f t="shared" si="13"/>
        <v>PMS-Pole159</v>
      </c>
      <c r="D848" s="40">
        <v>3.0048811780351099</v>
      </c>
      <c r="E848" s="39">
        <v>99.174638441831206</v>
      </c>
    </row>
    <row r="849" spans="1:5" x14ac:dyDescent="0.3">
      <c r="A849" s="13">
        <v>158</v>
      </c>
      <c r="B849" s="13" t="s">
        <v>367</v>
      </c>
      <c r="C849" t="str">
        <f t="shared" si="13"/>
        <v>PMS-Pole158</v>
      </c>
      <c r="D849" s="40">
        <v>3.00448129292087</v>
      </c>
      <c r="E849" s="39">
        <v>99.174984479315</v>
      </c>
    </row>
    <row r="850" spans="1:5" x14ac:dyDescent="0.3">
      <c r="A850" s="13">
        <v>157</v>
      </c>
      <c r="B850" s="13" t="s">
        <v>367</v>
      </c>
      <c r="C850" t="str">
        <f t="shared" si="13"/>
        <v>PMS-Pole157</v>
      </c>
      <c r="D850" s="40">
        <v>3.00408571027448</v>
      </c>
      <c r="E850" s="39">
        <v>99.174939418289597</v>
      </c>
    </row>
    <row r="851" spans="1:5" x14ac:dyDescent="0.3">
      <c r="A851" s="13">
        <v>156</v>
      </c>
      <c r="B851" s="13" t="s">
        <v>367</v>
      </c>
      <c r="C851" t="str">
        <f t="shared" si="13"/>
        <v>PMS-Pole156</v>
      </c>
      <c r="D851" s="40">
        <v>3.0033217037109501</v>
      </c>
      <c r="E851" s="39">
        <v>99.175224015767697</v>
      </c>
    </row>
    <row r="852" spans="1:5" x14ac:dyDescent="0.3">
      <c r="A852" s="13">
        <v>155</v>
      </c>
      <c r="B852" s="13" t="s">
        <v>367</v>
      </c>
      <c r="C852" t="str">
        <f t="shared" si="13"/>
        <v>PMS-Pole155</v>
      </c>
      <c r="D852" s="40">
        <v>3.0021457587001299</v>
      </c>
      <c r="E852" s="39">
        <v>99.175216612186702</v>
      </c>
    </row>
    <row r="853" spans="1:5" x14ac:dyDescent="0.3">
      <c r="A853" s="13">
        <v>154</v>
      </c>
      <c r="B853" s="13" t="s">
        <v>367</v>
      </c>
      <c r="C853" t="str">
        <f t="shared" si="13"/>
        <v>PMS-Pole154</v>
      </c>
      <c r="D853" s="40">
        <v>3.00140830995299</v>
      </c>
      <c r="E853" s="39">
        <v>99.175170927474298</v>
      </c>
    </row>
    <row r="854" spans="1:5" x14ac:dyDescent="0.3">
      <c r="A854" s="13">
        <v>153</v>
      </c>
      <c r="B854" s="13" t="s">
        <v>367</v>
      </c>
      <c r="C854" t="str">
        <f t="shared" si="13"/>
        <v>PMS-Pole153</v>
      </c>
      <c r="D854" s="40">
        <v>3.0007506776059198</v>
      </c>
      <c r="E854" s="39">
        <v>99.174634029542503</v>
      </c>
    </row>
    <row r="855" spans="1:5" x14ac:dyDescent="0.3">
      <c r="A855" s="13">
        <v>152</v>
      </c>
      <c r="B855" s="13" t="s">
        <v>367</v>
      </c>
      <c r="C855" t="str">
        <f t="shared" si="13"/>
        <v>PMS-Pole152</v>
      </c>
      <c r="D855" s="40">
        <v>3.0003310004501298</v>
      </c>
      <c r="E855" s="39">
        <v>99.174178712618897</v>
      </c>
    </row>
    <row r="856" spans="1:5" x14ac:dyDescent="0.3">
      <c r="A856" s="13">
        <v>151</v>
      </c>
      <c r="B856" s="13" t="s">
        <v>367</v>
      </c>
      <c r="C856" t="str">
        <f t="shared" si="13"/>
        <v>PMS-Pole151</v>
      </c>
      <c r="D856" s="40">
        <v>3.0000363859414998</v>
      </c>
      <c r="E856" s="39">
        <v>99.173906807705706</v>
      </c>
    </row>
    <row r="857" spans="1:5" x14ac:dyDescent="0.3">
      <c r="A857" s="13">
        <v>150</v>
      </c>
      <c r="B857" s="13" t="s">
        <v>367</v>
      </c>
      <c r="C857" t="str">
        <f t="shared" si="13"/>
        <v>PMS-Pole150</v>
      </c>
      <c r="D857" s="40">
        <v>2.9996536417828201</v>
      </c>
      <c r="E857" s="39">
        <v>99.173705934366396</v>
      </c>
    </row>
    <row r="858" spans="1:5" x14ac:dyDescent="0.3">
      <c r="A858" s="13">
        <v>149</v>
      </c>
      <c r="B858" s="13" t="s">
        <v>367</v>
      </c>
      <c r="C858" t="str">
        <f t="shared" si="13"/>
        <v>PMS-Pole149</v>
      </c>
      <c r="D858" s="40">
        <v>2.99927059369127</v>
      </c>
      <c r="E858" s="39">
        <v>99.173623481523705</v>
      </c>
    </row>
    <row r="859" spans="1:5" x14ac:dyDescent="0.3">
      <c r="A859" s="13">
        <v>148</v>
      </c>
      <c r="B859" s="13" t="s">
        <v>367</v>
      </c>
      <c r="C859" t="str">
        <f t="shared" si="13"/>
        <v>PMS-Pole148</v>
      </c>
      <c r="D859" s="40">
        <v>2.99925843922022</v>
      </c>
      <c r="E859" s="39">
        <v>99.172616438779897</v>
      </c>
    </row>
    <row r="860" spans="1:5" x14ac:dyDescent="0.3">
      <c r="A860" s="13">
        <v>147</v>
      </c>
      <c r="B860" s="13" t="s">
        <v>367</v>
      </c>
      <c r="C860" t="str">
        <f t="shared" si="13"/>
        <v>PMS-Pole147</v>
      </c>
      <c r="D860" s="40">
        <v>2.99926625077627</v>
      </c>
      <c r="E860" s="39">
        <v>99.171690986152498</v>
      </c>
    </row>
    <row r="861" spans="1:5" x14ac:dyDescent="0.3">
      <c r="A861" s="13">
        <v>146</v>
      </c>
      <c r="B861" s="13" t="s">
        <v>367</v>
      </c>
      <c r="C861" t="str">
        <f t="shared" si="13"/>
        <v>PMS-Pole146</v>
      </c>
      <c r="D861" s="40">
        <v>2.9992683728043801</v>
      </c>
      <c r="E861" s="39">
        <v>99.170403663459396</v>
      </c>
    </row>
    <row r="862" spans="1:5" x14ac:dyDescent="0.3">
      <c r="A862" s="13">
        <v>145</v>
      </c>
      <c r="B862" s="13" t="s">
        <v>367</v>
      </c>
      <c r="C862" t="str">
        <f t="shared" si="13"/>
        <v>PMS-Pole145</v>
      </c>
      <c r="D862" s="40">
        <v>2.9987580131598901</v>
      </c>
      <c r="E862" s="39">
        <v>99.170374828920998</v>
      </c>
    </row>
    <row r="863" spans="1:5" x14ac:dyDescent="0.3">
      <c r="A863" s="13">
        <v>144</v>
      </c>
      <c r="B863" s="13" t="s">
        <v>367</v>
      </c>
      <c r="C863" t="str">
        <f t="shared" si="13"/>
        <v>PMS-Pole144</v>
      </c>
      <c r="D863" s="40">
        <v>2.9967876804415501</v>
      </c>
      <c r="E863" s="39">
        <v>99.170348792618398</v>
      </c>
    </row>
    <row r="864" spans="1:5" x14ac:dyDescent="0.3">
      <c r="A864" s="13">
        <v>143</v>
      </c>
      <c r="B864" s="13" t="s">
        <v>367</v>
      </c>
      <c r="C864" t="str">
        <f t="shared" si="13"/>
        <v>PMS-Pole143</v>
      </c>
      <c r="D864" s="40">
        <v>2.9958417544348399</v>
      </c>
      <c r="E864" s="39">
        <v>99.170372162924807</v>
      </c>
    </row>
    <row r="865" spans="1:5" x14ac:dyDescent="0.3">
      <c r="A865" s="13">
        <v>142</v>
      </c>
      <c r="B865" s="13" t="s">
        <v>367</v>
      </c>
      <c r="C865" t="str">
        <f t="shared" si="13"/>
        <v>PMS-Pole142</v>
      </c>
      <c r="D865" s="40">
        <v>2.9946322583708498</v>
      </c>
      <c r="E865" s="39">
        <v>99.170294247204694</v>
      </c>
    </row>
    <row r="866" spans="1:5" x14ac:dyDescent="0.3">
      <c r="A866" s="13">
        <v>141</v>
      </c>
      <c r="B866" s="13" t="s">
        <v>367</v>
      </c>
      <c r="C866" t="str">
        <f t="shared" si="13"/>
        <v>PMS-Pole141</v>
      </c>
      <c r="D866" s="40">
        <v>2.9943112216471599</v>
      </c>
      <c r="E866" s="39">
        <v>99.170270221635903</v>
      </c>
    </row>
    <row r="867" spans="1:5" x14ac:dyDescent="0.3">
      <c r="A867" s="13">
        <v>140</v>
      </c>
      <c r="B867" s="13" t="s">
        <v>367</v>
      </c>
      <c r="C867" t="str">
        <f t="shared" si="13"/>
        <v>PMS-Pole140</v>
      </c>
      <c r="D867" s="40">
        <v>2.99393382632105</v>
      </c>
      <c r="E867" s="39">
        <v>99.170601961313693</v>
      </c>
    </row>
    <row r="868" spans="1:5" x14ac:dyDescent="0.3">
      <c r="A868" s="13">
        <v>139</v>
      </c>
      <c r="B868" s="13" t="s">
        <v>367</v>
      </c>
      <c r="C868" t="str">
        <f t="shared" si="13"/>
        <v>PMS-Pole139</v>
      </c>
      <c r="D868" s="40">
        <v>2.9933868964530101</v>
      </c>
      <c r="E868" s="39">
        <v>99.170595823318394</v>
      </c>
    </row>
    <row r="869" spans="1:5" x14ac:dyDescent="0.3">
      <c r="A869" s="13">
        <v>138</v>
      </c>
      <c r="B869" s="13" t="s">
        <v>367</v>
      </c>
      <c r="C869" t="str">
        <f t="shared" si="13"/>
        <v>PMS-Pole138</v>
      </c>
      <c r="D869" s="40">
        <v>2.9929097675606</v>
      </c>
      <c r="E869" s="39">
        <v>99.170405855752605</v>
      </c>
    </row>
    <row r="870" spans="1:5" x14ac:dyDescent="0.3">
      <c r="A870" s="13">
        <v>137</v>
      </c>
      <c r="B870" s="13" t="s">
        <v>367</v>
      </c>
      <c r="C870" t="str">
        <f t="shared" si="13"/>
        <v>PMS-Pole137</v>
      </c>
      <c r="D870" s="40">
        <v>2.9925550196701001</v>
      </c>
      <c r="E870" s="39">
        <v>99.170352661745994</v>
      </c>
    </row>
    <row r="871" spans="1:5" x14ac:dyDescent="0.3">
      <c r="A871" s="13">
        <v>136</v>
      </c>
      <c r="B871" s="13" t="s">
        <v>367</v>
      </c>
      <c r="C871" t="str">
        <f t="shared" ref="C871:C934" si="14">B871 &amp; "-Pole" &amp; A871</f>
        <v>PMS-Pole136</v>
      </c>
      <c r="D871" s="40">
        <v>2.9917610509757901</v>
      </c>
      <c r="E871" s="39">
        <v>99.170361318085696</v>
      </c>
    </row>
    <row r="872" spans="1:5" x14ac:dyDescent="0.3">
      <c r="A872" s="13">
        <v>135</v>
      </c>
      <c r="B872" s="13" t="s">
        <v>367</v>
      </c>
      <c r="C872" t="str">
        <f t="shared" si="14"/>
        <v>PMS-Pole135</v>
      </c>
      <c r="D872" s="40">
        <v>2.9909034042910698</v>
      </c>
      <c r="E872" s="39">
        <v>99.170334367436098</v>
      </c>
    </row>
    <row r="873" spans="1:5" x14ac:dyDescent="0.3">
      <c r="A873" s="13">
        <v>134</v>
      </c>
      <c r="B873" s="13" t="s">
        <v>367</v>
      </c>
      <c r="C873" t="str">
        <f t="shared" si="14"/>
        <v>PMS-Pole134</v>
      </c>
      <c r="D873" s="40">
        <v>2.9904622535013701</v>
      </c>
      <c r="E873" s="39">
        <v>99.170340781137</v>
      </c>
    </row>
    <row r="874" spans="1:5" x14ac:dyDescent="0.3">
      <c r="A874" s="13">
        <v>133</v>
      </c>
      <c r="B874" s="13" t="s">
        <v>367</v>
      </c>
      <c r="C874" t="str">
        <f t="shared" si="14"/>
        <v>PMS-Pole133</v>
      </c>
      <c r="D874" s="40">
        <v>2.9893771719828699</v>
      </c>
      <c r="E874" s="39">
        <v>99.170323373538196</v>
      </c>
    </row>
    <row r="875" spans="1:5" x14ac:dyDescent="0.3">
      <c r="A875" s="13">
        <v>132</v>
      </c>
      <c r="B875" s="13" t="s">
        <v>367</v>
      </c>
      <c r="C875" t="str">
        <f t="shared" si="14"/>
        <v>PMS-Pole132</v>
      </c>
      <c r="D875" s="40">
        <v>2.98871268817661</v>
      </c>
      <c r="E875" s="39">
        <v>99.170313727355094</v>
      </c>
    </row>
    <row r="876" spans="1:5" x14ac:dyDescent="0.3">
      <c r="A876" s="13">
        <v>131</v>
      </c>
      <c r="B876" s="13" t="s">
        <v>367</v>
      </c>
      <c r="C876" t="str">
        <f t="shared" si="14"/>
        <v>PMS-Pole131</v>
      </c>
      <c r="D876" s="40">
        <v>2.9880694957806799</v>
      </c>
      <c r="E876" s="39">
        <v>99.170284970811807</v>
      </c>
    </row>
    <row r="877" spans="1:5" x14ac:dyDescent="0.3">
      <c r="A877" s="13">
        <v>130</v>
      </c>
      <c r="B877" s="13" t="s">
        <v>367</v>
      </c>
      <c r="C877" t="str">
        <f t="shared" si="14"/>
        <v>PMS-Pole130</v>
      </c>
      <c r="D877" s="40">
        <v>2.9872690580182102</v>
      </c>
      <c r="E877" s="39">
        <v>99.170291536956398</v>
      </c>
    </row>
    <row r="878" spans="1:5" x14ac:dyDescent="0.3">
      <c r="A878" s="13">
        <v>129</v>
      </c>
      <c r="B878" s="13" t="s">
        <v>367</v>
      </c>
      <c r="C878" t="str">
        <f t="shared" si="14"/>
        <v>PMS-Pole129</v>
      </c>
      <c r="D878" s="40">
        <v>2.9865129349792401</v>
      </c>
      <c r="E878" s="39">
        <v>99.170187180673395</v>
      </c>
    </row>
    <row r="879" spans="1:5" x14ac:dyDescent="0.3">
      <c r="A879" s="13">
        <v>128</v>
      </c>
      <c r="B879" s="13" t="s">
        <v>367</v>
      </c>
      <c r="C879" t="str">
        <f t="shared" si="14"/>
        <v>PMS-Pole128</v>
      </c>
      <c r="D879" s="40">
        <v>2.98571189524375</v>
      </c>
      <c r="E879" s="39">
        <v>99.170196301431901</v>
      </c>
    </row>
    <row r="880" spans="1:5" x14ac:dyDescent="0.3">
      <c r="A880" s="13">
        <v>127</v>
      </c>
      <c r="B880" s="13" t="s">
        <v>367</v>
      </c>
      <c r="C880" t="str">
        <f t="shared" si="14"/>
        <v>PMS-Pole127</v>
      </c>
      <c r="D880" s="40">
        <v>2.98497550581722</v>
      </c>
      <c r="E880" s="39">
        <v>99.170200990071393</v>
      </c>
    </row>
    <row r="881" spans="1:5" x14ac:dyDescent="0.3">
      <c r="A881" s="13">
        <v>126</v>
      </c>
      <c r="B881" s="13" t="s">
        <v>367</v>
      </c>
      <c r="C881" t="str">
        <f t="shared" si="14"/>
        <v>PMS-Pole126</v>
      </c>
      <c r="D881" s="40">
        <v>2.9843146058084802</v>
      </c>
      <c r="E881" s="39">
        <v>99.170188475873601</v>
      </c>
    </row>
    <row r="882" spans="1:5" x14ac:dyDescent="0.3">
      <c r="A882" s="13">
        <v>125</v>
      </c>
      <c r="B882" s="13" t="s">
        <v>367</v>
      </c>
      <c r="C882" t="str">
        <f t="shared" si="14"/>
        <v>PMS-Pole125</v>
      </c>
      <c r="D882" s="40">
        <v>2.9838255351201601</v>
      </c>
      <c r="E882" s="39">
        <v>99.170175271647594</v>
      </c>
    </row>
    <row r="883" spans="1:5" x14ac:dyDescent="0.3">
      <c r="A883" s="13">
        <v>124</v>
      </c>
      <c r="B883" s="13" t="s">
        <v>367</v>
      </c>
      <c r="C883" t="str">
        <f t="shared" si="14"/>
        <v>PMS-Pole124</v>
      </c>
      <c r="D883" s="40">
        <v>2.9830605680038098</v>
      </c>
      <c r="E883" s="39">
        <v>99.170167341696299</v>
      </c>
    </row>
    <row r="884" spans="1:5" x14ac:dyDescent="0.3">
      <c r="A884" s="13">
        <v>123</v>
      </c>
      <c r="B884" s="13" t="s">
        <v>367</v>
      </c>
      <c r="C884" t="str">
        <f t="shared" si="14"/>
        <v>PMS-Pole123</v>
      </c>
      <c r="D884" s="40">
        <v>2.98231198728817</v>
      </c>
      <c r="E884" s="39">
        <v>99.170206968538807</v>
      </c>
    </row>
    <row r="885" spans="1:5" x14ac:dyDescent="0.3">
      <c r="A885" s="13">
        <v>122</v>
      </c>
      <c r="B885" s="13" t="s">
        <v>367</v>
      </c>
      <c r="C885" t="str">
        <f t="shared" si="14"/>
        <v>PMS-Pole122</v>
      </c>
      <c r="D885" s="40">
        <v>2.9814630671034701</v>
      </c>
      <c r="E885" s="39">
        <v>99.1701961914642</v>
      </c>
    </row>
    <row r="886" spans="1:5" x14ac:dyDescent="0.3">
      <c r="A886" s="13">
        <v>121</v>
      </c>
      <c r="B886" s="13" t="s">
        <v>367</v>
      </c>
      <c r="C886" t="str">
        <f t="shared" si="14"/>
        <v>PMS-Pole121</v>
      </c>
      <c r="D886" s="40">
        <v>2.9806280871027999</v>
      </c>
      <c r="E886" s="39">
        <v>99.170198150737406</v>
      </c>
    </row>
    <row r="887" spans="1:5" x14ac:dyDescent="0.3">
      <c r="A887" s="13">
        <v>120</v>
      </c>
      <c r="B887" s="13" t="s">
        <v>367</v>
      </c>
      <c r="C887" t="str">
        <f t="shared" si="14"/>
        <v>PMS-Pole120</v>
      </c>
      <c r="D887" s="40">
        <v>2.9799110910545199</v>
      </c>
      <c r="E887" s="39">
        <v>99.170222322441901</v>
      </c>
    </row>
    <row r="888" spans="1:5" x14ac:dyDescent="0.3">
      <c r="A888" s="13">
        <v>119</v>
      </c>
      <c r="B888" s="13" t="s">
        <v>367</v>
      </c>
      <c r="C888" t="str">
        <f t="shared" si="14"/>
        <v>PMS-Pole119</v>
      </c>
      <c r="D888" s="40">
        <v>2.9789694328301</v>
      </c>
      <c r="E888" s="39">
        <v>99.170263874869605</v>
      </c>
    </row>
    <row r="889" spans="1:5" x14ac:dyDescent="0.3">
      <c r="A889" s="13">
        <v>118</v>
      </c>
      <c r="B889" s="13" t="s">
        <v>367</v>
      </c>
      <c r="C889" t="str">
        <f t="shared" si="14"/>
        <v>PMS-Pole118</v>
      </c>
      <c r="D889" s="40">
        <v>2.9778428792030698</v>
      </c>
      <c r="E889" s="39">
        <v>99.170308582204299</v>
      </c>
    </row>
    <row r="890" spans="1:5" x14ac:dyDescent="0.3">
      <c r="A890" s="13">
        <v>117</v>
      </c>
      <c r="B890" s="13" t="s">
        <v>367</v>
      </c>
      <c r="C890" t="str">
        <f t="shared" si="14"/>
        <v>PMS-Pole117</v>
      </c>
      <c r="D890" s="40">
        <v>2.9768682576765899</v>
      </c>
      <c r="E890" s="39">
        <v>99.170209962075702</v>
      </c>
    </row>
    <row r="891" spans="1:5" x14ac:dyDescent="0.3">
      <c r="A891" s="13">
        <v>116</v>
      </c>
      <c r="B891" s="13" t="s">
        <v>367</v>
      </c>
      <c r="C891" t="str">
        <f t="shared" si="14"/>
        <v>PMS-Pole116</v>
      </c>
      <c r="D891" s="40">
        <v>2.97753630132723</v>
      </c>
      <c r="E891" s="39">
        <v>99.171203558265802</v>
      </c>
    </row>
    <row r="892" spans="1:5" x14ac:dyDescent="0.3">
      <c r="A892" s="13">
        <v>115</v>
      </c>
      <c r="B892" s="13" t="s">
        <v>367</v>
      </c>
      <c r="C892" t="str">
        <f t="shared" si="14"/>
        <v>PMS-Pole115</v>
      </c>
      <c r="D892" s="40">
        <v>2.9780985376143301</v>
      </c>
      <c r="E892" s="39">
        <v>99.172152510318995</v>
      </c>
    </row>
    <row r="893" spans="1:5" x14ac:dyDescent="0.3">
      <c r="A893" s="13">
        <v>114</v>
      </c>
      <c r="B893" s="13" t="s">
        <v>367</v>
      </c>
      <c r="C893" t="str">
        <f t="shared" si="14"/>
        <v>PMS-Pole114</v>
      </c>
      <c r="D893" s="40">
        <v>2.9787835881609102</v>
      </c>
      <c r="E893" s="39">
        <v>99.173170171645197</v>
      </c>
    </row>
    <row r="894" spans="1:5" x14ac:dyDescent="0.3">
      <c r="A894" s="13">
        <v>113</v>
      </c>
      <c r="B894" s="13" t="s">
        <v>367</v>
      </c>
      <c r="C894" t="str">
        <f t="shared" si="14"/>
        <v>PMS-Pole113</v>
      </c>
      <c r="D894" s="40">
        <v>2.97951720504317</v>
      </c>
      <c r="E894" s="39">
        <v>99.174183105923603</v>
      </c>
    </row>
    <row r="895" spans="1:5" x14ac:dyDescent="0.3">
      <c r="A895" s="13">
        <v>112</v>
      </c>
      <c r="B895" s="13" t="s">
        <v>367</v>
      </c>
      <c r="C895" t="str">
        <f t="shared" si="14"/>
        <v>PMS-Pole112</v>
      </c>
      <c r="D895" s="40">
        <v>2.9798535982990701</v>
      </c>
      <c r="E895" s="39">
        <v>99.174808957399094</v>
      </c>
    </row>
    <row r="896" spans="1:5" x14ac:dyDescent="0.3">
      <c r="A896" s="13">
        <v>111</v>
      </c>
      <c r="B896" s="13" t="s">
        <v>367</v>
      </c>
      <c r="C896" t="str">
        <f t="shared" si="14"/>
        <v>PMS-Pole111</v>
      </c>
      <c r="D896" s="40">
        <v>2.9801033768790202</v>
      </c>
      <c r="E896" s="39">
        <v>99.175488665064293</v>
      </c>
    </row>
    <row r="897" spans="1:5" x14ac:dyDescent="0.3">
      <c r="A897" s="13">
        <v>110</v>
      </c>
      <c r="B897" s="13" t="s">
        <v>367</v>
      </c>
      <c r="C897" t="str">
        <f t="shared" si="14"/>
        <v>PMS-Pole110</v>
      </c>
      <c r="D897" s="40">
        <v>2.9802065590057998</v>
      </c>
      <c r="E897" s="39">
        <v>99.176515055517896</v>
      </c>
    </row>
    <row r="898" spans="1:5" x14ac:dyDescent="0.3">
      <c r="A898" s="13">
        <v>109</v>
      </c>
      <c r="B898" s="13" t="s">
        <v>367</v>
      </c>
      <c r="C898" t="str">
        <f t="shared" si="14"/>
        <v>PMS-Pole109</v>
      </c>
      <c r="D898" s="40">
        <v>2.9804228259699799</v>
      </c>
      <c r="E898" s="39">
        <v>99.177921635345598</v>
      </c>
    </row>
    <row r="899" spans="1:5" x14ac:dyDescent="0.3">
      <c r="A899" s="13">
        <v>108</v>
      </c>
      <c r="B899" s="13" t="s">
        <v>367</v>
      </c>
      <c r="C899" t="str">
        <f t="shared" si="14"/>
        <v>PMS-Pole108</v>
      </c>
      <c r="D899" s="40">
        <v>2.98065052418989</v>
      </c>
      <c r="E899" s="39">
        <v>99.179495307105398</v>
      </c>
    </row>
    <row r="900" spans="1:5" x14ac:dyDescent="0.3">
      <c r="A900" s="13">
        <v>107</v>
      </c>
      <c r="B900" s="13" t="s">
        <v>367</v>
      </c>
      <c r="C900" t="str">
        <f t="shared" si="14"/>
        <v>PMS-Pole107</v>
      </c>
      <c r="D900" s="40">
        <v>2.98088690404402</v>
      </c>
      <c r="E900" s="39">
        <v>99.180878374179898</v>
      </c>
    </row>
    <row r="901" spans="1:5" x14ac:dyDescent="0.3">
      <c r="A901" s="13">
        <v>106</v>
      </c>
      <c r="B901" s="13" t="s">
        <v>367</v>
      </c>
      <c r="C901" t="str">
        <f t="shared" si="14"/>
        <v>PMS-Pole106</v>
      </c>
      <c r="D901" s="40">
        <v>2.9811046449277798</v>
      </c>
      <c r="E901" s="39">
        <v>99.181894736026607</v>
      </c>
    </row>
    <row r="902" spans="1:5" x14ac:dyDescent="0.3">
      <c r="A902" s="13">
        <v>105</v>
      </c>
      <c r="B902" s="13" t="s">
        <v>367</v>
      </c>
      <c r="C902" t="str">
        <f t="shared" si="14"/>
        <v>PMS-Pole105</v>
      </c>
      <c r="D902" s="40">
        <v>2.9815366990188701</v>
      </c>
      <c r="E902" s="39">
        <v>99.183585166018304</v>
      </c>
    </row>
    <row r="903" spans="1:5" x14ac:dyDescent="0.3">
      <c r="A903" s="13">
        <v>104</v>
      </c>
      <c r="B903" s="13" t="s">
        <v>367</v>
      </c>
      <c r="C903" t="str">
        <f t="shared" si="14"/>
        <v>PMS-Pole104</v>
      </c>
      <c r="D903" s="40">
        <v>2.98190836087036</v>
      </c>
      <c r="E903" s="39">
        <v>99.184517600439804</v>
      </c>
    </row>
    <row r="904" spans="1:5" x14ac:dyDescent="0.3">
      <c r="A904" s="13">
        <v>103</v>
      </c>
      <c r="B904" s="13" t="s">
        <v>367</v>
      </c>
      <c r="C904" t="str">
        <f t="shared" si="14"/>
        <v>PMS-Pole103</v>
      </c>
      <c r="D904" s="40">
        <v>2.9823398303281299</v>
      </c>
      <c r="E904" s="39">
        <v>99.185784483796894</v>
      </c>
    </row>
    <row r="905" spans="1:5" x14ac:dyDescent="0.3">
      <c r="A905" s="13">
        <v>102</v>
      </c>
      <c r="B905" s="13" t="s">
        <v>367</v>
      </c>
      <c r="C905" t="str">
        <f t="shared" si="14"/>
        <v>PMS-Pole102</v>
      </c>
      <c r="D905" s="40">
        <v>2.9825112661038702</v>
      </c>
      <c r="E905" s="39">
        <v>99.186470196713898</v>
      </c>
    </row>
    <row r="906" spans="1:5" x14ac:dyDescent="0.3">
      <c r="A906" s="13">
        <v>101</v>
      </c>
      <c r="B906" s="13" t="s">
        <v>367</v>
      </c>
      <c r="C906" t="str">
        <f t="shared" si="14"/>
        <v>PMS-Pole101</v>
      </c>
      <c r="D906" s="40">
        <v>2.9827124393279298</v>
      </c>
      <c r="E906" s="39">
        <v>99.187577011581993</v>
      </c>
    </row>
    <row r="907" spans="1:5" x14ac:dyDescent="0.3">
      <c r="A907" s="13">
        <v>100</v>
      </c>
      <c r="B907" s="13" t="s">
        <v>367</v>
      </c>
      <c r="C907" t="str">
        <f t="shared" si="14"/>
        <v>PMS-Pole100</v>
      </c>
      <c r="D907" s="40">
        <v>2.9829395151680198</v>
      </c>
      <c r="E907" s="39">
        <v>99.1889205049807</v>
      </c>
    </row>
    <row r="908" spans="1:5" x14ac:dyDescent="0.3">
      <c r="A908" s="13">
        <v>99</v>
      </c>
      <c r="B908" s="13" t="s">
        <v>367</v>
      </c>
      <c r="C908" t="str">
        <f t="shared" si="14"/>
        <v>PMS-Pole99</v>
      </c>
      <c r="D908" s="40">
        <v>2.9830836239487599</v>
      </c>
      <c r="E908" s="39">
        <v>99.190265705182298</v>
      </c>
    </row>
    <row r="909" spans="1:5" x14ac:dyDescent="0.3">
      <c r="A909" s="13">
        <v>98</v>
      </c>
      <c r="B909" s="13" t="s">
        <v>367</v>
      </c>
      <c r="C909" t="str">
        <f t="shared" si="14"/>
        <v>PMS-Pole98</v>
      </c>
      <c r="D909" s="40">
        <v>2.98326133440455</v>
      </c>
      <c r="E909" s="39">
        <v>99.191285563298393</v>
      </c>
    </row>
    <row r="910" spans="1:5" x14ac:dyDescent="0.3">
      <c r="A910" s="13">
        <v>97</v>
      </c>
      <c r="B910" s="13" t="s">
        <v>367</v>
      </c>
      <c r="C910" t="str">
        <f t="shared" si="14"/>
        <v>PMS-Pole97</v>
      </c>
      <c r="D910" s="40">
        <v>2.98350899284919</v>
      </c>
      <c r="E910" s="39">
        <v>99.192471951135403</v>
      </c>
    </row>
    <row r="911" spans="1:5" x14ac:dyDescent="0.3">
      <c r="A911" s="13">
        <v>96</v>
      </c>
      <c r="B911" s="13" t="s">
        <v>367</v>
      </c>
      <c r="C911" t="str">
        <f t="shared" si="14"/>
        <v>PMS-Pole96</v>
      </c>
      <c r="D911" s="40">
        <v>2.98364660877687</v>
      </c>
      <c r="E911" s="39">
        <v>99.193779584802499</v>
      </c>
    </row>
    <row r="912" spans="1:5" x14ac:dyDescent="0.3">
      <c r="A912" s="13">
        <v>95</v>
      </c>
      <c r="B912" s="13" t="s">
        <v>367</v>
      </c>
      <c r="C912" t="str">
        <f t="shared" si="14"/>
        <v>PMS-Pole95</v>
      </c>
      <c r="D912" s="40">
        <v>2.9837615575126901</v>
      </c>
      <c r="E912" s="39">
        <v>99.194584752888801</v>
      </c>
    </row>
    <row r="913" spans="1:5" x14ac:dyDescent="0.3">
      <c r="A913" s="13">
        <v>94</v>
      </c>
      <c r="B913" s="13" t="s">
        <v>367</v>
      </c>
      <c r="C913" t="str">
        <f t="shared" si="14"/>
        <v>PMS-Pole94</v>
      </c>
      <c r="D913" s="40">
        <v>2.9838110442228598</v>
      </c>
      <c r="E913" s="39">
        <v>99.195217299372302</v>
      </c>
    </row>
    <row r="914" spans="1:5" x14ac:dyDescent="0.3">
      <c r="A914" s="13">
        <v>93</v>
      </c>
      <c r="B914" s="13" t="s">
        <v>367</v>
      </c>
      <c r="C914" t="str">
        <f t="shared" si="14"/>
        <v>PMS-Pole93</v>
      </c>
      <c r="D914" s="40">
        <v>2.98388861904342</v>
      </c>
      <c r="E914" s="39">
        <v>99.1962120546862</v>
      </c>
    </row>
    <row r="915" spans="1:5" x14ac:dyDescent="0.3">
      <c r="A915" s="13">
        <v>92</v>
      </c>
      <c r="B915" s="13" t="s">
        <v>367</v>
      </c>
      <c r="C915" t="str">
        <f t="shared" si="14"/>
        <v>PMS-Pole92</v>
      </c>
      <c r="D915" s="40">
        <v>2.98398537989338</v>
      </c>
      <c r="E915" s="39">
        <v>99.197045616966307</v>
      </c>
    </row>
    <row r="916" spans="1:5" x14ac:dyDescent="0.3">
      <c r="A916" s="13">
        <v>91</v>
      </c>
      <c r="B916" s="13" t="s">
        <v>367</v>
      </c>
      <c r="C916" t="str">
        <f t="shared" si="14"/>
        <v>PMS-Pole91</v>
      </c>
      <c r="D916" s="40">
        <v>2.9841504988741501</v>
      </c>
      <c r="E916" s="39">
        <v>99.197525291439405</v>
      </c>
    </row>
    <row r="917" spans="1:5" x14ac:dyDescent="0.3">
      <c r="A917" s="13">
        <v>90</v>
      </c>
      <c r="B917" s="13" t="s">
        <v>367</v>
      </c>
      <c r="C917" t="str">
        <f t="shared" si="14"/>
        <v>PMS-Pole90</v>
      </c>
      <c r="D917" s="40">
        <v>2.9845028377564198</v>
      </c>
      <c r="E917" s="39">
        <v>99.197981210276495</v>
      </c>
    </row>
    <row r="918" spans="1:5" x14ac:dyDescent="0.3">
      <c r="A918" s="13">
        <v>89</v>
      </c>
      <c r="B918" s="13" t="s">
        <v>367</v>
      </c>
      <c r="C918" t="str">
        <f t="shared" si="14"/>
        <v>PMS-Pole89</v>
      </c>
      <c r="D918" s="40">
        <v>2.9856716452323599</v>
      </c>
      <c r="E918" s="39">
        <v>99.198929101129906</v>
      </c>
    </row>
    <row r="919" spans="1:5" x14ac:dyDescent="0.3">
      <c r="A919" s="13">
        <v>88</v>
      </c>
      <c r="B919" s="13" t="s">
        <v>367</v>
      </c>
      <c r="C919" t="str">
        <f t="shared" si="14"/>
        <v>PMS-Pole88</v>
      </c>
      <c r="D919" s="40">
        <v>2.98736354061894</v>
      </c>
      <c r="E919" s="39">
        <v>99.200262459283195</v>
      </c>
    </row>
    <row r="920" spans="1:5" x14ac:dyDescent="0.3">
      <c r="A920" s="13">
        <v>87</v>
      </c>
      <c r="B920" s="13" t="s">
        <v>367</v>
      </c>
      <c r="C920" t="str">
        <f t="shared" si="14"/>
        <v>PMS-Pole87</v>
      </c>
      <c r="D920" s="40">
        <v>2.98814160997249</v>
      </c>
      <c r="E920" s="39">
        <v>99.200921949131398</v>
      </c>
    </row>
    <row r="921" spans="1:5" x14ac:dyDescent="0.3">
      <c r="A921" s="13">
        <v>86</v>
      </c>
      <c r="B921" s="13" t="s">
        <v>367</v>
      </c>
      <c r="C921" t="str">
        <f t="shared" si="14"/>
        <v>PMS-Pole86</v>
      </c>
      <c r="D921" s="40">
        <v>2.9900998296602901</v>
      </c>
      <c r="E921" s="39">
        <v>99.202442822156996</v>
      </c>
    </row>
    <row r="922" spans="1:5" x14ac:dyDescent="0.3">
      <c r="A922" s="13">
        <v>85</v>
      </c>
      <c r="B922" s="13" t="s">
        <v>367</v>
      </c>
      <c r="C922" t="str">
        <f t="shared" si="14"/>
        <v>PMS-Pole85</v>
      </c>
      <c r="D922" s="40">
        <v>2.9915374267083301</v>
      </c>
      <c r="E922" s="39">
        <v>99.203655523177403</v>
      </c>
    </row>
    <row r="923" spans="1:5" x14ac:dyDescent="0.3">
      <c r="A923" s="13">
        <v>84</v>
      </c>
      <c r="B923" s="13" t="s">
        <v>367</v>
      </c>
      <c r="C923" t="str">
        <f t="shared" si="14"/>
        <v>PMS-Pole84</v>
      </c>
      <c r="D923" s="40">
        <v>2.9935615971846099</v>
      </c>
      <c r="E923" s="39">
        <v>99.205251531464697</v>
      </c>
    </row>
    <row r="924" spans="1:5" x14ac:dyDescent="0.3">
      <c r="A924" s="13">
        <v>83</v>
      </c>
      <c r="B924" s="13" t="s">
        <v>367</v>
      </c>
      <c r="C924" t="str">
        <f t="shared" si="14"/>
        <v>PMS-Pole83</v>
      </c>
      <c r="D924" s="40">
        <v>2.9950598627602001</v>
      </c>
      <c r="E924" s="39">
        <v>99.206499417947001</v>
      </c>
    </row>
    <row r="925" spans="1:5" x14ac:dyDescent="0.3">
      <c r="A925" s="13">
        <v>82</v>
      </c>
      <c r="B925" s="13" t="s">
        <v>367</v>
      </c>
      <c r="C925" t="str">
        <f t="shared" si="14"/>
        <v>PMS-Pole82</v>
      </c>
      <c r="D925" s="40">
        <v>2.9959498087903</v>
      </c>
      <c r="E925" s="39">
        <v>99.207286146548697</v>
      </c>
    </row>
    <row r="926" spans="1:5" x14ac:dyDescent="0.3">
      <c r="A926" s="13">
        <v>81</v>
      </c>
      <c r="B926" s="13" t="s">
        <v>367</v>
      </c>
      <c r="C926" t="str">
        <f t="shared" si="14"/>
        <v>PMS-Pole81</v>
      </c>
      <c r="D926" s="40">
        <v>2.99659180418409</v>
      </c>
      <c r="E926" s="39">
        <v>99.208034584515303</v>
      </c>
    </row>
    <row r="927" spans="1:5" x14ac:dyDescent="0.3">
      <c r="A927" s="13">
        <v>80</v>
      </c>
      <c r="B927" s="13" t="s">
        <v>367</v>
      </c>
      <c r="C927" t="str">
        <f t="shared" si="14"/>
        <v>PMS-Pole80</v>
      </c>
      <c r="D927" s="40">
        <v>2.9974516430167601</v>
      </c>
      <c r="E927" s="39">
        <v>99.209444046430605</v>
      </c>
    </row>
    <row r="928" spans="1:5" x14ac:dyDescent="0.3">
      <c r="A928" s="13">
        <v>79</v>
      </c>
      <c r="B928" s="13" t="s">
        <v>367</v>
      </c>
      <c r="C928" t="str">
        <f t="shared" si="14"/>
        <v>PMS-Pole79</v>
      </c>
      <c r="D928" s="40">
        <v>2.9980191582140701</v>
      </c>
      <c r="E928" s="39">
        <v>99.210582701131202</v>
      </c>
    </row>
    <row r="929" spans="1:5" x14ac:dyDescent="0.3">
      <c r="A929" s="13">
        <v>78</v>
      </c>
      <c r="B929" s="13" t="s">
        <v>367</v>
      </c>
      <c r="C929" t="str">
        <f t="shared" si="14"/>
        <v>PMS-Pole78</v>
      </c>
      <c r="D929" s="40">
        <v>2.99841891434472</v>
      </c>
      <c r="E929" s="39">
        <v>99.2117304607454</v>
      </c>
    </row>
    <row r="930" spans="1:5" x14ac:dyDescent="0.3">
      <c r="A930" s="13">
        <v>77</v>
      </c>
      <c r="B930" s="13" t="s">
        <v>367</v>
      </c>
      <c r="C930" t="str">
        <f t="shared" si="14"/>
        <v>PMS-Pole77</v>
      </c>
      <c r="D930" s="40">
        <v>2.9987865811185901</v>
      </c>
      <c r="E930" s="39">
        <v>99.212883106625597</v>
      </c>
    </row>
    <row r="931" spans="1:5" x14ac:dyDescent="0.3">
      <c r="A931" s="13">
        <v>76</v>
      </c>
      <c r="B931" s="13" t="s">
        <v>367</v>
      </c>
      <c r="C931" t="str">
        <f t="shared" si="14"/>
        <v>PMS-Pole76</v>
      </c>
      <c r="D931" s="40">
        <v>2.9989649178262101</v>
      </c>
      <c r="E931" s="39">
        <v>99.213397774076</v>
      </c>
    </row>
    <row r="932" spans="1:5" x14ac:dyDescent="0.3">
      <c r="A932" s="13">
        <v>75</v>
      </c>
      <c r="B932" s="13" t="s">
        <v>367</v>
      </c>
      <c r="C932" t="str">
        <f t="shared" si="14"/>
        <v>PMS-Pole75</v>
      </c>
      <c r="D932" s="40">
        <v>2.9997553143389899</v>
      </c>
      <c r="E932" s="39">
        <v>99.2157935376582</v>
      </c>
    </row>
    <row r="933" spans="1:5" x14ac:dyDescent="0.3">
      <c r="A933" s="13">
        <v>74</v>
      </c>
      <c r="B933" s="13" t="s">
        <v>367</v>
      </c>
      <c r="C933" t="str">
        <f t="shared" si="14"/>
        <v>PMS-Pole74</v>
      </c>
      <c r="D933" s="40">
        <v>3.00074383010478</v>
      </c>
      <c r="E933" s="39">
        <v>99.215422490405601</v>
      </c>
    </row>
    <row r="934" spans="1:5" x14ac:dyDescent="0.3">
      <c r="A934" s="13">
        <v>73</v>
      </c>
      <c r="B934" s="13" t="s">
        <v>367</v>
      </c>
      <c r="C934" t="str">
        <f t="shared" si="14"/>
        <v>PMS-Pole73</v>
      </c>
      <c r="D934" s="40">
        <v>3.0838087138903498</v>
      </c>
      <c r="E934" s="39">
        <v>99.295813712396196</v>
      </c>
    </row>
    <row r="935" spans="1:5" x14ac:dyDescent="0.3">
      <c r="A935" s="13">
        <v>72</v>
      </c>
      <c r="B935" s="13" t="s">
        <v>367</v>
      </c>
      <c r="C935" t="str">
        <f t="shared" ref="C935:C998" si="15">B935 &amp; "-Pole" &amp; A935</f>
        <v>PMS-Pole72</v>
      </c>
      <c r="D935" s="40">
        <v>3.0843582936975702</v>
      </c>
      <c r="E935" s="39">
        <v>99.295286355381904</v>
      </c>
    </row>
    <row r="936" spans="1:5" x14ac:dyDescent="0.3">
      <c r="A936" s="13">
        <v>71</v>
      </c>
      <c r="B936" s="13" t="s">
        <v>367</v>
      </c>
      <c r="C936" t="str">
        <f t="shared" si="15"/>
        <v>PMS-Pole71</v>
      </c>
      <c r="D936" s="40">
        <v>3.0850286022111302</v>
      </c>
      <c r="E936" s="39">
        <v>99.294827158644097</v>
      </c>
    </row>
    <row r="937" spans="1:5" x14ac:dyDescent="0.3">
      <c r="A937" s="13">
        <v>70</v>
      </c>
      <c r="B937" s="13" t="s">
        <v>367</v>
      </c>
      <c r="C937" t="str">
        <f t="shared" si="15"/>
        <v>PMS-Pole70</v>
      </c>
      <c r="D937" s="40">
        <v>3.0856124324243099</v>
      </c>
      <c r="E937" s="39">
        <v>99.294400742057903</v>
      </c>
    </row>
    <row r="938" spans="1:5" x14ac:dyDescent="0.3">
      <c r="A938" s="13">
        <v>69</v>
      </c>
      <c r="B938" s="13" t="s">
        <v>367</v>
      </c>
      <c r="C938" t="str">
        <f t="shared" si="15"/>
        <v>PMS-Pole69</v>
      </c>
      <c r="D938" s="40">
        <v>3.08620740853722</v>
      </c>
      <c r="E938" s="39">
        <v>99.293974226986293</v>
      </c>
    </row>
    <row r="939" spans="1:5" x14ac:dyDescent="0.3">
      <c r="A939" s="13">
        <v>68</v>
      </c>
      <c r="B939" s="13" t="s">
        <v>367</v>
      </c>
      <c r="C939" t="str">
        <f t="shared" si="15"/>
        <v>PMS-Pole68</v>
      </c>
      <c r="D939" s="40">
        <v>3.0855644549466201</v>
      </c>
      <c r="E939" s="39">
        <v>99.293357280256501</v>
      </c>
    </row>
    <row r="940" spans="1:5" x14ac:dyDescent="0.3">
      <c r="A940" s="13">
        <v>67</v>
      </c>
      <c r="B940" s="13" t="s">
        <v>367</v>
      </c>
      <c r="C940" t="str">
        <f t="shared" si="15"/>
        <v>PMS-Pole67</v>
      </c>
      <c r="D940" s="40">
        <v>3.08441621991338</v>
      </c>
      <c r="E940" s="39">
        <v>99.292242566182097</v>
      </c>
    </row>
    <row r="941" spans="1:5" x14ac:dyDescent="0.3">
      <c r="A941" s="13">
        <v>66</v>
      </c>
      <c r="B941" s="13" t="s">
        <v>367</v>
      </c>
      <c r="C941" t="str">
        <f t="shared" si="15"/>
        <v>PMS-Pole66</v>
      </c>
      <c r="D941" s="40">
        <v>3.08336798229164</v>
      </c>
      <c r="E941" s="39">
        <v>99.291280233826996</v>
      </c>
    </row>
    <row r="942" spans="1:5" x14ac:dyDescent="0.3">
      <c r="A942" s="13">
        <v>65</v>
      </c>
      <c r="B942" s="13" t="s">
        <v>367</v>
      </c>
      <c r="C942" t="str">
        <f t="shared" si="15"/>
        <v>PMS-Pole65</v>
      </c>
      <c r="D942" s="40">
        <v>3.0819212071884401</v>
      </c>
      <c r="E942" s="39">
        <v>99.289847826371698</v>
      </c>
    </row>
    <row r="943" spans="1:5" x14ac:dyDescent="0.3">
      <c r="A943" s="13">
        <v>64</v>
      </c>
      <c r="B943" s="13" t="s">
        <v>367</v>
      </c>
      <c r="C943" t="str">
        <f t="shared" si="15"/>
        <v>PMS-Pole64</v>
      </c>
      <c r="D943" s="40">
        <v>3.0808843954431699</v>
      </c>
      <c r="E943" s="39">
        <v>99.288760745040094</v>
      </c>
    </row>
    <row r="944" spans="1:5" x14ac:dyDescent="0.3">
      <c r="A944" s="13">
        <v>63</v>
      </c>
      <c r="B944" s="13" t="s">
        <v>367</v>
      </c>
      <c r="C944" t="str">
        <f t="shared" si="15"/>
        <v>PMS-Pole63</v>
      </c>
      <c r="D944" s="40">
        <v>3.0796094445309699</v>
      </c>
      <c r="E944" s="39">
        <v>99.287359292306206</v>
      </c>
    </row>
    <row r="945" spans="1:5" x14ac:dyDescent="0.3">
      <c r="A945" s="13">
        <v>62</v>
      </c>
      <c r="B945" s="13" t="s">
        <v>367</v>
      </c>
      <c r="C945" t="str">
        <f t="shared" si="15"/>
        <v>PMS-Pole62</v>
      </c>
      <c r="D945" s="40">
        <v>3.07877192967366</v>
      </c>
      <c r="E945" s="39">
        <v>99.286487246542507</v>
      </c>
    </row>
    <row r="946" spans="1:5" x14ac:dyDescent="0.3">
      <c r="A946" s="13">
        <v>61</v>
      </c>
      <c r="B946" s="13" t="s">
        <v>367</v>
      </c>
      <c r="C946" t="str">
        <f t="shared" si="15"/>
        <v>PMS-Pole61</v>
      </c>
      <c r="D946" s="40">
        <v>3.0780799849060498</v>
      </c>
      <c r="E946" s="39">
        <v>99.285759259561104</v>
      </c>
    </row>
    <row r="947" spans="1:5" x14ac:dyDescent="0.3">
      <c r="A947" s="13">
        <v>60</v>
      </c>
      <c r="B947" s="13" t="s">
        <v>367</v>
      </c>
      <c r="C947" t="str">
        <f t="shared" si="15"/>
        <v>PMS-Pole60</v>
      </c>
      <c r="D947" s="40">
        <v>3.0775516406271599</v>
      </c>
      <c r="E947" s="39">
        <v>99.284832697361296</v>
      </c>
    </row>
    <row r="948" spans="1:5" x14ac:dyDescent="0.3">
      <c r="A948" s="13">
        <v>59</v>
      </c>
      <c r="B948" s="13" t="s">
        <v>367</v>
      </c>
      <c r="C948" t="str">
        <f t="shared" si="15"/>
        <v>PMS-Pole59</v>
      </c>
      <c r="D948" s="40">
        <v>3.0770096721909699</v>
      </c>
      <c r="E948" s="39">
        <v>99.283893226982798</v>
      </c>
    </row>
    <row r="949" spans="1:5" x14ac:dyDescent="0.3">
      <c r="A949" s="13">
        <v>58</v>
      </c>
      <c r="B949" s="13" t="s">
        <v>367</v>
      </c>
      <c r="C949" t="str">
        <f t="shared" si="15"/>
        <v>PMS-Pole58</v>
      </c>
      <c r="D949" s="40">
        <v>3.07651779221688</v>
      </c>
      <c r="E949" s="39">
        <v>99.2829796400394</v>
      </c>
    </row>
    <row r="950" spans="1:5" x14ac:dyDescent="0.3">
      <c r="A950" s="13">
        <v>57</v>
      </c>
      <c r="B950" s="13" t="s">
        <v>367</v>
      </c>
      <c r="C950" t="str">
        <f t="shared" si="15"/>
        <v>PMS-Pole57</v>
      </c>
      <c r="D950" s="40">
        <v>3.07609714177039</v>
      </c>
      <c r="E950" s="39">
        <v>99.282079413772294</v>
      </c>
    </row>
    <row r="951" spans="1:5" x14ac:dyDescent="0.3">
      <c r="A951" s="13">
        <v>56</v>
      </c>
      <c r="B951" s="13" t="s">
        <v>367</v>
      </c>
      <c r="C951" t="str">
        <f t="shared" si="15"/>
        <v>PMS-Pole56</v>
      </c>
      <c r="D951" s="40">
        <v>3.07574403165584</v>
      </c>
      <c r="E951" s="39">
        <v>99.281494436339102</v>
      </c>
    </row>
    <row r="952" spans="1:5" x14ac:dyDescent="0.3">
      <c r="A952" s="13">
        <v>55</v>
      </c>
      <c r="B952" s="13" t="s">
        <v>367</v>
      </c>
      <c r="C952" t="str">
        <f t="shared" si="15"/>
        <v>PMS-Pole55</v>
      </c>
      <c r="D952" s="40">
        <v>3.0754294435459801</v>
      </c>
      <c r="E952" s="39">
        <v>99.281098723271299</v>
      </c>
    </row>
    <row r="953" spans="1:5" x14ac:dyDescent="0.3">
      <c r="A953" s="13">
        <v>54</v>
      </c>
      <c r="B953" s="13" t="s">
        <v>367</v>
      </c>
      <c r="C953" t="str">
        <f t="shared" si="15"/>
        <v>PMS-Pole54</v>
      </c>
      <c r="D953" s="40">
        <v>3.07438266822684</v>
      </c>
      <c r="E953" s="39">
        <v>99.280258145953297</v>
      </c>
    </row>
    <row r="954" spans="1:5" x14ac:dyDescent="0.3">
      <c r="A954" s="13">
        <v>53</v>
      </c>
      <c r="B954" s="13" t="s">
        <v>367</v>
      </c>
      <c r="C954" t="str">
        <f t="shared" si="15"/>
        <v>PMS-Pole53</v>
      </c>
      <c r="D954" s="40">
        <v>3.0731150950886099</v>
      </c>
      <c r="E954" s="39">
        <v>99.279349320141904</v>
      </c>
    </row>
    <row r="955" spans="1:5" x14ac:dyDescent="0.3">
      <c r="A955" s="13">
        <v>52</v>
      </c>
      <c r="B955" s="13" t="s">
        <v>367</v>
      </c>
      <c r="C955" t="str">
        <f t="shared" si="15"/>
        <v>PMS-Pole52</v>
      </c>
      <c r="D955" s="40">
        <v>3.0710736493461801</v>
      </c>
      <c r="E955" s="39">
        <v>99.277818812357594</v>
      </c>
    </row>
    <row r="956" spans="1:5" x14ac:dyDescent="0.3">
      <c r="A956" s="13">
        <v>51</v>
      </c>
      <c r="B956" s="13" t="s">
        <v>367</v>
      </c>
      <c r="C956" t="str">
        <f t="shared" si="15"/>
        <v>PMS-Pole51</v>
      </c>
      <c r="D956" s="40">
        <v>3.0704304484474898</v>
      </c>
      <c r="E956" s="39">
        <v>99.277404016252703</v>
      </c>
    </row>
    <row r="957" spans="1:5" x14ac:dyDescent="0.3">
      <c r="A957" s="13">
        <v>50</v>
      </c>
      <c r="B957" s="13" t="s">
        <v>367</v>
      </c>
      <c r="C957" t="str">
        <f t="shared" si="15"/>
        <v>PMS-Pole50</v>
      </c>
      <c r="D957" s="40">
        <v>3.0692534544401902</v>
      </c>
      <c r="E957" s="39">
        <v>99.276862476957902</v>
      </c>
    </row>
    <row r="958" spans="1:5" x14ac:dyDescent="0.3">
      <c r="A958" s="13">
        <v>49</v>
      </c>
      <c r="B958" s="13" t="s">
        <v>367</v>
      </c>
      <c r="C958" t="str">
        <f t="shared" si="15"/>
        <v>PMS-Pole49</v>
      </c>
      <c r="D958" s="40">
        <v>3.06840208531028</v>
      </c>
      <c r="E958" s="39">
        <v>99.276651165211106</v>
      </c>
    </row>
    <row r="959" spans="1:5" x14ac:dyDescent="0.3">
      <c r="A959" s="13">
        <v>48</v>
      </c>
      <c r="B959" s="13" t="s">
        <v>367</v>
      </c>
      <c r="C959" t="str">
        <f t="shared" si="15"/>
        <v>PMS-Pole48</v>
      </c>
      <c r="D959" s="40">
        <v>3.06678666286449</v>
      </c>
      <c r="E959" s="39">
        <v>99.276469031229993</v>
      </c>
    </row>
    <row r="960" spans="1:5" x14ac:dyDescent="0.3">
      <c r="A960" s="13">
        <v>47</v>
      </c>
      <c r="B960" s="13" t="s">
        <v>367</v>
      </c>
      <c r="C960" t="str">
        <f t="shared" si="15"/>
        <v>PMS-Pole47</v>
      </c>
      <c r="D960" s="40">
        <v>3.0656490901367599</v>
      </c>
      <c r="E960" s="39">
        <v>99.276323093617407</v>
      </c>
    </row>
    <row r="961" spans="1:5" x14ac:dyDescent="0.3">
      <c r="A961" s="13">
        <v>46</v>
      </c>
      <c r="B961" s="13" t="s">
        <v>367</v>
      </c>
      <c r="C961" t="str">
        <f t="shared" si="15"/>
        <v>PMS-Pole46</v>
      </c>
      <c r="D961" s="40">
        <v>3.0648980824077801</v>
      </c>
      <c r="E961" s="39">
        <v>99.276091010946004</v>
      </c>
    </row>
    <row r="962" spans="1:5" x14ac:dyDescent="0.3">
      <c r="A962" s="13">
        <v>45</v>
      </c>
      <c r="B962" s="13" t="s">
        <v>367</v>
      </c>
      <c r="C962" t="str">
        <f t="shared" si="15"/>
        <v>PMS-Pole45</v>
      </c>
      <c r="D962" s="40">
        <v>3.0643532248196901</v>
      </c>
      <c r="E962" s="39">
        <v>99.2739137065102</v>
      </c>
    </row>
    <row r="963" spans="1:5" x14ac:dyDescent="0.3">
      <c r="A963" s="13">
        <v>44</v>
      </c>
      <c r="B963" s="13" t="s">
        <v>367</v>
      </c>
      <c r="C963" t="str">
        <f t="shared" si="15"/>
        <v>PMS-Pole44</v>
      </c>
      <c r="D963" s="40">
        <v>3.0641524533418298</v>
      </c>
      <c r="E963" s="39">
        <v>99.2751455427872</v>
      </c>
    </row>
    <row r="964" spans="1:5" x14ac:dyDescent="0.3">
      <c r="A964" s="13">
        <v>43</v>
      </c>
      <c r="B964" s="13" t="s">
        <v>367</v>
      </c>
      <c r="C964" t="str">
        <f t="shared" si="15"/>
        <v>PMS-Pole43</v>
      </c>
      <c r="D964" s="40">
        <v>3.0639394317959998</v>
      </c>
      <c r="E964" s="39">
        <v>99.275431560291395</v>
      </c>
    </row>
    <row r="965" spans="1:5" x14ac:dyDescent="0.3">
      <c r="A965" s="13">
        <v>42</v>
      </c>
      <c r="B965" s="13" t="s">
        <v>367</v>
      </c>
      <c r="C965" t="str">
        <f t="shared" si="15"/>
        <v>PMS-Pole42</v>
      </c>
      <c r="D965" s="40">
        <v>3.0629182301605602</v>
      </c>
      <c r="E965" s="39">
        <v>99.274630232918298</v>
      </c>
    </row>
    <row r="966" spans="1:5" x14ac:dyDescent="0.3">
      <c r="A966" s="13">
        <v>41</v>
      </c>
      <c r="B966" s="13" t="s">
        <v>367</v>
      </c>
      <c r="C966" t="str">
        <f t="shared" si="15"/>
        <v>PMS-Pole41</v>
      </c>
      <c r="D966" s="40">
        <v>3.0616904522285999</v>
      </c>
      <c r="E966" s="39">
        <v>99.273491986234703</v>
      </c>
    </row>
    <row r="967" spans="1:5" x14ac:dyDescent="0.3">
      <c r="A967" s="13">
        <v>40</v>
      </c>
      <c r="B967" s="13" t="s">
        <v>367</v>
      </c>
      <c r="C967" t="str">
        <f t="shared" si="15"/>
        <v>PMS-Pole40</v>
      </c>
      <c r="D967" s="40">
        <v>3.0607630944338799</v>
      </c>
      <c r="E967" s="39">
        <v>99.272772061238697</v>
      </c>
    </row>
    <row r="968" spans="1:5" x14ac:dyDescent="0.3">
      <c r="A968" s="13">
        <v>39</v>
      </c>
      <c r="B968" s="13" t="s">
        <v>367</v>
      </c>
      <c r="C968" t="str">
        <f t="shared" si="15"/>
        <v>PMS-Pole39</v>
      </c>
      <c r="D968" s="40">
        <v>3.05916016548561</v>
      </c>
      <c r="E968" s="39">
        <v>99.271358129854207</v>
      </c>
    </row>
    <row r="969" spans="1:5" x14ac:dyDescent="0.3">
      <c r="A969" s="13">
        <v>38</v>
      </c>
      <c r="B969" s="13" t="s">
        <v>367</v>
      </c>
      <c r="C969" t="str">
        <f t="shared" si="15"/>
        <v>PMS-Pole38</v>
      </c>
      <c r="D969" s="40">
        <v>3.05765080624978</v>
      </c>
      <c r="E969" s="39">
        <v>99.270123181770103</v>
      </c>
    </row>
    <row r="970" spans="1:5" x14ac:dyDescent="0.3">
      <c r="A970" s="13">
        <v>37</v>
      </c>
      <c r="B970" s="13" t="s">
        <v>367</v>
      </c>
      <c r="C970" t="str">
        <f t="shared" si="15"/>
        <v>PMS-Pole37</v>
      </c>
      <c r="D970" s="40">
        <v>3.0564894069020299</v>
      </c>
      <c r="E970" s="39">
        <v>99.269136853641996</v>
      </c>
    </row>
    <row r="971" spans="1:5" x14ac:dyDescent="0.3">
      <c r="A971" s="13">
        <v>36</v>
      </c>
      <c r="B971" s="13" t="s">
        <v>367</v>
      </c>
      <c r="C971" t="str">
        <f t="shared" si="15"/>
        <v>PMS-Pole36</v>
      </c>
      <c r="D971" s="40">
        <v>3.05452789426622</v>
      </c>
      <c r="E971" s="39">
        <v>99.267082795901899</v>
      </c>
    </row>
    <row r="972" spans="1:5" x14ac:dyDescent="0.3">
      <c r="A972" s="13">
        <v>35</v>
      </c>
      <c r="B972" s="13" t="s">
        <v>367</v>
      </c>
      <c r="C972" t="str">
        <f t="shared" si="15"/>
        <v>PMS-Pole35</v>
      </c>
      <c r="D972" s="40">
        <v>3.0526920373272901</v>
      </c>
      <c r="E972" s="39">
        <v>99.265123821802206</v>
      </c>
    </row>
    <row r="973" spans="1:5" x14ac:dyDescent="0.3">
      <c r="A973" s="13">
        <v>34</v>
      </c>
      <c r="B973" s="13" t="s">
        <v>367</v>
      </c>
      <c r="C973" t="str">
        <f t="shared" si="15"/>
        <v>PMS-Pole34</v>
      </c>
      <c r="D973" s="40">
        <v>3.0491916691518002</v>
      </c>
      <c r="E973" s="39">
        <v>99.261671043129596</v>
      </c>
    </row>
    <row r="974" spans="1:5" x14ac:dyDescent="0.3">
      <c r="A974" s="13">
        <v>33</v>
      </c>
      <c r="B974" s="13" t="s">
        <v>367</v>
      </c>
      <c r="C974" t="str">
        <f t="shared" si="15"/>
        <v>PMS-Pole33</v>
      </c>
      <c r="D974" s="40">
        <v>3.0458565947023502</v>
      </c>
      <c r="E974" s="39">
        <v>99.2593053049644</v>
      </c>
    </row>
    <row r="975" spans="1:5" x14ac:dyDescent="0.3">
      <c r="A975" s="13">
        <v>32</v>
      </c>
      <c r="B975" s="13" t="s">
        <v>367</v>
      </c>
      <c r="C975" t="str">
        <f t="shared" si="15"/>
        <v>PMS-Pole32</v>
      </c>
      <c r="D975" s="40">
        <v>3.0419916677860801</v>
      </c>
      <c r="E975" s="39">
        <v>99.256643213287603</v>
      </c>
    </row>
    <row r="976" spans="1:5" x14ac:dyDescent="0.3">
      <c r="A976" s="13">
        <v>31</v>
      </c>
      <c r="B976" s="13" t="s">
        <v>367</v>
      </c>
      <c r="C976" t="str">
        <f t="shared" si="15"/>
        <v>PMS-Pole31</v>
      </c>
      <c r="D976" s="40">
        <v>3.0392754875685002</v>
      </c>
      <c r="E976" s="39">
        <v>99.254759348585594</v>
      </c>
    </row>
    <row r="977" spans="1:5" x14ac:dyDescent="0.3">
      <c r="A977" s="13">
        <v>30</v>
      </c>
      <c r="B977" s="13" t="s">
        <v>367</v>
      </c>
      <c r="C977" t="str">
        <f t="shared" si="15"/>
        <v>PMS-Pole30</v>
      </c>
      <c r="D977" s="40">
        <v>3.0352659803938602</v>
      </c>
      <c r="E977" s="39">
        <v>99.252031956952294</v>
      </c>
    </row>
    <row r="978" spans="1:5" x14ac:dyDescent="0.3">
      <c r="A978" s="13">
        <v>29</v>
      </c>
      <c r="B978" s="13" t="s">
        <v>367</v>
      </c>
      <c r="C978" t="str">
        <f t="shared" si="15"/>
        <v>PMS-Pole29</v>
      </c>
      <c r="D978" s="40">
        <v>3.0322642749072801</v>
      </c>
      <c r="E978" s="39">
        <v>99.250117182619405</v>
      </c>
    </row>
    <row r="979" spans="1:5" x14ac:dyDescent="0.3">
      <c r="A979" s="13">
        <v>28</v>
      </c>
      <c r="B979" s="13" t="s">
        <v>367</v>
      </c>
      <c r="C979" t="str">
        <f t="shared" si="15"/>
        <v>PMS-Pole28</v>
      </c>
      <c r="D979" s="40">
        <v>3.0288174542348201</v>
      </c>
      <c r="E979" s="39">
        <v>99.247803649532699</v>
      </c>
    </row>
    <row r="980" spans="1:5" x14ac:dyDescent="0.3">
      <c r="A980" s="13">
        <v>27</v>
      </c>
      <c r="B980" s="13" t="s">
        <v>367</v>
      </c>
      <c r="C980" t="str">
        <f t="shared" si="15"/>
        <v>PMS-Pole27</v>
      </c>
      <c r="D980" s="40">
        <v>3.02535880391956</v>
      </c>
      <c r="E980" s="39">
        <v>99.2465653525759</v>
      </c>
    </row>
    <row r="981" spans="1:5" x14ac:dyDescent="0.3">
      <c r="A981" s="13">
        <v>26</v>
      </c>
      <c r="B981" s="13" t="s">
        <v>367</v>
      </c>
      <c r="C981" t="str">
        <f t="shared" si="15"/>
        <v>PMS-Pole26</v>
      </c>
      <c r="D981" s="40">
        <v>3.0237658152040998</v>
      </c>
      <c r="E981" s="39">
        <v>99.246035599335599</v>
      </c>
    </row>
    <row r="982" spans="1:5" x14ac:dyDescent="0.3">
      <c r="A982" s="13">
        <v>25</v>
      </c>
      <c r="B982" s="13" t="s">
        <v>367</v>
      </c>
      <c r="C982" t="str">
        <f t="shared" si="15"/>
        <v>PMS-Pole25</v>
      </c>
      <c r="D982" s="40">
        <v>3.0226435109515699</v>
      </c>
      <c r="E982" s="39">
        <v>99.245493721111202</v>
      </c>
    </row>
    <row r="983" spans="1:5" x14ac:dyDescent="0.3">
      <c r="A983" s="13">
        <v>24</v>
      </c>
      <c r="B983" s="13" t="s">
        <v>367</v>
      </c>
      <c r="C983" t="str">
        <f t="shared" si="15"/>
        <v>PMS-Pole24</v>
      </c>
      <c r="D983" s="40">
        <v>3.0211980039802602</v>
      </c>
      <c r="E983" s="39">
        <v>99.244688640152404</v>
      </c>
    </row>
    <row r="984" spans="1:5" x14ac:dyDescent="0.3">
      <c r="A984" s="13">
        <v>23</v>
      </c>
      <c r="B984" s="13" t="s">
        <v>367</v>
      </c>
      <c r="C984" t="str">
        <f t="shared" si="15"/>
        <v>PMS-Pole23</v>
      </c>
      <c r="D984" s="40">
        <v>3.0190679987061202</v>
      </c>
      <c r="E984" s="39">
        <v>99.243438893857302</v>
      </c>
    </row>
    <row r="985" spans="1:5" x14ac:dyDescent="0.3">
      <c r="A985" s="13">
        <v>22</v>
      </c>
      <c r="B985" s="13" t="s">
        <v>367</v>
      </c>
      <c r="C985" t="str">
        <f t="shared" si="15"/>
        <v>PMS-Pole22</v>
      </c>
      <c r="D985" s="40">
        <v>3.0165290822764601</v>
      </c>
      <c r="E985" s="39">
        <v>99.241634453885695</v>
      </c>
    </row>
    <row r="986" spans="1:5" x14ac:dyDescent="0.3">
      <c r="A986" s="13">
        <v>21</v>
      </c>
      <c r="B986" s="13" t="s">
        <v>367</v>
      </c>
      <c r="C986" t="str">
        <f t="shared" si="15"/>
        <v>PMS-Pole21</v>
      </c>
      <c r="D986" s="40">
        <v>3.0146146307219301</v>
      </c>
      <c r="E986" s="39">
        <v>99.239515099246503</v>
      </c>
    </row>
    <row r="987" spans="1:5" x14ac:dyDescent="0.3">
      <c r="A987" s="13">
        <v>20</v>
      </c>
      <c r="B987" s="13" t="s">
        <v>367</v>
      </c>
      <c r="C987" t="str">
        <f t="shared" si="15"/>
        <v>PMS-Pole20</v>
      </c>
      <c r="D987" s="40">
        <v>3.0131754806603399</v>
      </c>
      <c r="E987" s="39">
        <v>99.238100990032905</v>
      </c>
    </row>
    <row r="988" spans="1:5" x14ac:dyDescent="0.3">
      <c r="A988" s="13">
        <v>19</v>
      </c>
      <c r="B988" s="13" t="s">
        <v>367</v>
      </c>
      <c r="C988" t="str">
        <f t="shared" si="15"/>
        <v>PMS-Pole19</v>
      </c>
      <c r="D988" s="40">
        <v>3.0107247538378199</v>
      </c>
      <c r="E988" s="39">
        <v>99.235038920621705</v>
      </c>
    </row>
    <row r="989" spans="1:5" x14ac:dyDescent="0.3">
      <c r="A989" s="13">
        <v>18</v>
      </c>
      <c r="B989" s="13" t="s">
        <v>367</v>
      </c>
      <c r="C989" t="str">
        <f t="shared" si="15"/>
        <v>PMS-Pole18</v>
      </c>
      <c r="D989" s="40">
        <v>3.0094751094664001</v>
      </c>
      <c r="E989" s="39">
        <v>99.233396476088501</v>
      </c>
    </row>
    <row r="990" spans="1:5" x14ac:dyDescent="0.3">
      <c r="A990" s="13">
        <v>17</v>
      </c>
      <c r="B990" s="13" t="s">
        <v>367</v>
      </c>
      <c r="C990" t="str">
        <f t="shared" si="15"/>
        <v>PMS-Pole17</v>
      </c>
      <c r="D990" s="40">
        <v>3.00801918741278</v>
      </c>
      <c r="E990" s="39">
        <v>99.231380494352905</v>
      </c>
    </row>
    <row r="991" spans="1:5" x14ac:dyDescent="0.3">
      <c r="A991" s="13">
        <v>16</v>
      </c>
      <c r="B991" s="13" t="s">
        <v>367</v>
      </c>
      <c r="C991" t="str">
        <f t="shared" si="15"/>
        <v>PMS-Pole16</v>
      </c>
      <c r="D991" s="40">
        <v>3.00647840100262</v>
      </c>
      <c r="E991" s="39">
        <v>99.229186910638703</v>
      </c>
    </row>
    <row r="992" spans="1:5" x14ac:dyDescent="0.3">
      <c r="A992" s="13">
        <v>15</v>
      </c>
      <c r="B992" s="13" t="s">
        <v>367</v>
      </c>
      <c r="C992" t="str">
        <f t="shared" si="15"/>
        <v>PMS-Pole15</v>
      </c>
      <c r="D992" s="40">
        <v>3.00371491328931</v>
      </c>
      <c r="E992" s="39">
        <v>99.2267978630763</v>
      </c>
    </row>
    <row r="993" spans="1:5" x14ac:dyDescent="0.3">
      <c r="A993" s="13">
        <v>14</v>
      </c>
      <c r="B993" s="13" t="s">
        <v>367</v>
      </c>
      <c r="C993" t="str">
        <f t="shared" si="15"/>
        <v>PMS-Pole14</v>
      </c>
      <c r="D993" s="40">
        <v>3.0042805124469401</v>
      </c>
      <c r="E993" s="39">
        <v>99.226240065663404</v>
      </c>
    </row>
    <row r="994" spans="1:5" x14ac:dyDescent="0.3">
      <c r="A994" s="13">
        <v>13</v>
      </c>
      <c r="B994" s="13" t="s">
        <v>367</v>
      </c>
      <c r="C994" t="str">
        <f t="shared" si="15"/>
        <v>PMS-Pole13</v>
      </c>
      <c r="D994" s="40">
        <v>3.0033676498772701</v>
      </c>
      <c r="E994" s="39">
        <v>99.224951991270402</v>
      </c>
    </row>
    <row r="995" spans="1:5" x14ac:dyDescent="0.3">
      <c r="A995" s="13">
        <v>12</v>
      </c>
      <c r="B995" s="13" t="s">
        <v>367</v>
      </c>
      <c r="C995" t="str">
        <f t="shared" si="15"/>
        <v>PMS-Pole12</v>
      </c>
      <c r="D995" s="40">
        <v>3.0028956052722902</v>
      </c>
      <c r="E995" s="39">
        <v>99.224244590317397</v>
      </c>
    </row>
    <row r="996" spans="1:5" x14ac:dyDescent="0.3">
      <c r="A996" s="13">
        <v>11</v>
      </c>
      <c r="B996" s="13" t="s">
        <v>367</v>
      </c>
      <c r="C996" t="str">
        <f t="shared" si="15"/>
        <v>PMS-Pole11</v>
      </c>
      <c r="D996" s="40">
        <v>3.0023251987914801</v>
      </c>
      <c r="E996" s="39">
        <v>99.223227664175198</v>
      </c>
    </row>
    <row r="997" spans="1:5" x14ac:dyDescent="0.3">
      <c r="A997" s="13">
        <v>10</v>
      </c>
      <c r="B997" s="13" t="s">
        <v>367</v>
      </c>
      <c r="C997" t="str">
        <f t="shared" si="15"/>
        <v>PMS-Pole10</v>
      </c>
      <c r="D997" s="40">
        <v>3.0017546823493002</v>
      </c>
      <c r="E997" s="39">
        <v>99.221755144272294</v>
      </c>
    </row>
    <row r="998" spans="1:5" x14ac:dyDescent="0.3">
      <c r="A998" s="13">
        <v>9</v>
      </c>
      <c r="B998" s="13" t="s">
        <v>367</v>
      </c>
      <c r="C998" t="str">
        <f t="shared" si="15"/>
        <v>PMS-Pole9</v>
      </c>
      <c r="D998" s="40">
        <v>3.00099785891801</v>
      </c>
      <c r="E998" s="39">
        <v>99.219462263650499</v>
      </c>
    </row>
    <row r="999" spans="1:5" x14ac:dyDescent="0.3">
      <c r="A999" s="13">
        <v>8</v>
      </c>
      <c r="B999" s="13" t="s">
        <v>367</v>
      </c>
      <c r="C999" t="str">
        <f t="shared" ref="C999:C1006" si="16">B999 &amp; "-Pole" &amp; A999</f>
        <v>PMS-Pole8</v>
      </c>
      <c r="D999" s="40">
        <v>3.0003764226745702</v>
      </c>
      <c r="E999" s="39">
        <v>99.217544715975606</v>
      </c>
    </row>
    <row r="1000" spans="1:5" x14ac:dyDescent="0.3">
      <c r="A1000" s="13">
        <v>7</v>
      </c>
      <c r="B1000" s="13" t="s">
        <v>367</v>
      </c>
      <c r="C1000" t="str">
        <f t="shared" si="16"/>
        <v>PMS-Pole7</v>
      </c>
      <c r="D1000" s="40">
        <v>3.00092054360413</v>
      </c>
      <c r="E1000" s="39">
        <v>99.217444565407405</v>
      </c>
    </row>
    <row r="1001" spans="1:5" x14ac:dyDescent="0.3">
      <c r="A1001" s="13">
        <v>6</v>
      </c>
      <c r="B1001" s="13" t="s">
        <v>367</v>
      </c>
      <c r="C1001" t="str">
        <f t="shared" si="16"/>
        <v>PMS-Pole6</v>
      </c>
      <c r="D1001" s="40">
        <v>3.00154200279961</v>
      </c>
      <c r="E1001" s="39">
        <v>99.217242763723902</v>
      </c>
    </row>
    <row r="1002" spans="1:5" x14ac:dyDescent="0.3">
      <c r="A1002" s="13">
        <v>5</v>
      </c>
      <c r="B1002" s="13" t="s">
        <v>367</v>
      </c>
      <c r="C1002" t="str">
        <f t="shared" si="16"/>
        <v>PMS-Pole5</v>
      </c>
      <c r="D1002" s="40">
        <v>3.0022696172432601</v>
      </c>
      <c r="E1002" s="39">
        <v>99.217103910151593</v>
      </c>
    </row>
    <row r="1003" spans="1:5" x14ac:dyDescent="0.3">
      <c r="A1003" s="13">
        <v>4</v>
      </c>
      <c r="B1003" s="13" t="s">
        <v>367</v>
      </c>
      <c r="C1003" t="str">
        <f t="shared" si="16"/>
        <v>PMS-Pole4</v>
      </c>
      <c r="D1003" s="40">
        <v>3.0022221674476199</v>
      </c>
      <c r="E1003" s="39">
        <v>99.216869226803595</v>
      </c>
    </row>
    <row r="1004" spans="1:5" x14ac:dyDescent="0.3">
      <c r="A1004" s="13">
        <v>3</v>
      </c>
      <c r="B1004" s="13" t="s">
        <v>367</v>
      </c>
      <c r="C1004" t="str">
        <f t="shared" si="16"/>
        <v>PMS-Pole3</v>
      </c>
      <c r="D1004" s="40">
        <v>3.0021463692177801</v>
      </c>
      <c r="E1004" s="39">
        <v>99.216528821701004</v>
      </c>
    </row>
    <row r="1005" spans="1:5" x14ac:dyDescent="0.3">
      <c r="A1005" s="13">
        <v>2</v>
      </c>
      <c r="B1005" s="13" t="s">
        <v>367</v>
      </c>
      <c r="C1005" t="str">
        <f t="shared" si="16"/>
        <v>PMS-Pole2</v>
      </c>
      <c r="D1005" s="40">
        <v>3.0019775434515101</v>
      </c>
      <c r="E1005" s="39">
        <v>99.216098321440896</v>
      </c>
    </row>
    <row r="1006" spans="1:5" x14ac:dyDescent="0.3">
      <c r="A1006" s="13">
        <v>1</v>
      </c>
      <c r="B1006" s="13" t="s">
        <v>367</v>
      </c>
      <c r="C1006" t="str">
        <f t="shared" si="16"/>
        <v>PMS-Pole1</v>
      </c>
      <c r="D1006" s="40">
        <v>3.0016456814713499</v>
      </c>
      <c r="E1006" s="39">
        <v>99.215146233039206</v>
      </c>
    </row>
  </sheetData>
  <sortState ref="A2:E1006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I3000"/>
  <sheetViews>
    <sheetView tabSelected="1" topLeftCell="D1" zoomScale="55" zoomScaleNormal="55" workbookViewId="0">
      <pane ySplit="1" topLeftCell="A2897" activePane="bottomLeft" state="frozen"/>
      <selection pane="bottomLeft" activeCell="K2907" sqref="K2907"/>
    </sheetView>
  </sheetViews>
  <sheetFormatPr defaultRowHeight="14.4" x14ac:dyDescent="0.3"/>
  <cols>
    <col min="1" max="1" width="17.5546875" customWidth="1"/>
    <col min="2" max="2" width="48.109375" customWidth="1"/>
    <col min="3" max="3" width="32.77734375" customWidth="1"/>
    <col min="4" max="4" width="46.21875" customWidth="1"/>
    <col min="5" max="5" width="16.33203125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1190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555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555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555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555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555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555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555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555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555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555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555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555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555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555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555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555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555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555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555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555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555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555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555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555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555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555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555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555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555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555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555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555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555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555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555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555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555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555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555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555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555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555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555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555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555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555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555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555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555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555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555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555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555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555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555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555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555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555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555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555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555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555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555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555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555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555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555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555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555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555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555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555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555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558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558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558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558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558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558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558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558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558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558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558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558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558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558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558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558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558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558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558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558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558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558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558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558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558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558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558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558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558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558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558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558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558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558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558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558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558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558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558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558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558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558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559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559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559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559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559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559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559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559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559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559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559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559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559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559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559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559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559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559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559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559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559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559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559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559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559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559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559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559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559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559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559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559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559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559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559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559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559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559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559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559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559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559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559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559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559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559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559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559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559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559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559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559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559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559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559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559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559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559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559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559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559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559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559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559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559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559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559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559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559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559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549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549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549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549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549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549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549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549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549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549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549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549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560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560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560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560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560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560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560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560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560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560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560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560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560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560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560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560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560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560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560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560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560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560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560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560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560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560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560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560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560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560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560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560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560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560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560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560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560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560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560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560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560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560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560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560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560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560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560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560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560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560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560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560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560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560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560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560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560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560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560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560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560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560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560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560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560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560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560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560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560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560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546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546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546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546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546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546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546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546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546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546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546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546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546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546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546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546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546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546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546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546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546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546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546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546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546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546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546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546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546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546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546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546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546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546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546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546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546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546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546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546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546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546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546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546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546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546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546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546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546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546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546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546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546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546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546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546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546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546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546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546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546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546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546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546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546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546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546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546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546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546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546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546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546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546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546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550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550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550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550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550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550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550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550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550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550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550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550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550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550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550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550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550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550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550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550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550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550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550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550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550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550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550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550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550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550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550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550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550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550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550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550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550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550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550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550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550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550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550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550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550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550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550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550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550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550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550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550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550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550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550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550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550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550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550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550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550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550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550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550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550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550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550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550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550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550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550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550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550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550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550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550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550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550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550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550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550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550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550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550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550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550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550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550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550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550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550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550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550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550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550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550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550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550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550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550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550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550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550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550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550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550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551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551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552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552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552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552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557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557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557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557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557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557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557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547</v>
      </c>
      <c r="E743" s="16" t="s">
        <v>561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547</v>
      </c>
      <c r="E744" s="16" t="s">
        <v>562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547</v>
      </c>
      <c r="E745" s="16" t="s">
        <v>563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547</v>
      </c>
      <c r="E746" s="16" t="s">
        <v>564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547</v>
      </c>
      <c r="E747" s="16" t="s">
        <v>565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547</v>
      </c>
      <c r="E748" s="16" t="s">
        <v>566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547</v>
      </c>
      <c r="E749" s="16" t="s">
        <v>567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547</v>
      </c>
      <c r="E750" s="16" t="s">
        <v>568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547</v>
      </c>
      <c r="E751" s="16" t="s">
        <v>569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547</v>
      </c>
      <c r="E752" s="16" t="s">
        <v>570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547</v>
      </c>
      <c r="E753" s="16" t="s">
        <v>571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547</v>
      </c>
      <c r="E754" s="16" t="s">
        <v>572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547</v>
      </c>
      <c r="E755" s="16" t="s">
        <v>573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547</v>
      </c>
      <c r="E756" s="16" t="s">
        <v>574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547</v>
      </c>
      <c r="E757" s="16" t="s">
        <v>575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547</v>
      </c>
      <c r="E758" s="16" t="s">
        <v>576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547</v>
      </c>
      <c r="E759" s="16" t="s">
        <v>577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547</v>
      </c>
      <c r="E760" s="16" t="s">
        <v>578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547</v>
      </c>
      <c r="E761" s="16" t="s">
        <v>579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547</v>
      </c>
      <c r="E762" s="16" t="s">
        <v>580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547</v>
      </c>
      <c r="E763" s="16" t="s">
        <v>581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547</v>
      </c>
      <c r="E764" s="16" t="s">
        <v>582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547</v>
      </c>
      <c r="E765" s="16" t="s">
        <v>583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547</v>
      </c>
      <c r="E766" s="16" t="s">
        <v>584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547</v>
      </c>
      <c r="E767" s="16" t="s">
        <v>585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547</v>
      </c>
      <c r="E768" s="16" t="s">
        <v>586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547</v>
      </c>
      <c r="E769" s="16" t="s">
        <v>587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547</v>
      </c>
      <c r="E770" s="16" t="s">
        <v>588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547</v>
      </c>
      <c r="E771" s="16" t="s">
        <v>589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547</v>
      </c>
      <c r="E772" s="16" t="s">
        <v>590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547</v>
      </c>
      <c r="E773" s="16" t="s">
        <v>591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547</v>
      </c>
      <c r="E774" s="16" t="s">
        <v>592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547</v>
      </c>
      <c r="E775" s="16" t="s">
        <v>593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547</v>
      </c>
      <c r="E776" s="16" t="s">
        <v>594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547</v>
      </c>
      <c r="E777" s="16" t="s">
        <v>595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547</v>
      </c>
      <c r="E778" s="16" t="s">
        <v>596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547</v>
      </c>
      <c r="E779" s="16" t="s">
        <v>597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547</v>
      </c>
      <c r="E780" s="16" t="s">
        <v>598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547</v>
      </c>
      <c r="E781" s="16" t="s">
        <v>599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547</v>
      </c>
      <c r="E782" s="16" t="s">
        <v>600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547</v>
      </c>
      <c r="E783" s="16" t="s">
        <v>601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547</v>
      </c>
      <c r="E784" s="16" t="s">
        <v>602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547</v>
      </c>
      <c r="E785" s="16" t="s">
        <v>603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547</v>
      </c>
      <c r="E786" s="16" t="s">
        <v>604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547</v>
      </c>
      <c r="E787" s="16" t="s">
        <v>605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547</v>
      </c>
      <c r="E788" s="16" t="s">
        <v>606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547</v>
      </c>
      <c r="E789" s="16" t="s">
        <v>607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547</v>
      </c>
      <c r="E790" s="16" t="s">
        <v>608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547</v>
      </c>
      <c r="E791" s="16" t="s">
        <v>609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547</v>
      </c>
      <c r="E792" s="16" t="s">
        <v>610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547</v>
      </c>
      <c r="E793" s="16" t="s">
        <v>611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547</v>
      </c>
      <c r="E794" s="16" t="s">
        <v>612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547</v>
      </c>
      <c r="E795" s="16" t="s">
        <v>613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547</v>
      </c>
      <c r="E796" s="16" t="s">
        <v>614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547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547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547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547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547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547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547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547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547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547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547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547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547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547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547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547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547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547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547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547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547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547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547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547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547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547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547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547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547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547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547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547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547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547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547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547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547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547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547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547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547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547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547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547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547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547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547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547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548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548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548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548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548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548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548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548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548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548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548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548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548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548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548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548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548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548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548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548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548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548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548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548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548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548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548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548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548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548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548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548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548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548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548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548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548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548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548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548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553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553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553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553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553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553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553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553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553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553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553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553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553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553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553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553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553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553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553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553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553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553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553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553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553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553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553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553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553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553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554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554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554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554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554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554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554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554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554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554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554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554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554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554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554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554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554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554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554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554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554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554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554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554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554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554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554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554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554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556</v>
      </c>
      <c r="E944" s="101" t="s">
        <v>615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556</v>
      </c>
      <c r="E945" s="101" t="s">
        <v>616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556</v>
      </c>
      <c r="E946" s="101" t="s">
        <v>617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556</v>
      </c>
      <c r="E947" s="101" t="s">
        <v>618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556</v>
      </c>
      <c r="E948" s="101" t="s">
        <v>619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556</v>
      </c>
      <c r="E949" s="101" t="s">
        <v>620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556</v>
      </c>
      <c r="E950" s="101" t="s">
        <v>621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556</v>
      </c>
      <c r="E951" s="101" t="s">
        <v>622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556</v>
      </c>
      <c r="E952" s="101" t="s">
        <v>623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556</v>
      </c>
      <c r="E953" s="101" t="s">
        <v>624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556</v>
      </c>
      <c r="E954" s="101" t="s">
        <v>625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556</v>
      </c>
      <c r="E955" s="101" t="s">
        <v>626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556</v>
      </c>
      <c r="E956" s="101" t="s">
        <v>627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556</v>
      </c>
      <c r="E957" s="101" t="s">
        <v>628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556</v>
      </c>
      <c r="E958" s="101" t="s">
        <v>629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556</v>
      </c>
      <c r="E959" s="101" t="s">
        <v>630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556</v>
      </c>
      <c r="E960" s="101" t="s">
        <v>631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556</v>
      </c>
      <c r="E961" s="101" t="s">
        <v>632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556</v>
      </c>
      <c r="E962" s="101" t="s">
        <v>633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556</v>
      </c>
      <c r="E963" s="101" t="s">
        <v>634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556</v>
      </c>
      <c r="E964" s="101" t="s">
        <v>635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556</v>
      </c>
      <c r="E965" s="101" t="s">
        <v>636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556</v>
      </c>
      <c r="E966" s="101" t="s">
        <v>637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556</v>
      </c>
      <c r="E967" s="101" t="s">
        <v>638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556</v>
      </c>
      <c r="E968" s="101" t="s">
        <v>639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556</v>
      </c>
      <c r="E969" s="101" t="s">
        <v>640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556</v>
      </c>
      <c r="E970" s="101" t="s">
        <v>580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556</v>
      </c>
      <c r="E971" s="101" t="s">
        <v>581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556</v>
      </c>
      <c r="E972" s="101" t="s">
        <v>582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556</v>
      </c>
      <c r="E973" s="101" t="s">
        <v>583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556</v>
      </c>
      <c r="E974" s="101" t="s">
        <v>584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556</v>
      </c>
      <c r="E975" s="101" t="s">
        <v>585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556</v>
      </c>
      <c r="E976" s="101" t="s">
        <v>586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556</v>
      </c>
      <c r="E977" s="101" t="s">
        <v>587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556</v>
      </c>
      <c r="E978" s="101" t="s">
        <v>588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556</v>
      </c>
      <c r="E979" s="101" t="s">
        <v>589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556</v>
      </c>
      <c r="E980" s="101" t="s">
        <v>590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556</v>
      </c>
      <c r="E981" s="101" t="s">
        <v>591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556</v>
      </c>
      <c r="E982" s="101" t="s">
        <v>592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556</v>
      </c>
      <c r="E983" s="101" t="s">
        <v>593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556</v>
      </c>
      <c r="E984" s="101" t="s">
        <v>594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556</v>
      </c>
      <c r="E985" s="101" t="s">
        <v>595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556</v>
      </c>
      <c r="E986" s="101" t="s">
        <v>596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556</v>
      </c>
      <c r="E987" s="101" t="s">
        <v>597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556</v>
      </c>
      <c r="E988" s="101" t="s">
        <v>598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556</v>
      </c>
      <c r="E989" s="101" t="s">
        <v>599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556</v>
      </c>
      <c r="E990" s="101" t="s">
        <v>600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556</v>
      </c>
      <c r="E991" s="101" t="s">
        <v>601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556</v>
      </c>
      <c r="E992" s="101" t="s">
        <v>602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556</v>
      </c>
      <c r="E993" s="101" t="s">
        <v>603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556</v>
      </c>
      <c r="E994" s="101" t="s">
        <v>604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556</v>
      </c>
      <c r="E995" s="101" t="s">
        <v>605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556</v>
      </c>
      <c r="E996" s="101" t="s">
        <v>606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556</v>
      </c>
      <c r="E997" s="101" t="s">
        <v>607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556</v>
      </c>
      <c r="E998" s="101" t="s">
        <v>608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556</v>
      </c>
      <c r="E999" s="101" t="s">
        <v>609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556</v>
      </c>
      <c r="E1000" s="101" t="s">
        <v>610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556</v>
      </c>
      <c r="E1001" s="101" t="s">
        <v>611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556</v>
      </c>
      <c r="E1002" s="101" t="s">
        <v>612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556</v>
      </c>
      <c r="E1003" s="101" t="s">
        <v>613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556</v>
      </c>
      <c r="E1004" s="101" t="s">
        <v>614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556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556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556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556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556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556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556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556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556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556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556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556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556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556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556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556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556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556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556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556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556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556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556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556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556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556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556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556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556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556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556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556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556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556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556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556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556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556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556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556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556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556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556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556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556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556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556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556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641</v>
      </c>
      <c r="E1053" s="95" t="s">
        <v>597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641</v>
      </c>
      <c r="E1054" s="95" t="s">
        <v>598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641</v>
      </c>
      <c r="E1055" s="95" t="s">
        <v>599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641</v>
      </c>
      <c r="E1056" s="95" t="s">
        <v>600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641</v>
      </c>
      <c r="E1057" s="95" t="s">
        <v>601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641</v>
      </c>
      <c r="E1058" s="95" t="s">
        <v>602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641</v>
      </c>
      <c r="E1059" s="95" t="s">
        <v>603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641</v>
      </c>
      <c r="E1060" s="95" t="s">
        <v>604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641</v>
      </c>
      <c r="E1061" s="95" t="s">
        <v>605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641</v>
      </c>
      <c r="E1062" s="95" t="s">
        <v>606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641</v>
      </c>
      <c r="E1063" s="95" t="s">
        <v>607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641</v>
      </c>
      <c r="E1064" s="95" t="s">
        <v>608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641</v>
      </c>
      <c r="E1065" s="95" t="s">
        <v>609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641</v>
      </c>
      <c r="E1066" s="95" t="s">
        <v>610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641</v>
      </c>
      <c r="E1067" s="95" t="s">
        <v>611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641</v>
      </c>
      <c r="E1068" s="95" t="s">
        <v>612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641</v>
      </c>
      <c r="E1069" s="95" t="s">
        <v>613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641</v>
      </c>
      <c r="E1070" s="95" t="s">
        <v>614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641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641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641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641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641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641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641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641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641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641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641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641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641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641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641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641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641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641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641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641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641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641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641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641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641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641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641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641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641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641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641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641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641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641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641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641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641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641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641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641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641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641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641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641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641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641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641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641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642</v>
      </c>
      <c r="E1119" s="115" t="s">
        <v>643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642</v>
      </c>
      <c r="E1120" s="115" t="s">
        <v>644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662</v>
      </c>
      <c r="E1121" s="18" t="s">
        <v>645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662</v>
      </c>
      <c r="E1122" s="18" t="s">
        <v>646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662</v>
      </c>
      <c r="E1123" s="18" t="s">
        <v>647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662</v>
      </c>
      <c r="E1124" s="18" t="s">
        <v>648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662</v>
      </c>
      <c r="E1125" s="18" t="s">
        <v>649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662</v>
      </c>
      <c r="E1126" s="18" t="s">
        <v>650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662</v>
      </c>
      <c r="E1127" s="18" t="s">
        <v>651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662</v>
      </c>
      <c r="E1128" s="18" t="s">
        <v>652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662</v>
      </c>
      <c r="E1129" s="18" t="s">
        <v>653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662</v>
      </c>
      <c r="E1130" s="18" t="s">
        <v>654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662</v>
      </c>
      <c r="E1131" s="18" t="s">
        <v>655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662</v>
      </c>
      <c r="E1132" s="18" t="s">
        <v>656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662</v>
      </c>
      <c r="E1133" s="18" t="s">
        <v>657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662</v>
      </c>
      <c r="E1134" s="18" t="s">
        <v>658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662</v>
      </c>
      <c r="E1135" s="18" t="s">
        <v>659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662</v>
      </c>
      <c r="E1136" s="18" t="s">
        <v>660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662</v>
      </c>
      <c r="E1137" s="18" t="s">
        <v>661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662</v>
      </c>
      <c r="E1138" s="18" t="s">
        <v>643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662</v>
      </c>
      <c r="E1139" s="121" t="s">
        <v>644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663</v>
      </c>
      <c r="E1140" s="69" t="s">
        <v>667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663</v>
      </c>
      <c r="E1141" s="69" t="s">
        <v>668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663</v>
      </c>
      <c r="E1142" s="69" t="s">
        <v>669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663</v>
      </c>
      <c r="E1143" s="69" t="s">
        <v>670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663</v>
      </c>
      <c r="E1144" s="69" t="s">
        <v>671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663</v>
      </c>
      <c r="E1145" s="69" t="s">
        <v>672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663</v>
      </c>
      <c r="E1146" s="69" t="s">
        <v>673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663</v>
      </c>
      <c r="E1147" s="69" t="s">
        <v>674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663</v>
      </c>
      <c r="E1148" s="69" t="s">
        <v>675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663</v>
      </c>
      <c r="E1149" s="69" t="s">
        <v>676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663</v>
      </c>
      <c r="E1150" s="69" t="s">
        <v>677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663</v>
      </c>
      <c r="E1151" s="69" t="s">
        <v>678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663</v>
      </c>
      <c r="E1152" s="69" t="s">
        <v>679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663</v>
      </c>
      <c r="E1153" s="69" t="s">
        <v>680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663</v>
      </c>
      <c r="E1154" s="69" t="s">
        <v>643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663</v>
      </c>
      <c r="E1155" s="126" t="s">
        <v>644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664</v>
      </c>
      <c r="E1156" s="16" t="s">
        <v>681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664</v>
      </c>
      <c r="E1157" s="16" t="s">
        <v>682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664</v>
      </c>
      <c r="E1158" s="16" t="s">
        <v>683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664</v>
      </c>
      <c r="E1159" s="16" t="s">
        <v>684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664</v>
      </c>
      <c r="E1160" s="16" t="s">
        <v>685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664</v>
      </c>
      <c r="E1161" s="16" t="s">
        <v>686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664</v>
      </c>
      <c r="E1162" s="16" t="s">
        <v>687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664</v>
      </c>
      <c r="E1163" s="16" t="s">
        <v>688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664</v>
      </c>
      <c r="E1164" s="16" t="s">
        <v>689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664</v>
      </c>
      <c r="E1165" s="16" t="s">
        <v>690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664</v>
      </c>
      <c r="E1166" s="16" t="s">
        <v>691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664</v>
      </c>
      <c r="E1167" s="16" t="s">
        <v>692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664</v>
      </c>
      <c r="E1168" s="16" t="s">
        <v>693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664</v>
      </c>
      <c r="E1169" s="16" t="s">
        <v>694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664</v>
      </c>
      <c r="E1170" s="16" t="s">
        <v>695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664</v>
      </c>
      <c r="E1171" s="16" t="s">
        <v>696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664</v>
      </c>
      <c r="E1172" s="16" t="s">
        <v>697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664</v>
      </c>
      <c r="E1173" s="16" t="s">
        <v>698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664</v>
      </c>
      <c r="E1174" s="16" t="s">
        <v>699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664</v>
      </c>
      <c r="E1175" s="16" t="s">
        <v>700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664</v>
      </c>
      <c r="E1176" s="16" t="s">
        <v>701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664</v>
      </c>
      <c r="E1177" s="16" t="s">
        <v>702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664</v>
      </c>
      <c r="E1178" s="16" t="s">
        <v>703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664</v>
      </c>
      <c r="E1179" s="16" t="s">
        <v>704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664</v>
      </c>
      <c r="E1180" s="16" t="s">
        <v>705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664</v>
      </c>
      <c r="E1181" s="16" t="s">
        <v>706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664</v>
      </c>
      <c r="E1182" s="16" t="s">
        <v>707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664</v>
      </c>
      <c r="E1183" s="16" t="s">
        <v>669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664</v>
      </c>
      <c r="E1184" s="16" t="s">
        <v>670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664</v>
      </c>
      <c r="E1185" s="16" t="s">
        <v>671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664</v>
      </c>
      <c r="E1186" s="16" t="s">
        <v>672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664</v>
      </c>
      <c r="E1187" s="16" t="s">
        <v>673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664</v>
      </c>
      <c r="E1188" s="16" t="s">
        <v>674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664</v>
      </c>
      <c r="E1189" s="16" t="s">
        <v>675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664</v>
      </c>
      <c r="E1190" s="16" t="s">
        <v>676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664</v>
      </c>
      <c r="E1191" s="16" t="s">
        <v>677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664</v>
      </c>
      <c r="E1192" s="16" t="s">
        <v>678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664</v>
      </c>
      <c r="E1193" s="16" t="s">
        <v>679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664</v>
      </c>
      <c r="E1194" s="16" t="s">
        <v>680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664</v>
      </c>
      <c r="E1195" s="16" t="s">
        <v>643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664</v>
      </c>
      <c r="E1196" s="131" t="s">
        <v>644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774</v>
      </c>
      <c r="E1197" s="65" t="s">
        <v>713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774</v>
      </c>
      <c r="E1198" s="65" t="s">
        <v>714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774</v>
      </c>
      <c r="E1199" s="65" t="s">
        <v>715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774</v>
      </c>
      <c r="E1200" s="65" t="s">
        <v>716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774</v>
      </c>
      <c r="E1201" s="65" t="s">
        <v>717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774</v>
      </c>
      <c r="E1202" s="65" t="s">
        <v>718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774</v>
      </c>
      <c r="E1203" s="65" t="s">
        <v>719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774</v>
      </c>
      <c r="E1204" s="65" t="s">
        <v>720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774</v>
      </c>
      <c r="E1205" s="65" t="s">
        <v>721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774</v>
      </c>
      <c r="E1206" s="65" t="s">
        <v>722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774</v>
      </c>
      <c r="E1207" s="65" t="s">
        <v>723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774</v>
      </c>
      <c r="E1208" s="65" t="s">
        <v>724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774</v>
      </c>
      <c r="E1209" s="65" t="s">
        <v>725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774</v>
      </c>
      <c r="E1210" s="65" t="s">
        <v>726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774</v>
      </c>
      <c r="E1211" s="65" t="s">
        <v>727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774</v>
      </c>
      <c r="E1212" s="65" t="s">
        <v>728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774</v>
      </c>
      <c r="E1213" s="65" t="s">
        <v>729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774</v>
      </c>
      <c r="E1214" s="65" t="s">
        <v>730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774</v>
      </c>
      <c r="E1215" s="65" t="s">
        <v>731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774</v>
      </c>
      <c r="E1216" s="65" t="s">
        <v>732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774</v>
      </c>
      <c r="E1217" s="65" t="s">
        <v>733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774</v>
      </c>
      <c r="E1218" s="65" t="s">
        <v>734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774</v>
      </c>
      <c r="E1219" s="65" t="s">
        <v>735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774</v>
      </c>
      <c r="E1220" s="65" t="s">
        <v>736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774</v>
      </c>
      <c r="E1221" s="65" t="s">
        <v>737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774</v>
      </c>
      <c r="E1222" s="65" t="s">
        <v>738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774</v>
      </c>
      <c r="E1223" s="65" t="s">
        <v>739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774</v>
      </c>
      <c r="E1224" s="65" t="s">
        <v>740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774</v>
      </c>
      <c r="E1225" s="65" t="s">
        <v>741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774</v>
      </c>
      <c r="E1226" s="65" t="s">
        <v>742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774</v>
      </c>
      <c r="E1227" s="65" t="s">
        <v>743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774</v>
      </c>
      <c r="E1228" s="65" t="s">
        <v>744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774</v>
      </c>
      <c r="E1229" s="65" t="s">
        <v>745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774</v>
      </c>
      <c r="E1230" s="65" t="s">
        <v>746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774</v>
      </c>
      <c r="E1231" s="65" t="s">
        <v>747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774</v>
      </c>
      <c r="E1232" s="65" t="s">
        <v>748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774</v>
      </c>
      <c r="E1233" s="65" t="s">
        <v>749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774</v>
      </c>
      <c r="E1234" s="65" t="s">
        <v>750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774</v>
      </c>
      <c r="E1235" s="65" t="s">
        <v>751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774</v>
      </c>
      <c r="E1236" s="65" t="s">
        <v>752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774</v>
      </c>
      <c r="E1237" s="65" t="s">
        <v>753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774</v>
      </c>
      <c r="E1238" s="65" t="s">
        <v>754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774</v>
      </c>
      <c r="E1239" s="65" t="s">
        <v>755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774</v>
      </c>
      <c r="E1240" s="65" t="s">
        <v>756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774</v>
      </c>
      <c r="E1241" s="65" t="s">
        <v>757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774</v>
      </c>
      <c r="E1242" s="65" t="s">
        <v>758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774</v>
      </c>
      <c r="E1243" s="65" t="s">
        <v>759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774</v>
      </c>
      <c r="E1244" s="65" t="s">
        <v>760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774</v>
      </c>
      <c r="E1245" s="65" t="s">
        <v>761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774</v>
      </c>
      <c r="E1246" s="65" t="s">
        <v>762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774</v>
      </c>
      <c r="E1247" s="65" t="s">
        <v>763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774</v>
      </c>
      <c r="E1248" s="65" t="s">
        <v>764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774</v>
      </c>
      <c r="E1249" s="65" t="s">
        <v>765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774</v>
      </c>
      <c r="E1250" s="65" t="s">
        <v>766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774</v>
      </c>
      <c r="E1251" s="65" t="s">
        <v>767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774</v>
      </c>
      <c r="E1252" s="65" t="s">
        <v>768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774</v>
      </c>
      <c r="E1253" s="65" t="s">
        <v>769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774</v>
      </c>
      <c r="E1254" s="65" t="s">
        <v>770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774</v>
      </c>
      <c r="E1255" s="65" t="s">
        <v>771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774</v>
      </c>
      <c r="E1256" s="65" t="s">
        <v>772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774</v>
      </c>
      <c r="E1257" s="65" t="s">
        <v>773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774</v>
      </c>
      <c r="E1258" s="65" t="s">
        <v>644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776</v>
      </c>
      <c r="E1259" s="26" t="s">
        <v>736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776</v>
      </c>
      <c r="E1260" s="26" t="s">
        <v>737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776</v>
      </c>
      <c r="E1261" s="26" t="s">
        <v>738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776</v>
      </c>
      <c r="E1262" s="26" t="s">
        <v>739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776</v>
      </c>
      <c r="E1263" s="26" t="s">
        <v>740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776</v>
      </c>
      <c r="E1264" s="26" t="s">
        <v>741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776</v>
      </c>
      <c r="E1265" s="26" t="s">
        <v>742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776</v>
      </c>
      <c r="E1266" s="26" t="s">
        <v>743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776</v>
      </c>
      <c r="E1267" s="26" t="s">
        <v>744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776</v>
      </c>
      <c r="E1268" s="26" t="s">
        <v>745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776</v>
      </c>
      <c r="E1269" s="26" t="s">
        <v>746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776</v>
      </c>
      <c r="E1270" s="26" t="s">
        <v>747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776</v>
      </c>
      <c r="E1271" s="26" t="s">
        <v>748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776</v>
      </c>
      <c r="E1272" s="26" t="s">
        <v>749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776</v>
      </c>
      <c r="E1273" s="26" t="s">
        <v>750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776</v>
      </c>
      <c r="E1274" s="26" t="s">
        <v>751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776</v>
      </c>
      <c r="E1275" s="26" t="s">
        <v>752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776</v>
      </c>
      <c r="E1276" s="26" t="s">
        <v>753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776</v>
      </c>
      <c r="E1277" s="26" t="s">
        <v>754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776</v>
      </c>
      <c r="E1278" s="26" t="s">
        <v>755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776</v>
      </c>
      <c r="E1279" s="26" t="s">
        <v>756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776</v>
      </c>
      <c r="E1280" s="26" t="s">
        <v>757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776</v>
      </c>
      <c r="E1281" s="26" t="s">
        <v>758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776</v>
      </c>
      <c r="E1282" s="26" t="s">
        <v>759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776</v>
      </c>
      <c r="E1283" s="26" t="s">
        <v>760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776</v>
      </c>
      <c r="E1284" s="26" t="s">
        <v>761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776</v>
      </c>
      <c r="E1285" s="26" t="s">
        <v>762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776</v>
      </c>
      <c r="E1286" s="26" t="s">
        <v>763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776</v>
      </c>
      <c r="E1287" s="26" t="s">
        <v>764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776</v>
      </c>
      <c r="E1288" s="26" t="s">
        <v>765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776</v>
      </c>
      <c r="E1289" s="26" t="s">
        <v>766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776</v>
      </c>
      <c r="E1290" s="26" t="s">
        <v>767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776</v>
      </c>
      <c r="E1291" s="26" t="s">
        <v>768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776</v>
      </c>
      <c r="E1292" s="26" t="s">
        <v>769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776</v>
      </c>
      <c r="E1293" s="26" t="s">
        <v>770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776</v>
      </c>
      <c r="E1294" s="26" t="s">
        <v>771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776</v>
      </c>
      <c r="E1295" s="26" t="s">
        <v>772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776</v>
      </c>
      <c r="E1296" s="26" t="s">
        <v>773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776</v>
      </c>
      <c r="E1297" s="26" t="s">
        <v>644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777</v>
      </c>
      <c r="E1298" s="139" t="s">
        <v>779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777</v>
      </c>
      <c r="E1299" s="139" t="s">
        <v>780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777</v>
      </c>
      <c r="E1300" s="139" t="s">
        <v>781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777</v>
      </c>
      <c r="E1301" s="139" t="s">
        <v>782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777</v>
      </c>
      <c r="E1302" s="139" t="s">
        <v>783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777</v>
      </c>
      <c r="E1303" s="139" t="s">
        <v>784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777</v>
      </c>
      <c r="E1304" s="139" t="s">
        <v>785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777</v>
      </c>
      <c r="E1305" s="139" t="s">
        <v>786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777</v>
      </c>
      <c r="E1306" s="139" t="s">
        <v>787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777</v>
      </c>
      <c r="E1307" s="139" t="s">
        <v>788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777</v>
      </c>
      <c r="E1308" s="139" t="s">
        <v>789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777</v>
      </c>
      <c r="E1309" s="139" t="s">
        <v>790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777</v>
      </c>
      <c r="E1310" s="139" t="s">
        <v>791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777</v>
      </c>
      <c r="E1311" s="139" t="s">
        <v>792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777</v>
      </c>
      <c r="E1312" s="139" t="s">
        <v>793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777</v>
      </c>
      <c r="E1313" s="139" t="s">
        <v>794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777</v>
      </c>
      <c r="E1314" s="139" t="s">
        <v>795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777</v>
      </c>
      <c r="E1315" s="139" t="s">
        <v>796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777</v>
      </c>
      <c r="E1316" s="139" t="s">
        <v>797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777</v>
      </c>
      <c r="E1317" s="139" t="s">
        <v>798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777</v>
      </c>
      <c r="E1318" s="139" t="s">
        <v>799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777</v>
      </c>
      <c r="E1319" s="139" t="s">
        <v>800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777</v>
      </c>
      <c r="E1320" s="139" t="s">
        <v>801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777</v>
      </c>
      <c r="E1321" s="139" t="s">
        <v>802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777</v>
      </c>
      <c r="E1322" s="139" t="s">
        <v>803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777</v>
      </c>
      <c r="E1323" s="139" t="s">
        <v>804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777</v>
      </c>
      <c r="E1324" s="139" t="s">
        <v>805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777</v>
      </c>
      <c r="E1325" s="139" t="s">
        <v>806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777</v>
      </c>
      <c r="E1326" s="139" t="s">
        <v>807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777</v>
      </c>
      <c r="E1327" s="139" t="s">
        <v>808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777</v>
      </c>
      <c r="E1328" s="139" t="s">
        <v>809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777</v>
      </c>
      <c r="E1329" s="139" t="s">
        <v>810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777</v>
      </c>
      <c r="E1330" s="139" t="s">
        <v>811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777</v>
      </c>
      <c r="E1331" s="139" t="s">
        <v>812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777</v>
      </c>
      <c r="E1332" s="139" t="s">
        <v>813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777</v>
      </c>
      <c r="E1333" s="139" t="s">
        <v>814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777</v>
      </c>
      <c r="E1334" s="139" t="s">
        <v>815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777</v>
      </c>
      <c r="E1335" s="139" t="s">
        <v>816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777</v>
      </c>
      <c r="E1336" s="139" t="s">
        <v>817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777</v>
      </c>
      <c r="E1337" s="139" t="s">
        <v>818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777</v>
      </c>
      <c r="E1338" s="139" t="s">
        <v>819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777</v>
      </c>
      <c r="E1339" s="139" t="s">
        <v>820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777</v>
      </c>
      <c r="E1340" s="139" t="s">
        <v>821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777</v>
      </c>
      <c r="E1341" s="139" t="s">
        <v>822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777</v>
      </c>
      <c r="E1342" s="139" t="s">
        <v>823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777</v>
      </c>
      <c r="E1343" s="139" t="s">
        <v>824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777</v>
      </c>
      <c r="E1344" s="139" t="s">
        <v>825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777</v>
      </c>
      <c r="E1345" s="139" t="s">
        <v>826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777</v>
      </c>
      <c r="E1346" s="139" t="s">
        <v>827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777</v>
      </c>
      <c r="E1347" s="139" t="s">
        <v>828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777</v>
      </c>
      <c r="E1348" s="139" t="s">
        <v>829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777</v>
      </c>
      <c r="E1349" s="139" t="s">
        <v>830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777</v>
      </c>
      <c r="E1350" s="139" t="s">
        <v>736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777</v>
      </c>
      <c r="E1351" s="139" t="s">
        <v>737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777</v>
      </c>
      <c r="E1352" s="139" t="s">
        <v>738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777</v>
      </c>
      <c r="E1353" s="139" t="s">
        <v>739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777</v>
      </c>
      <c r="E1354" s="139" t="s">
        <v>740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777</v>
      </c>
      <c r="E1355" s="139" t="s">
        <v>741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777</v>
      </c>
      <c r="E1356" s="139" t="s">
        <v>742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777</v>
      </c>
      <c r="E1357" s="139" t="s">
        <v>743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777</v>
      </c>
      <c r="E1358" s="139" t="s">
        <v>744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777</v>
      </c>
      <c r="E1359" s="139" t="s">
        <v>745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777</v>
      </c>
      <c r="E1360" s="139" t="s">
        <v>746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777</v>
      </c>
      <c r="E1361" s="139" t="s">
        <v>747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777</v>
      </c>
      <c r="E1362" s="139" t="s">
        <v>748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777</v>
      </c>
      <c r="E1363" s="139" t="s">
        <v>749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777</v>
      </c>
      <c r="E1364" s="139" t="s">
        <v>750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777</v>
      </c>
      <c r="E1365" s="139" t="s">
        <v>751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777</v>
      </c>
      <c r="E1366" s="139" t="s">
        <v>752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777</v>
      </c>
      <c r="E1367" s="139" t="s">
        <v>753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777</v>
      </c>
      <c r="E1368" s="139" t="s">
        <v>754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777</v>
      </c>
      <c r="E1369" s="139" t="s">
        <v>755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777</v>
      </c>
      <c r="E1370" s="139" t="s">
        <v>756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777</v>
      </c>
      <c r="E1371" s="139" t="s">
        <v>757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777</v>
      </c>
      <c r="E1372" s="139" t="s">
        <v>758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777</v>
      </c>
      <c r="E1373" s="139" t="s">
        <v>759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777</v>
      </c>
      <c r="E1374" s="139" t="s">
        <v>760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777</v>
      </c>
      <c r="E1375" s="139" t="s">
        <v>761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777</v>
      </c>
      <c r="E1376" s="139" t="s">
        <v>762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777</v>
      </c>
      <c r="E1377" s="139" t="s">
        <v>763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777</v>
      </c>
      <c r="E1378" s="139" t="s">
        <v>764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777</v>
      </c>
      <c r="E1379" s="139" t="s">
        <v>765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777</v>
      </c>
      <c r="E1380" s="139" t="s">
        <v>766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777</v>
      </c>
      <c r="E1381" s="139" t="s">
        <v>767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777</v>
      </c>
      <c r="E1382" s="139" t="s">
        <v>768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777</v>
      </c>
      <c r="E1383" s="139" t="s">
        <v>769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777</v>
      </c>
      <c r="E1384" s="139" t="s">
        <v>770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777</v>
      </c>
      <c r="E1385" s="139" t="s">
        <v>771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777</v>
      </c>
      <c r="E1386" s="139" t="s">
        <v>772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777</v>
      </c>
      <c r="E1387" s="139" t="s">
        <v>773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777</v>
      </c>
      <c r="E1388" s="139" t="s">
        <v>644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778</v>
      </c>
      <c r="E1389" s="79" t="s">
        <v>831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778</v>
      </c>
      <c r="E1390" s="79" t="s">
        <v>832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778</v>
      </c>
      <c r="E1391" s="79" t="s">
        <v>833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778</v>
      </c>
      <c r="E1392" s="79" t="s">
        <v>834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778</v>
      </c>
      <c r="E1393" s="79" t="s">
        <v>835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778</v>
      </c>
      <c r="E1394" s="79" t="s">
        <v>836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778</v>
      </c>
      <c r="E1395" s="79" t="s">
        <v>837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778</v>
      </c>
      <c r="E1396" s="79" t="s">
        <v>838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778</v>
      </c>
      <c r="E1397" s="79" t="s">
        <v>839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778</v>
      </c>
      <c r="E1398" s="79" t="s">
        <v>840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778</v>
      </c>
      <c r="E1399" s="79" t="s">
        <v>800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778</v>
      </c>
      <c r="E1400" s="79" t="s">
        <v>801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778</v>
      </c>
      <c r="E1401" s="79" t="s">
        <v>802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778</v>
      </c>
      <c r="E1402" s="79" t="s">
        <v>803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778</v>
      </c>
      <c r="E1403" s="79" t="s">
        <v>804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778</v>
      </c>
      <c r="E1404" s="79" t="s">
        <v>805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778</v>
      </c>
      <c r="E1405" s="79" t="s">
        <v>806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778</v>
      </c>
      <c r="E1406" s="79" t="s">
        <v>807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778</v>
      </c>
      <c r="E1407" s="79" t="s">
        <v>808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778</v>
      </c>
      <c r="E1408" s="79" t="s">
        <v>809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778</v>
      </c>
      <c r="E1409" s="79" t="s">
        <v>810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778</v>
      </c>
      <c r="E1410" s="79" t="s">
        <v>811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778</v>
      </c>
      <c r="E1411" s="79" t="s">
        <v>812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778</v>
      </c>
      <c r="E1412" s="79" t="s">
        <v>813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778</v>
      </c>
      <c r="E1413" s="79" t="s">
        <v>814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778</v>
      </c>
      <c r="E1414" s="79" t="s">
        <v>815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778</v>
      </c>
      <c r="E1415" s="79" t="s">
        <v>816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778</v>
      </c>
      <c r="E1416" s="79" t="s">
        <v>817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778</v>
      </c>
      <c r="E1417" s="79" t="s">
        <v>818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778</v>
      </c>
      <c r="E1418" s="79" t="s">
        <v>819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778</v>
      </c>
      <c r="E1419" s="79" t="s">
        <v>820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778</v>
      </c>
      <c r="E1420" s="79" t="s">
        <v>821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778</v>
      </c>
      <c r="E1421" s="79" t="s">
        <v>822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778</v>
      </c>
      <c r="E1422" s="79" t="s">
        <v>823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778</v>
      </c>
      <c r="E1423" s="79" t="s">
        <v>824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778</v>
      </c>
      <c r="E1424" s="79" t="s">
        <v>825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778</v>
      </c>
      <c r="E1425" s="79" t="s">
        <v>826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778</v>
      </c>
      <c r="E1426" s="79" t="s">
        <v>827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778</v>
      </c>
      <c r="E1427" s="79" t="s">
        <v>828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778</v>
      </c>
      <c r="E1428" s="79" t="s">
        <v>829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778</v>
      </c>
      <c r="E1429" s="79" t="s">
        <v>830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778</v>
      </c>
      <c r="E1430" s="79" t="s">
        <v>736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778</v>
      </c>
      <c r="E1431" s="79" t="s">
        <v>737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778</v>
      </c>
      <c r="E1432" s="79" t="s">
        <v>738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778</v>
      </c>
      <c r="E1433" s="79" t="s">
        <v>739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778</v>
      </c>
      <c r="E1434" s="79" t="s">
        <v>740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778</v>
      </c>
      <c r="E1435" s="79" t="s">
        <v>741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778</v>
      </c>
      <c r="E1436" s="79" t="s">
        <v>742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778</v>
      </c>
      <c r="E1437" s="79" t="s">
        <v>743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778</v>
      </c>
      <c r="E1438" s="79" t="s">
        <v>744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778</v>
      </c>
      <c r="E1439" s="79" t="s">
        <v>745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778</v>
      </c>
      <c r="E1440" s="79" t="s">
        <v>746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778</v>
      </c>
      <c r="E1441" s="79" t="s">
        <v>747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778</v>
      </c>
      <c r="E1442" s="79" t="s">
        <v>748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778</v>
      </c>
      <c r="E1443" s="79" t="s">
        <v>749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778</v>
      </c>
      <c r="E1444" s="79" t="s">
        <v>750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778</v>
      </c>
      <c r="E1445" s="79" t="s">
        <v>751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778</v>
      </c>
      <c r="E1446" s="79" t="s">
        <v>752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778</v>
      </c>
      <c r="E1447" s="79" t="s">
        <v>753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778</v>
      </c>
      <c r="E1448" s="79" t="s">
        <v>754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778</v>
      </c>
      <c r="E1449" s="79" t="s">
        <v>755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778</v>
      </c>
      <c r="E1450" s="79" t="s">
        <v>756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778</v>
      </c>
      <c r="E1451" s="79" t="s">
        <v>757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778</v>
      </c>
      <c r="E1452" s="79" t="s">
        <v>758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778</v>
      </c>
      <c r="E1453" s="79" t="s">
        <v>759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778</v>
      </c>
      <c r="E1454" s="79" t="s">
        <v>760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778</v>
      </c>
      <c r="E1455" s="79" t="s">
        <v>761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778</v>
      </c>
      <c r="E1456" s="79" t="s">
        <v>762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778</v>
      </c>
      <c r="E1457" s="79" t="s">
        <v>763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778</v>
      </c>
      <c r="E1458" s="79" t="s">
        <v>764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778</v>
      </c>
      <c r="E1459" s="79" t="s">
        <v>765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778</v>
      </c>
      <c r="E1460" s="79" t="s">
        <v>766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778</v>
      </c>
      <c r="E1461" s="79" t="s">
        <v>767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778</v>
      </c>
      <c r="E1462" s="79" t="s">
        <v>768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778</v>
      </c>
      <c r="E1463" s="79" t="s">
        <v>769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778</v>
      </c>
      <c r="E1464" s="79" t="s">
        <v>770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778</v>
      </c>
      <c r="E1465" s="79" t="s">
        <v>771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778</v>
      </c>
      <c r="E1466" s="79" t="s">
        <v>772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778</v>
      </c>
      <c r="E1467" s="79" t="s">
        <v>773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778</v>
      </c>
      <c r="E1468" s="79" t="s">
        <v>644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775</v>
      </c>
      <c r="E1469" s="69" t="s">
        <v>841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775</v>
      </c>
      <c r="E1470" s="69" t="s">
        <v>842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775</v>
      </c>
      <c r="E1471" s="69" t="s">
        <v>843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775</v>
      </c>
      <c r="E1472" s="69" t="s">
        <v>844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775</v>
      </c>
      <c r="E1473" s="69" t="s">
        <v>845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775</v>
      </c>
      <c r="E1474" s="69" t="s">
        <v>846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775</v>
      </c>
      <c r="E1475" s="69" t="s">
        <v>847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775</v>
      </c>
      <c r="E1476" s="69" t="s">
        <v>848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775</v>
      </c>
      <c r="E1477" s="69" t="s">
        <v>849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775</v>
      </c>
      <c r="E1478" s="69" t="s">
        <v>850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775</v>
      </c>
      <c r="E1479" s="69" t="s">
        <v>851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775</v>
      </c>
      <c r="E1480" s="69" t="s">
        <v>831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775</v>
      </c>
      <c r="E1481" s="69" t="s">
        <v>832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775</v>
      </c>
      <c r="E1482" s="69" t="s">
        <v>833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775</v>
      </c>
      <c r="E1483" s="69" t="s">
        <v>834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775</v>
      </c>
      <c r="E1484" s="69" t="s">
        <v>835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775</v>
      </c>
      <c r="E1485" s="69" t="s">
        <v>836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775</v>
      </c>
      <c r="E1486" s="69" t="s">
        <v>837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775</v>
      </c>
      <c r="E1487" s="69" t="s">
        <v>838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775</v>
      </c>
      <c r="E1488" s="69" t="s">
        <v>839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775</v>
      </c>
      <c r="E1489" s="69" t="s">
        <v>840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775</v>
      </c>
      <c r="E1490" s="69" t="s">
        <v>800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775</v>
      </c>
      <c r="E1491" s="69" t="s">
        <v>801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775</v>
      </c>
      <c r="E1492" s="69" t="s">
        <v>802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775</v>
      </c>
      <c r="E1493" s="69" t="s">
        <v>803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775</v>
      </c>
      <c r="E1494" s="69" t="s">
        <v>804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775</v>
      </c>
      <c r="E1495" s="69" t="s">
        <v>805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775</v>
      </c>
      <c r="E1496" s="69" t="s">
        <v>806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775</v>
      </c>
      <c r="E1497" s="69" t="s">
        <v>807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775</v>
      </c>
      <c r="E1498" s="69" t="s">
        <v>808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775</v>
      </c>
      <c r="E1499" s="69" t="s">
        <v>809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775</v>
      </c>
      <c r="E1500" s="69" t="s">
        <v>810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775</v>
      </c>
      <c r="E1501" s="69" t="s">
        <v>811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775</v>
      </c>
      <c r="E1502" s="69" t="s">
        <v>812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775</v>
      </c>
      <c r="E1503" s="69" t="s">
        <v>813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775</v>
      </c>
      <c r="E1504" s="69" t="s">
        <v>814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775</v>
      </c>
      <c r="E1505" s="69" t="s">
        <v>815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775</v>
      </c>
      <c r="E1506" s="69" t="s">
        <v>816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775</v>
      </c>
      <c r="E1507" s="69" t="s">
        <v>817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775</v>
      </c>
      <c r="E1508" s="69" t="s">
        <v>818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775</v>
      </c>
      <c r="E1509" s="69" t="s">
        <v>819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775</v>
      </c>
      <c r="E1510" s="69" t="s">
        <v>820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775</v>
      </c>
      <c r="E1511" s="69" t="s">
        <v>821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775</v>
      </c>
      <c r="E1512" s="69" t="s">
        <v>822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775</v>
      </c>
      <c r="E1513" s="69" t="s">
        <v>823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775</v>
      </c>
      <c r="E1514" s="69" t="s">
        <v>824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775</v>
      </c>
      <c r="E1515" s="69" t="s">
        <v>825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775</v>
      </c>
      <c r="E1516" s="69" t="s">
        <v>826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775</v>
      </c>
      <c r="E1517" s="69" t="s">
        <v>827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775</v>
      </c>
      <c r="E1518" s="69" t="s">
        <v>828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775</v>
      </c>
      <c r="E1519" s="69" t="s">
        <v>829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775</v>
      </c>
      <c r="E1520" s="69" t="s">
        <v>830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775</v>
      </c>
      <c r="E1521" s="69" t="s">
        <v>736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775</v>
      </c>
      <c r="E1522" s="69" t="s">
        <v>737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775</v>
      </c>
      <c r="E1523" s="69" t="s">
        <v>738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775</v>
      </c>
      <c r="E1524" s="69" t="s">
        <v>739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775</v>
      </c>
      <c r="E1525" s="69" t="s">
        <v>740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775</v>
      </c>
      <c r="E1526" s="69" t="s">
        <v>741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775</v>
      </c>
      <c r="E1527" s="69" t="s">
        <v>742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775</v>
      </c>
      <c r="E1528" s="69" t="s">
        <v>743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775</v>
      </c>
      <c r="E1529" s="69" t="s">
        <v>744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775</v>
      </c>
      <c r="E1530" s="69" t="s">
        <v>745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775</v>
      </c>
      <c r="E1531" s="69" t="s">
        <v>746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775</v>
      </c>
      <c r="E1532" s="69" t="s">
        <v>747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775</v>
      </c>
      <c r="E1533" s="69" t="s">
        <v>748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775</v>
      </c>
      <c r="E1534" s="69" t="s">
        <v>749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775</v>
      </c>
      <c r="E1535" s="69" t="s">
        <v>750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775</v>
      </c>
      <c r="E1536" s="69" t="s">
        <v>751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775</v>
      </c>
      <c r="E1537" s="69" t="s">
        <v>752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775</v>
      </c>
      <c r="E1538" s="69" t="s">
        <v>753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775</v>
      </c>
      <c r="E1539" s="69" t="s">
        <v>754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775</v>
      </c>
      <c r="E1540" s="69" t="s">
        <v>755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775</v>
      </c>
      <c r="E1541" s="69" t="s">
        <v>756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775</v>
      </c>
      <c r="E1542" s="69" t="s">
        <v>757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775</v>
      </c>
      <c r="E1543" s="69" t="s">
        <v>758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775</v>
      </c>
      <c r="E1544" s="69" t="s">
        <v>759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775</v>
      </c>
      <c r="E1545" s="69" t="s">
        <v>760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775</v>
      </c>
      <c r="E1546" s="69" t="s">
        <v>761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775</v>
      </c>
      <c r="E1547" s="69" t="s">
        <v>762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775</v>
      </c>
      <c r="E1548" s="69" t="s">
        <v>763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775</v>
      </c>
      <c r="E1549" s="69" t="s">
        <v>764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775</v>
      </c>
      <c r="E1550" s="69" t="s">
        <v>765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775</v>
      </c>
      <c r="E1551" s="69" t="s">
        <v>766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775</v>
      </c>
      <c r="E1552" s="69" t="s">
        <v>767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775</v>
      </c>
      <c r="E1553" s="69" t="s">
        <v>768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775</v>
      </c>
      <c r="E1554" s="69" t="s">
        <v>769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775</v>
      </c>
      <c r="E1555" s="69" t="s">
        <v>770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775</v>
      </c>
      <c r="E1556" s="69" t="s">
        <v>771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775</v>
      </c>
      <c r="E1557" s="69" t="s">
        <v>772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775</v>
      </c>
      <c r="E1558" s="69" t="s">
        <v>773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775</v>
      </c>
      <c r="E1559" s="180" t="s">
        <v>644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860</v>
      </c>
      <c r="E1560" s="89" t="s">
        <v>852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860</v>
      </c>
      <c r="E1561" s="89" t="s">
        <v>853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860</v>
      </c>
      <c r="E1562" s="89" t="s">
        <v>854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860</v>
      </c>
      <c r="E1563" s="89" t="s">
        <v>855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860</v>
      </c>
      <c r="E1564" s="89" t="s">
        <v>856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860</v>
      </c>
      <c r="E1565" s="89" t="s">
        <v>857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860</v>
      </c>
      <c r="E1566" s="89" t="s">
        <v>858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860</v>
      </c>
      <c r="E1567" s="89" t="s">
        <v>859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860</v>
      </c>
      <c r="E1568" s="89" t="s">
        <v>671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860</v>
      </c>
      <c r="E1569" s="89" t="s">
        <v>672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860</v>
      </c>
      <c r="E1570" s="89" t="s">
        <v>673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860</v>
      </c>
      <c r="E1571" s="89" t="s">
        <v>674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860</v>
      </c>
      <c r="E1572" s="89" t="s">
        <v>675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860</v>
      </c>
      <c r="E1573" s="89" t="s">
        <v>676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860</v>
      </c>
      <c r="E1574" s="89" t="s">
        <v>677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860</v>
      </c>
      <c r="E1575" s="89" t="s">
        <v>678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860</v>
      </c>
      <c r="E1576" s="89" t="s">
        <v>679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860</v>
      </c>
      <c r="E1577" s="89" t="s">
        <v>680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860</v>
      </c>
      <c r="E1578" s="89" t="s">
        <v>643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860</v>
      </c>
      <c r="E1579" s="146" t="s">
        <v>644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861</v>
      </c>
      <c r="E1580" s="83" t="s">
        <v>862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861</v>
      </c>
      <c r="E1581" s="83" t="s">
        <v>863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861</v>
      </c>
      <c r="E1582" s="83" t="s">
        <v>864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861</v>
      </c>
      <c r="E1583" s="83" t="s">
        <v>865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861</v>
      </c>
      <c r="E1584" s="83" t="s">
        <v>866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861</v>
      </c>
      <c r="E1585" s="83" t="s">
        <v>867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861</v>
      </c>
      <c r="E1586" s="83" t="s">
        <v>868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861</v>
      </c>
      <c r="E1587" s="83" t="s">
        <v>869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861</v>
      </c>
      <c r="E1588" s="83" t="s">
        <v>870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861</v>
      </c>
      <c r="E1589" s="83" t="s">
        <v>871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861</v>
      </c>
      <c r="E1590" s="83" t="s">
        <v>872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861</v>
      </c>
      <c r="E1591" s="115" t="s">
        <v>873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861</v>
      </c>
      <c r="E1592" s="83" t="s">
        <v>659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861</v>
      </c>
      <c r="E1593" s="83" t="s">
        <v>660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861</v>
      </c>
      <c r="E1594" s="83" t="s">
        <v>661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861</v>
      </c>
      <c r="E1595" s="83" t="s">
        <v>643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861</v>
      </c>
      <c r="E1596" s="115" t="s">
        <v>644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665</v>
      </c>
      <c r="E1597" s="18" t="s">
        <v>874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665</v>
      </c>
      <c r="E1598" s="18" t="s">
        <v>875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665</v>
      </c>
      <c r="E1599" s="18" t="s">
        <v>702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665</v>
      </c>
      <c r="E1600" s="18" t="s">
        <v>703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665</v>
      </c>
      <c r="E1601" s="18" t="s">
        <v>704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665</v>
      </c>
      <c r="E1602" s="18" t="s">
        <v>705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665</v>
      </c>
      <c r="E1603" s="18" t="s">
        <v>706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665</v>
      </c>
      <c r="E1604" s="18" t="s">
        <v>707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665</v>
      </c>
      <c r="E1605" s="18" t="s">
        <v>669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665</v>
      </c>
      <c r="E1606" s="18" t="s">
        <v>670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665</v>
      </c>
      <c r="E1607" s="18" t="s">
        <v>671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665</v>
      </c>
      <c r="E1608" s="18" t="s">
        <v>672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665</v>
      </c>
      <c r="E1609" s="18" t="s">
        <v>673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665</v>
      </c>
      <c r="E1610" s="18" t="s">
        <v>674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665</v>
      </c>
      <c r="E1611" s="18" t="s">
        <v>675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665</v>
      </c>
      <c r="E1612" s="18" t="s">
        <v>676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665</v>
      </c>
      <c r="E1613" s="18" t="s">
        <v>677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665</v>
      </c>
      <c r="E1614" s="18" t="s">
        <v>678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665</v>
      </c>
      <c r="E1615" s="18" t="s">
        <v>679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665</v>
      </c>
      <c r="E1616" s="18" t="s">
        <v>680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665</v>
      </c>
      <c r="E1617" s="18" t="s">
        <v>643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665</v>
      </c>
      <c r="E1618" s="121" t="s">
        <v>644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666</v>
      </c>
      <c r="E1619" s="20" t="s">
        <v>876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666</v>
      </c>
      <c r="E1620" s="20" t="s">
        <v>877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666</v>
      </c>
      <c r="E1621" s="20" t="s">
        <v>878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666</v>
      </c>
      <c r="E1622" s="20" t="s">
        <v>862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666</v>
      </c>
      <c r="E1623" s="20" t="s">
        <v>863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666</v>
      </c>
      <c r="E1624" s="20" t="s">
        <v>864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666</v>
      </c>
      <c r="E1625" s="20" t="s">
        <v>865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666</v>
      </c>
      <c r="E1626" s="20" t="s">
        <v>866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666</v>
      </c>
      <c r="E1627" s="20" t="s">
        <v>867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666</v>
      </c>
      <c r="E1628" s="20" t="s">
        <v>868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666</v>
      </c>
      <c r="E1629" s="20" t="s">
        <v>869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666</v>
      </c>
      <c r="E1630" s="20" t="s">
        <v>870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666</v>
      </c>
      <c r="E1631" s="20" t="s">
        <v>871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666</v>
      </c>
      <c r="E1632" s="20" t="s">
        <v>872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666</v>
      </c>
      <c r="E1633" s="20" t="s">
        <v>873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666</v>
      </c>
      <c r="E1634" s="20" t="s">
        <v>659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666</v>
      </c>
      <c r="E1635" s="20" t="s">
        <v>660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666</v>
      </c>
      <c r="E1636" s="20" t="s">
        <v>661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666</v>
      </c>
      <c r="E1637" s="20" t="s">
        <v>643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666</v>
      </c>
      <c r="E1638" s="151" t="s">
        <v>644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708</v>
      </c>
      <c r="E1639" s="69" t="s">
        <v>678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708</v>
      </c>
      <c r="E1640" s="69" t="s">
        <v>679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708</v>
      </c>
      <c r="E1641" s="69" t="s">
        <v>680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708</v>
      </c>
      <c r="E1642" s="69" t="s">
        <v>643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708</v>
      </c>
      <c r="E1643" s="126" t="s">
        <v>644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709</v>
      </c>
      <c r="E1644" s="73" t="s">
        <v>879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709</v>
      </c>
      <c r="E1645" s="73" t="s">
        <v>880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709</v>
      </c>
      <c r="E1646" s="73" t="s">
        <v>881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709</v>
      </c>
      <c r="E1647" s="73" t="s">
        <v>882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709</v>
      </c>
      <c r="E1648" s="73" t="s">
        <v>883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709</v>
      </c>
      <c r="E1649" s="73" t="s">
        <v>884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709</v>
      </c>
      <c r="E1650" s="73" t="s">
        <v>885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709</v>
      </c>
      <c r="E1651" s="73" t="s">
        <v>886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709</v>
      </c>
      <c r="E1652" s="73" t="s">
        <v>887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709</v>
      </c>
      <c r="E1653" s="73" t="s">
        <v>888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709</v>
      </c>
      <c r="E1654" s="73" t="s">
        <v>889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709</v>
      </c>
      <c r="E1655" s="73" t="s">
        <v>890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709</v>
      </c>
      <c r="E1656" s="73" t="s">
        <v>891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709</v>
      </c>
      <c r="E1657" s="73" t="s">
        <v>892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709</v>
      </c>
      <c r="E1658" s="73" t="s">
        <v>893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709</v>
      </c>
      <c r="E1659" s="73" t="s">
        <v>894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709</v>
      </c>
      <c r="E1660" s="73" t="s">
        <v>895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709</v>
      </c>
      <c r="E1661" s="73" t="s">
        <v>896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709</v>
      </c>
      <c r="E1662" s="73" t="s">
        <v>897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709</v>
      </c>
      <c r="E1663" s="73" t="s">
        <v>898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709</v>
      </c>
      <c r="E1664" s="73" t="s">
        <v>899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709</v>
      </c>
      <c r="E1665" s="73" t="s">
        <v>900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709</v>
      </c>
      <c r="E1666" s="73" t="s">
        <v>901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709</v>
      </c>
      <c r="E1667" s="73" t="s">
        <v>902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709</v>
      </c>
      <c r="E1668" s="73" t="s">
        <v>903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709</v>
      </c>
      <c r="E1669" s="73" t="s">
        <v>904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709</v>
      </c>
      <c r="E1670" s="73" t="s">
        <v>905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709</v>
      </c>
      <c r="E1671" s="73" t="s">
        <v>906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709</v>
      </c>
      <c r="E1672" s="73" t="s">
        <v>907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709</v>
      </c>
      <c r="E1673" s="73" t="s">
        <v>908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709</v>
      </c>
      <c r="E1674" s="73" t="s">
        <v>909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709</v>
      </c>
      <c r="E1675" s="73" t="s">
        <v>910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709</v>
      </c>
      <c r="E1676" s="73" t="s">
        <v>911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709</v>
      </c>
      <c r="E1677" s="73" t="s">
        <v>912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709</v>
      </c>
      <c r="E1678" s="73" t="s">
        <v>913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709</v>
      </c>
      <c r="E1679" s="73" t="s">
        <v>914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709</v>
      </c>
      <c r="E1680" s="73" t="s">
        <v>915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709</v>
      </c>
      <c r="E1681" s="73" t="s">
        <v>916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709</v>
      </c>
      <c r="E1682" s="73" t="s">
        <v>670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709</v>
      </c>
      <c r="E1683" s="73" t="s">
        <v>671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709</v>
      </c>
      <c r="E1684" s="73" t="s">
        <v>672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709</v>
      </c>
      <c r="E1685" s="73" t="s">
        <v>673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709</v>
      </c>
      <c r="E1686" s="73" t="s">
        <v>674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709</v>
      </c>
      <c r="E1687" s="73" t="s">
        <v>675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709</v>
      </c>
      <c r="E1688" s="73" t="s">
        <v>676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709</v>
      </c>
      <c r="E1689" s="73" t="s">
        <v>677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709</v>
      </c>
      <c r="E1690" s="73" t="s">
        <v>678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709</v>
      </c>
      <c r="E1691" s="73" t="s">
        <v>679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709</v>
      </c>
      <c r="E1692" s="73" t="s">
        <v>680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709</v>
      </c>
      <c r="E1693" s="73" t="s">
        <v>643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709</v>
      </c>
      <c r="E1694" s="155" t="s">
        <v>644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710</v>
      </c>
      <c r="E1695" s="24" t="s">
        <v>888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710</v>
      </c>
      <c r="E1696" s="24" t="s">
        <v>889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710</v>
      </c>
      <c r="E1697" s="24" t="s">
        <v>890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710</v>
      </c>
      <c r="E1698" s="24" t="s">
        <v>891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710</v>
      </c>
      <c r="E1699" s="24" t="s">
        <v>892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710</v>
      </c>
      <c r="E1700" s="24" t="s">
        <v>893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710</v>
      </c>
      <c r="E1701" s="24" t="s">
        <v>894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710</v>
      </c>
      <c r="E1702" s="24" t="s">
        <v>895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710</v>
      </c>
      <c r="E1703" s="24" t="s">
        <v>896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710</v>
      </c>
      <c r="E1704" s="24" t="s">
        <v>897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710</v>
      </c>
      <c r="E1705" s="24" t="s">
        <v>898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710</v>
      </c>
      <c r="E1706" s="24" t="s">
        <v>899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710</v>
      </c>
      <c r="E1707" s="24" t="s">
        <v>900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710</v>
      </c>
      <c r="E1708" s="24" t="s">
        <v>901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710</v>
      </c>
      <c r="E1709" s="24" t="s">
        <v>902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710</v>
      </c>
      <c r="E1710" s="24" t="s">
        <v>903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710</v>
      </c>
      <c r="E1711" s="24" t="s">
        <v>904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710</v>
      </c>
      <c r="E1712" s="24" t="s">
        <v>905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710</v>
      </c>
      <c r="E1713" s="24" t="s">
        <v>906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710</v>
      </c>
      <c r="E1714" s="24" t="s">
        <v>907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710</v>
      </c>
      <c r="E1715" s="24" t="s">
        <v>908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710</v>
      </c>
      <c r="E1716" s="24" t="s">
        <v>909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710</v>
      </c>
      <c r="E1717" s="24" t="s">
        <v>910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710</v>
      </c>
      <c r="E1718" s="24" t="s">
        <v>911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710</v>
      </c>
      <c r="E1719" s="24" t="s">
        <v>912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710</v>
      </c>
      <c r="E1720" s="24" t="s">
        <v>913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710</v>
      </c>
      <c r="E1721" s="24" t="s">
        <v>914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710</v>
      </c>
      <c r="E1722" s="24" t="s">
        <v>915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710</v>
      </c>
      <c r="E1723" s="24" t="s">
        <v>916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710</v>
      </c>
      <c r="E1724" s="24" t="s">
        <v>670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710</v>
      </c>
      <c r="E1725" s="24" t="s">
        <v>671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710</v>
      </c>
      <c r="E1726" s="24" t="s">
        <v>672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710</v>
      </c>
      <c r="E1727" s="24" t="s">
        <v>673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710</v>
      </c>
      <c r="E1728" s="24" t="s">
        <v>674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710</v>
      </c>
      <c r="E1729" s="24" t="s">
        <v>675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710</v>
      </c>
      <c r="E1730" s="24" t="s">
        <v>676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710</v>
      </c>
      <c r="E1731" s="24" t="s">
        <v>677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710</v>
      </c>
      <c r="E1732" s="24" t="s">
        <v>678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710</v>
      </c>
      <c r="E1733" s="24" t="s">
        <v>679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710</v>
      </c>
      <c r="E1734" s="24" t="s">
        <v>680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710</v>
      </c>
      <c r="E1735" s="24" t="s">
        <v>643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710</v>
      </c>
      <c r="E1736" s="160" t="s">
        <v>644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712</v>
      </c>
      <c r="E1737" s="20" t="s">
        <v>917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712</v>
      </c>
      <c r="E1738" s="20" t="s">
        <v>918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712</v>
      </c>
      <c r="E1739" s="20" t="s">
        <v>919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712</v>
      </c>
      <c r="E1740" s="20" t="s">
        <v>706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712</v>
      </c>
      <c r="E1741" s="20" t="s">
        <v>707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712</v>
      </c>
      <c r="E1742" s="20" t="s">
        <v>669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712</v>
      </c>
      <c r="E1743" s="20" t="s">
        <v>670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712</v>
      </c>
      <c r="E1744" s="20" t="s">
        <v>671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712</v>
      </c>
      <c r="E1745" s="20" t="s">
        <v>672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712</v>
      </c>
      <c r="E1746" s="20" t="s">
        <v>673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712</v>
      </c>
      <c r="E1747" s="20" t="s">
        <v>674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712</v>
      </c>
      <c r="E1748" s="20" t="s">
        <v>675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712</v>
      </c>
      <c r="E1749" s="20" t="s">
        <v>676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712</v>
      </c>
      <c r="E1750" s="20" t="s">
        <v>677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712</v>
      </c>
      <c r="E1751" s="20" t="s">
        <v>678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712</v>
      </c>
      <c r="E1752" s="20" t="s">
        <v>679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712</v>
      </c>
      <c r="E1753" s="20" t="s">
        <v>680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712</v>
      </c>
      <c r="E1754" s="20" t="s">
        <v>643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712</v>
      </c>
      <c r="E1755" s="151" t="s">
        <v>644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711</v>
      </c>
      <c r="E1756" s="69" t="s">
        <v>694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711</v>
      </c>
      <c r="E1757" s="69" t="s">
        <v>695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711</v>
      </c>
      <c r="E1758" s="69" t="s">
        <v>696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711</v>
      </c>
      <c r="E1759" s="69" t="s">
        <v>697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711</v>
      </c>
      <c r="E1760" s="69" t="s">
        <v>698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711</v>
      </c>
      <c r="E1761" s="69" t="s">
        <v>699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711</v>
      </c>
      <c r="E1762" s="69" t="s">
        <v>700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711</v>
      </c>
      <c r="E1763" s="69" t="s">
        <v>701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711</v>
      </c>
      <c r="E1764" s="69" t="s">
        <v>702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711</v>
      </c>
      <c r="E1765" s="69" t="s">
        <v>703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711</v>
      </c>
      <c r="E1766" s="69" t="s">
        <v>704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711</v>
      </c>
      <c r="E1767" s="69" t="s">
        <v>705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711</v>
      </c>
      <c r="E1768" s="69" t="s">
        <v>706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711</v>
      </c>
      <c r="E1769" s="69" t="s">
        <v>707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711</v>
      </c>
      <c r="E1770" s="69" t="s">
        <v>669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711</v>
      </c>
      <c r="E1771" s="69" t="s">
        <v>670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711</v>
      </c>
      <c r="E1772" s="69" t="s">
        <v>671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711</v>
      </c>
      <c r="E1773" s="69" t="s">
        <v>672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711</v>
      </c>
      <c r="E1774" s="69" t="s">
        <v>673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711</v>
      </c>
      <c r="E1775" s="69" t="s">
        <v>674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711</v>
      </c>
      <c r="E1776" s="69" t="s">
        <v>675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711</v>
      </c>
      <c r="E1777" s="69" t="s">
        <v>676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711</v>
      </c>
      <c r="E1778" s="69" t="s">
        <v>677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711</v>
      </c>
      <c r="E1779" s="69" t="s">
        <v>678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711</v>
      </c>
      <c r="E1780" s="69" t="s">
        <v>679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711</v>
      </c>
      <c r="E1781" s="69" t="s">
        <v>680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711</v>
      </c>
      <c r="E1782" s="69" t="s">
        <v>643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711</v>
      </c>
      <c r="E1783" s="126" t="s">
        <v>644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923</v>
      </c>
      <c r="E1784" s="89" t="s">
        <v>920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923</v>
      </c>
      <c r="E1785" s="89" t="s">
        <v>921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923</v>
      </c>
      <c r="E1786" s="89" t="s">
        <v>922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923</v>
      </c>
      <c r="E1787" s="89" t="s">
        <v>887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923</v>
      </c>
      <c r="E1788" s="89" t="s">
        <v>888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923</v>
      </c>
      <c r="E1789" s="89" t="s">
        <v>889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923</v>
      </c>
      <c r="E1790" s="89" t="s">
        <v>890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923</v>
      </c>
      <c r="E1791" s="89" t="s">
        <v>891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923</v>
      </c>
      <c r="E1792" s="89" t="s">
        <v>892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923</v>
      </c>
      <c r="E1793" s="89" t="s">
        <v>893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923</v>
      </c>
      <c r="E1794" s="89" t="s">
        <v>894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923</v>
      </c>
      <c r="E1795" s="89" t="s">
        <v>895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923</v>
      </c>
      <c r="E1796" s="89" t="s">
        <v>896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923</v>
      </c>
      <c r="E1797" s="89" t="s">
        <v>897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923</v>
      </c>
      <c r="E1798" s="89" t="s">
        <v>898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923</v>
      </c>
      <c r="E1799" s="89" t="s">
        <v>899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923</v>
      </c>
      <c r="E1800" s="89" t="s">
        <v>900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923</v>
      </c>
      <c r="E1801" s="89" t="s">
        <v>901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923</v>
      </c>
      <c r="E1802" s="89" t="s">
        <v>902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923</v>
      </c>
      <c r="E1803" s="89" t="s">
        <v>903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923</v>
      </c>
      <c r="E1804" s="89" t="s">
        <v>904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923</v>
      </c>
      <c r="E1805" s="89" t="s">
        <v>905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923</v>
      </c>
      <c r="E1806" s="89" t="s">
        <v>906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923</v>
      </c>
      <c r="E1807" s="89" t="s">
        <v>907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923</v>
      </c>
      <c r="E1808" s="89" t="s">
        <v>908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923</v>
      </c>
      <c r="E1809" s="89" t="s">
        <v>909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923</v>
      </c>
      <c r="E1810" s="89" t="s">
        <v>910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923</v>
      </c>
      <c r="E1811" s="89" t="s">
        <v>911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923</v>
      </c>
      <c r="E1812" s="89" t="s">
        <v>912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923</v>
      </c>
      <c r="E1813" s="89" t="s">
        <v>913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923</v>
      </c>
      <c r="E1814" s="89" t="s">
        <v>914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923</v>
      </c>
      <c r="E1815" s="89" t="s">
        <v>915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923</v>
      </c>
      <c r="E1816" s="89" t="s">
        <v>916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923</v>
      </c>
      <c r="E1817" s="89" t="s">
        <v>670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923</v>
      </c>
      <c r="E1818" s="89" t="s">
        <v>671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923</v>
      </c>
      <c r="E1819" s="89" t="s">
        <v>672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923</v>
      </c>
      <c r="E1820" s="89" t="s">
        <v>673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923</v>
      </c>
      <c r="E1821" s="89" t="s">
        <v>674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923</v>
      </c>
      <c r="E1822" s="89" t="s">
        <v>675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923</v>
      </c>
      <c r="E1823" s="89" t="s">
        <v>676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923</v>
      </c>
      <c r="E1824" s="89" t="s">
        <v>677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923</v>
      </c>
      <c r="E1825" s="89" t="s">
        <v>678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923</v>
      </c>
      <c r="E1826" s="89" t="s">
        <v>679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923</v>
      </c>
      <c r="E1827" s="89" t="s">
        <v>680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923</v>
      </c>
      <c r="E1828" s="89" t="s">
        <v>643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923</v>
      </c>
      <c r="E1829" s="185" t="s">
        <v>644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924</v>
      </c>
      <c r="E1830" s="12" t="s">
        <v>659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924</v>
      </c>
      <c r="E1831" s="12" t="s">
        <v>660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924</v>
      </c>
      <c r="E1832" s="12" t="s">
        <v>661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924</v>
      </c>
      <c r="E1833" s="12" t="s">
        <v>643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924</v>
      </c>
      <c r="E1834" s="167" t="s">
        <v>644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961</v>
      </c>
      <c r="E1835" s="26" t="s">
        <v>925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961</v>
      </c>
      <c r="E1836" s="26" t="s">
        <v>926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961</v>
      </c>
      <c r="E1837" s="26" t="s">
        <v>927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961</v>
      </c>
      <c r="E1838" s="26" t="s">
        <v>928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961</v>
      </c>
      <c r="E1839" s="26" t="s">
        <v>929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961</v>
      </c>
      <c r="E1840" s="26" t="s">
        <v>930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961</v>
      </c>
      <c r="E1841" s="26" t="s">
        <v>931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961</v>
      </c>
      <c r="E1842" s="26" t="s">
        <v>932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961</v>
      </c>
      <c r="E1843" s="26" t="s">
        <v>933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961</v>
      </c>
      <c r="E1844" s="26" t="s">
        <v>934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961</v>
      </c>
      <c r="E1845" s="26" t="s">
        <v>935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961</v>
      </c>
      <c r="E1846" s="26" t="s">
        <v>936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961</v>
      </c>
      <c r="E1847" s="26" t="s">
        <v>937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961</v>
      </c>
      <c r="E1848" s="26" t="s">
        <v>938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961</v>
      </c>
      <c r="E1849" s="26" t="s">
        <v>939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961</v>
      </c>
      <c r="E1850" s="26" t="s">
        <v>940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961</v>
      </c>
      <c r="E1851" s="26" t="s">
        <v>941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961</v>
      </c>
      <c r="E1852" s="26" t="s">
        <v>942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961</v>
      </c>
      <c r="E1853" s="26" t="s">
        <v>943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961</v>
      </c>
      <c r="E1854" s="26" t="s">
        <v>944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961</v>
      </c>
      <c r="E1855" s="26" t="s">
        <v>945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961</v>
      </c>
      <c r="E1856" s="26" t="s">
        <v>946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961</v>
      </c>
      <c r="E1857" s="26" t="s">
        <v>947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961</v>
      </c>
      <c r="E1858" s="26" t="s">
        <v>948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961</v>
      </c>
      <c r="E1859" s="26" t="s">
        <v>949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961</v>
      </c>
      <c r="E1860" s="26" t="s">
        <v>950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961</v>
      </c>
      <c r="E1861" s="26" t="s">
        <v>951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961</v>
      </c>
      <c r="E1862" s="26" t="s">
        <v>952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961</v>
      </c>
      <c r="E1863" s="26" t="s">
        <v>953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961</v>
      </c>
      <c r="E1864" s="26" t="s">
        <v>954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961</v>
      </c>
      <c r="E1865" s="26" t="s">
        <v>955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961</v>
      </c>
      <c r="E1866" s="26" t="s">
        <v>956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961</v>
      </c>
      <c r="E1867" s="26" t="s">
        <v>957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961</v>
      </c>
      <c r="E1868" s="26" t="s">
        <v>958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961</v>
      </c>
      <c r="E1869" s="26" t="s">
        <v>959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961</v>
      </c>
      <c r="E1870" s="26" t="s">
        <v>960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961</v>
      </c>
      <c r="E1871" s="26" t="s">
        <v>811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961</v>
      </c>
      <c r="E1872" s="26" t="s">
        <v>812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961</v>
      </c>
      <c r="E1873" s="26" t="s">
        <v>813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961</v>
      </c>
      <c r="E1874" s="26" t="s">
        <v>814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961</v>
      </c>
      <c r="E1875" s="26" t="s">
        <v>815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961</v>
      </c>
      <c r="E1876" s="26" t="s">
        <v>816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961</v>
      </c>
      <c r="E1877" s="26" t="s">
        <v>817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961</v>
      </c>
      <c r="E1878" s="26" t="s">
        <v>818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961</v>
      </c>
      <c r="E1879" s="26" t="s">
        <v>819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961</v>
      </c>
      <c r="E1880" s="26" t="s">
        <v>820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961</v>
      </c>
      <c r="E1881" s="26" t="s">
        <v>821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961</v>
      </c>
      <c r="E1882" s="26" t="s">
        <v>822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961</v>
      </c>
      <c r="E1883" s="26" t="s">
        <v>823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961</v>
      </c>
      <c r="E1884" s="26" t="s">
        <v>824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961</v>
      </c>
      <c r="E1885" s="26" t="s">
        <v>825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961</v>
      </c>
      <c r="E1886" s="26" t="s">
        <v>826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961</v>
      </c>
      <c r="E1887" s="26" t="s">
        <v>827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961</v>
      </c>
      <c r="E1888" s="26" t="s">
        <v>828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961</v>
      </c>
      <c r="E1889" s="26" t="s">
        <v>829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961</v>
      </c>
      <c r="E1890" s="26" t="s">
        <v>830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961</v>
      </c>
      <c r="E1891" s="26" t="s">
        <v>736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961</v>
      </c>
      <c r="E1892" s="26" t="s">
        <v>737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961</v>
      </c>
      <c r="E1893" s="26" t="s">
        <v>738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961</v>
      </c>
      <c r="E1894" s="26" t="s">
        <v>739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961</v>
      </c>
      <c r="E1895" s="26" t="s">
        <v>740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961</v>
      </c>
      <c r="E1896" s="26" t="s">
        <v>741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961</v>
      </c>
      <c r="E1897" s="26" t="s">
        <v>742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961</v>
      </c>
      <c r="E1898" s="26" t="s">
        <v>743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961</v>
      </c>
      <c r="E1899" s="26" t="s">
        <v>744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961</v>
      </c>
      <c r="E1900" s="26" t="s">
        <v>745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961</v>
      </c>
      <c r="E1901" s="26" t="s">
        <v>746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961</v>
      </c>
      <c r="E1902" s="26" t="s">
        <v>747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961</v>
      </c>
      <c r="E1903" s="26" t="s">
        <v>748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961</v>
      </c>
      <c r="E1904" s="26" t="s">
        <v>749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961</v>
      </c>
      <c r="E1905" s="26" t="s">
        <v>750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961</v>
      </c>
      <c r="E1906" s="26" t="s">
        <v>751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961</v>
      </c>
      <c r="E1907" s="26" t="s">
        <v>752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961</v>
      </c>
      <c r="E1908" s="26" t="s">
        <v>753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961</v>
      </c>
      <c r="E1909" s="26" t="s">
        <v>754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961</v>
      </c>
      <c r="E1910" s="26" t="s">
        <v>755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961</v>
      </c>
      <c r="E1911" s="26" t="s">
        <v>756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961</v>
      </c>
      <c r="E1912" s="26" t="s">
        <v>757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961</v>
      </c>
      <c r="E1913" s="26" t="s">
        <v>758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961</v>
      </c>
      <c r="E1914" s="26" t="s">
        <v>759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961</v>
      </c>
      <c r="E1915" s="26" t="s">
        <v>760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961</v>
      </c>
      <c r="E1916" s="26" t="s">
        <v>761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961</v>
      </c>
      <c r="E1917" s="26" t="s">
        <v>762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961</v>
      </c>
      <c r="E1918" s="26" t="s">
        <v>763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961</v>
      </c>
      <c r="E1919" s="26" t="s">
        <v>764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961</v>
      </c>
      <c r="E1920" s="26" t="s">
        <v>765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961</v>
      </c>
      <c r="E1921" s="26" t="s">
        <v>766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961</v>
      </c>
      <c r="E1922" s="26" t="s">
        <v>767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961</v>
      </c>
      <c r="E1923" s="26" t="s">
        <v>768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961</v>
      </c>
      <c r="E1924" s="26" t="s">
        <v>769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961</v>
      </c>
      <c r="E1925" s="26" t="s">
        <v>770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961</v>
      </c>
      <c r="E1926" s="26" t="s">
        <v>771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961</v>
      </c>
      <c r="E1927" s="26" t="s">
        <v>772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961</v>
      </c>
      <c r="E1928" s="26" t="s">
        <v>773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961</v>
      </c>
      <c r="E1929" s="189" t="s">
        <v>644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979</v>
      </c>
      <c r="E1930" s="73" t="s">
        <v>962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979</v>
      </c>
      <c r="E1931" s="73" t="s">
        <v>963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979</v>
      </c>
      <c r="E1932" s="73" t="s">
        <v>964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979</v>
      </c>
      <c r="E1933" s="73" t="s">
        <v>965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979</v>
      </c>
      <c r="E1934" s="73" t="s">
        <v>966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979</v>
      </c>
      <c r="E1935" s="73" t="s">
        <v>967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979</v>
      </c>
      <c r="E1936" s="73" t="s">
        <v>968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979</v>
      </c>
      <c r="E1937" s="73" t="s">
        <v>969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979</v>
      </c>
      <c r="E1938" s="73" t="s">
        <v>970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979</v>
      </c>
      <c r="E1939" s="73" t="s">
        <v>971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979</v>
      </c>
      <c r="E1940" s="73" t="s">
        <v>972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979</v>
      </c>
      <c r="E1941" s="73" t="s">
        <v>973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979</v>
      </c>
      <c r="E1942" s="73" t="s">
        <v>974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979</v>
      </c>
      <c r="E1943" s="73" t="s">
        <v>975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979</v>
      </c>
      <c r="E1944" s="73" t="s">
        <v>976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979</v>
      </c>
      <c r="E1945" s="73" t="s">
        <v>977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979</v>
      </c>
      <c r="E1946" s="73" t="s">
        <v>978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981</v>
      </c>
      <c r="E1947" s="18" t="s">
        <v>984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981</v>
      </c>
      <c r="E1948" s="18" t="s">
        <v>985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981</v>
      </c>
      <c r="E1949" s="18" t="s">
        <v>986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981</v>
      </c>
      <c r="E1950" s="18" t="s">
        <v>987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981</v>
      </c>
      <c r="E1951" s="18" t="s">
        <v>988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981</v>
      </c>
      <c r="E1952" s="18" t="s">
        <v>989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981</v>
      </c>
      <c r="E1953" s="18" t="s">
        <v>990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981</v>
      </c>
      <c r="E1954" s="18" t="s">
        <v>991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981</v>
      </c>
      <c r="E1955" s="18" t="s">
        <v>992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981</v>
      </c>
      <c r="E1956" s="18" t="s">
        <v>993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981</v>
      </c>
      <c r="E1957" s="18" t="s">
        <v>994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981</v>
      </c>
      <c r="E1958" s="18" t="s">
        <v>995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981</v>
      </c>
      <c r="E1959" s="18" t="s">
        <v>996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981</v>
      </c>
      <c r="E1960" s="18" t="s">
        <v>997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981</v>
      </c>
      <c r="E1961" s="18" t="s">
        <v>998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981</v>
      </c>
      <c r="E1962" s="18" t="s">
        <v>999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981</v>
      </c>
      <c r="E1963" s="18" t="s">
        <v>1000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981</v>
      </c>
      <c r="E1964" s="18" t="s">
        <v>1001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981</v>
      </c>
      <c r="E1965" s="18" t="s">
        <v>1002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981</v>
      </c>
      <c r="E1966" s="18" t="s">
        <v>1005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981</v>
      </c>
      <c r="E1967" s="18" t="s">
        <v>1006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981</v>
      </c>
      <c r="E1968" s="18" t="s">
        <v>1007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981</v>
      </c>
      <c r="E1969" s="18" t="s">
        <v>1008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981</v>
      </c>
      <c r="E1970" s="18" t="s">
        <v>1009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981</v>
      </c>
      <c r="E1971" s="18" t="s">
        <v>1010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981</v>
      </c>
      <c r="E1972" s="18" t="s">
        <v>1011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981</v>
      </c>
      <c r="E1973" s="18" t="s">
        <v>1012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981</v>
      </c>
      <c r="E1974" s="18" t="s">
        <v>1013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981</v>
      </c>
      <c r="E1975" s="18" t="s">
        <v>1014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981</v>
      </c>
      <c r="E1976" s="18" t="s">
        <v>1015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981</v>
      </c>
      <c r="E1977" s="18" t="s">
        <v>1016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981</v>
      </c>
      <c r="E1978" s="18" t="s">
        <v>1017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981</v>
      </c>
      <c r="E1979" s="18" t="s">
        <v>1018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981</v>
      </c>
      <c r="E1980" s="18" t="s">
        <v>1019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981</v>
      </c>
      <c r="E1981" s="18" t="s">
        <v>1020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981</v>
      </c>
      <c r="E1982" s="18" t="s">
        <v>1021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981</v>
      </c>
      <c r="E1983" s="18" t="s">
        <v>1022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981</v>
      </c>
      <c r="E1984" s="18" t="s">
        <v>1023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981</v>
      </c>
      <c r="E1985" s="18" t="s">
        <v>1024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981</v>
      </c>
      <c r="E1986" s="18" t="s">
        <v>1025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981</v>
      </c>
      <c r="E1987" s="18" t="s">
        <v>1026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981</v>
      </c>
      <c r="E1988" s="18" t="s">
        <v>1027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981</v>
      </c>
      <c r="E1989" s="18" t="s">
        <v>1028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981</v>
      </c>
      <c r="E1990" s="18" t="s">
        <v>1029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981</v>
      </c>
      <c r="E1991" s="18" t="s">
        <v>1030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981</v>
      </c>
      <c r="E1992" s="18" t="s">
        <v>1031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981</v>
      </c>
      <c r="E1993" s="18" t="s">
        <v>1032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981</v>
      </c>
      <c r="E1994" s="18" t="s">
        <v>1033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981</v>
      </c>
      <c r="E1995" s="18" t="s">
        <v>1034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981</v>
      </c>
      <c r="E1996" s="18" t="s">
        <v>1035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981</v>
      </c>
      <c r="E1997" s="18" t="s">
        <v>1036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981</v>
      </c>
      <c r="E1998" s="18" t="s">
        <v>1037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981</v>
      </c>
      <c r="E1999" s="18" t="s">
        <v>1038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981</v>
      </c>
      <c r="E2000" s="18" t="s">
        <v>1039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981</v>
      </c>
      <c r="E2001" s="18" t="s">
        <v>1040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981</v>
      </c>
      <c r="E2002" s="18" t="s">
        <v>1041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981</v>
      </c>
      <c r="E2003" s="18" t="s">
        <v>1042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981</v>
      </c>
      <c r="E2004" s="18" t="s">
        <v>1043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981</v>
      </c>
      <c r="E2005" s="18" t="s">
        <v>1044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981</v>
      </c>
      <c r="E2006" s="18" t="s">
        <v>1045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981</v>
      </c>
      <c r="E2007" s="18" t="s">
        <v>1046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981</v>
      </c>
      <c r="E2008" s="18" t="s">
        <v>1047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981</v>
      </c>
      <c r="E2009" s="18" t="s">
        <v>1048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981</v>
      </c>
      <c r="E2010" s="18" t="s">
        <v>1049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981</v>
      </c>
      <c r="E2011" s="18" t="s">
        <v>977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981</v>
      </c>
      <c r="E2012" s="18" t="s">
        <v>1092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981</v>
      </c>
      <c r="E2013" s="18" t="s">
        <v>978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982</v>
      </c>
      <c r="E2014" s="69" t="s">
        <v>1003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982</v>
      </c>
      <c r="E2015" s="69" t="s">
        <v>1004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982</v>
      </c>
      <c r="E2016" s="69" t="s">
        <v>1005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982</v>
      </c>
      <c r="E2017" s="69" t="s">
        <v>1006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982</v>
      </c>
      <c r="E2018" s="69" t="s">
        <v>1007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982</v>
      </c>
      <c r="E2019" s="69" t="s">
        <v>1008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982</v>
      </c>
      <c r="E2020" s="69" t="s">
        <v>1009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982</v>
      </c>
      <c r="E2021" s="69" t="s">
        <v>1010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982</v>
      </c>
      <c r="E2022" s="69" t="s">
        <v>1011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982</v>
      </c>
      <c r="E2023" s="69" t="s">
        <v>1012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982</v>
      </c>
      <c r="E2024" s="69" t="s">
        <v>1013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982</v>
      </c>
      <c r="E2025" s="69" t="s">
        <v>1014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982</v>
      </c>
      <c r="E2026" s="69" t="s">
        <v>1015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982</v>
      </c>
      <c r="E2027" s="69" t="s">
        <v>1016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982</v>
      </c>
      <c r="E2028" s="69" t="s">
        <v>1017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982</v>
      </c>
      <c r="E2029" s="69" t="s">
        <v>1018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982</v>
      </c>
      <c r="E2030" s="69" t="s">
        <v>1019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982</v>
      </c>
      <c r="E2031" s="69" t="s">
        <v>1020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982</v>
      </c>
      <c r="E2032" s="69" t="s">
        <v>1021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982</v>
      </c>
      <c r="E2033" s="69" t="s">
        <v>1022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982</v>
      </c>
      <c r="E2034" s="69" t="s">
        <v>1023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982</v>
      </c>
      <c r="E2035" s="69" t="s">
        <v>1024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982</v>
      </c>
      <c r="E2036" s="69" t="s">
        <v>1025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982</v>
      </c>
      <c r="E2037" s="69" t="s">
        <v>1026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982</v>
      </c>
      <c r="E2038" s="69" t="s">
        <v>1027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982</v>
      </c>
      <c r="E2039" s="69" t="s">
        <v>1028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982</v>
      </c>
      <c r="E2040" s="69" t="s">
        <v>1029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982</v>
      </c>
      <c r="E2041" s="69" t="s">
        <v>1030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982</v>
      </c>
      <c r="E2042" s="69" t="s">
        <v>1031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982</v>
      </c>
      <c r="E2043" s="69" t="s">
        <v>1032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982</v>
      </c>
      <c r="E2044" s="69" t="s">
        <v>1033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982</v>
      </c>
      <c r="E2045" s="69" t="s">
        <v>1034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982</v>
      </c>
      <c r="E2046" s="69" t="s">
        <v>1035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982</v>
      </c>
      <c r="E2047" s="69" t="s">
        <v>1036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982</v>
      </c>
      <c r="E2048" s="69" t="s">
        <v>1037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982</v>
      </c>
      <c r="E2049" s="69" t="s">
        <v>1038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982</v>
      </c>
      <c r="E2050" s="69" t="s">
        <v>1039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982</v>
      </c>
      <c r="E2051" s="69" t="s">
        <v>1040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982</v>
      </c>
      <c r="E2052" s="69" t="s">
        <v>1041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982</v>
      </c>
      <c r="E2053" s="69" t="s">
        <v>1042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982</v>
      </c>
      <c r="E2054" s="69" t="s">
        <v>1043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982</v>
      </c>
      <c r="E2055" s="69" t="s">
        <v>1044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982</v>
      </c>
      <c r="E2056" s="69" t="s">
        <v>1045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982</v>
      </c>
      <c r="E2057" s="69" t="s">
        <v>1046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982</v>
      </c>
      <c r="E2058" s="69" t="s">
        <v>1047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982</v>
      </c>
      <c r="E2059" s="69" t="s">
        <v>1048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982</v>
      </c>
      <c r="E2060" s="69" t="s">
        <v>1049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982</v>
      </c>
      <c r="E2061" s="69" t="s">
        <v>977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982</v>
      </c>
      <c r="E2062" s="69" t="s">
        <v>1092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982</v>
      </c>
      <c r="E2063" s="69" t="s">
        <v>978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983</v>
      </c>
      <c r="E2064" s="12" t="s">
        <v>1005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983</v>
      </c>
      <c r="E2065" s="12" t="s">
        <v>1006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983</v>
      </c>
      <c r="E2066" s="12" t="s">
        <v>1007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983</v>
      </c>
      <c r="E2067" s="12" t="s">
        <v>1008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983</v>
      </c>
      <c r="E2068" s="12" t="s">
        <v>1009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983</v>
      </c>
      <c r="E2069" s="12" t="s">
        <v>1010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983</v>
      </c>
      <c r="E2070" s="12" t="s">
        <v>1011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983</v>
      </c>
      <c r="E2071" s="12" t="s">
        <v>1012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983</v>
      </c>
      <c r="E2072" s="12" t="s">
        <v>1013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983</v>
      </c>
      <c r="E2073" s="12" t="s">
        <v>1014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983</v>
      </c>
      <c r="E2074" s="12" t="s">
        <v>1015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983</v>
      </c>
      <c r="E2075" s="12" t="s">
        <v>1016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983</v>
      </c>
      <c r="E2076" s="12" t="s">
        <v>1017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983</v>
      </c>
      <c r="E2077" s="12" t="s">
        <v>1018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983</v>
      </c>
      <c r="E2078" s="12" t="s">
        <v>1019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983</v>
      </c>
      <c r="E2079" s="12" t="s">
        <v>1020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983</v>
      </c>
      <c r="E2080" s="12" t="s">
        <v>1021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983</v>
      </c>
      <c r="E2081" s="12" t="s">
        <v>1022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983</v>
      </c>
      <c r="E2082" s="12" t="s">
        <v>1023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983</v>
      </c>
      <c r="E2083" s="12" t="s">
        <v>1024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983</v>
      </c>
      <c r="E2084" s="12" t="s">
        <v>1025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983</v>
      </c>
      <c r="E2085" s="12" t="s">
        <v>1026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983</v>
      </c>
      <c r="E2086" s="12" t="s">
        <v>1027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983</v>
      </c>
      <c r="E2087" s="12" t="s">
        <v>1028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983</v>
      </c>
      <c r="E2088" s="12" t="s">
        <v>1029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983</v>
      </c>
      <c r="E2089" s="12" t="s">
        <v>1030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983</v>
      </c>
      <c r="E2090" s="12" t="s">
        <v>1031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983</v>
      </c>
      <c r="E2091" s="12" t="s">
        <v>1032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983</v>
      </c>
      <c r="E2092" s="12" t="s">
        <v>1033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983</v>
      </c>
      <c r="E2093" s="12" t="s">
        <v>1034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983</v>
      </c>
      <c r="E2094" s="12" t="s">
        <v>1035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983</v>
      </c>
      <c r="E2095" s="12" t="s">
        <v>1036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983</v>
      </c>
      <c r="E2096" s="12" t="s">
        <v>1037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983</v>
      </c>
      <c r="E2097" s="12" t="s">
        <v>1038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983</v>
      </c>
      <c r="E2098" s="12" t="s">
        <v>1039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983</v>
      </c>
      <c r="E2099" s="12" t="s">
        <v>1040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983</v>
      </c>
      <c r="E2100" s="12" t="s">
        <v>1041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983</v>
      </c>
      <c r="E2101" s="12" t="s">
        <v>1042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983</v>
      </c>
      <c r="E2102" s="12" t="s">
        <v>1043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983</v>
      </c>
      <c r="E2103" s="12" t="s">
        <v>1044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983</v>
      </c>
      <c r="E2104" s="12" t="s">
        <v>1045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983</v>
      </c>
      <c r="E2105" s="12" t="s">
        <v>1046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983</v>
      </c>
      <c r="E2106" s="12" t="s">
        <v>1047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983</v>
      </c>
      <c r="E2107" s="12" t="s">
        <v>1048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983</v>
      </c>
      <c r="E2108" s="12" t="s">
        <v>1049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983</v>
      </c>
      <c r="E2109" s="12" t="s">
        <v>977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983</v>
      </c>
      <c r="E2110" s="12" t="s">
        <v>1092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983</v>
      </c>
      <c r="E2111" s="12" t="s">
        <v>978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1051</v>
      </c>
      <c r="E2112" s="26" t="s">
        <v>993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1051</v>
      </c>
      <c r="E2113" s="26" t="s">
        <v>994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1051</v>
      </c>
      <c r="E2114" s="26" t="s">
        <v>995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1051</v>
      </c>
      <c r="E2115" s="26" t="s">
        <v>996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1051</v>
      </c>
      <c r="E2116" s="26" t="s">
        <v>997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1051</v>
      </c>
      <c r="E2117" s="26" t="s">
        <v>998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1051</v>
      </c>
      <c r="E2118" s="26" t="s">
        <v>999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1051</v>
      </c>
      <c r="E2119" s="26" t="s">
        <v>1000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1051</v>
      </c>
      <c r="E2120" s="26" t="s">
        <v>1001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1051</v>
      </c>
      <c r="E2121" s="26" t="s">
        <v>1002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1051</v>
      </c>
      <c r="E2122" s="26" t="s">
        <v>1005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1051</v>
      </c>
      <c r="E2123" s="26" t="s">
        <v>1006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1051</v>
      </c>
      <c r="E2124" s="26" t="s">
        <v>1007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1051</v>
      </c>
      <c r="E2125" s="26" t="s">
        <v>1008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1051</v>
      </c>
      <c r="E2126" s="26" t="s">
        <v>1009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1051</v>
      </c>
      <c r="E2127" s="26" t="s">
        <v>1010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1051</v>
      </c>
      <c r="E2128" s="26" t="s">
        <v>1011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1051</v>
      </c>
      <c r="E2129" s="26" t="s">
        <v>1012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1051</v>
      </c>
      <c r="E2130" s="26" t="s">
        <v>1013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1051</v>
      </c>
      <c r="E2131" s="26" t="s">
        <v>1014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1051</v>
      </c>
      <c r="E2132" s="26" t="s">
        <v>1015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1051</v>
      </c>
      <c r="E2133" s="26" t="s">
        <v>1016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1051</v>
      </c>
      <c r="E2134" s="26" t="s">
        <v>1017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1051</v>
      </c>
      <c r="E2135" s="26" t="s">
        <v>1018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1051</v>
      </c>
      <c r="E2136" s="26" t="s">
        <v>1019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1051</v>
      </c>
      <c r="E2137" s="26" t="s">
        <v>1020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1051</v>
      </c>
      <c r="E2138" s="26" t="s">
        <v>1021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1051</v>
      </c>
      <c r="E2139" s="26" t="s">
        <v>1022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1051</v>
      </c>
      <c r="E2140" s="26" t="s">
        <v>1023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1051</v>
      </c>
      <c r="E2141" s="26" t="s">
        <v>1024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1051</v>
      </c>
      <c r="E2142" s="26" t="s">
        <v>1025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1051</v>
      </c>
      <c r="E2143" s="26" t="s">
        <v>1026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1051</v>
      </c>
      <c r="E2144" s="26" t="s">
        <v>1027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1051</v>
      </c>
      <c r="E2145" s="26" t="s">
        <v>1028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1051</v>
      </c>
      <c r="E2146" s="26" t="s">
        <v>1029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1051</v>
      </c>
      <c r="E2147" s="26" t="s">
        <v>1030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1051</v>
      </c>
      <c r="E2148" s="26" t="s">
        <v>1031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1051</v>
      </c>
      <c r="E2149" s="26" t="s">
        <v>1032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1051</v>
      </c>
      <c r="E2150" s="26" t="s">
        <v>1033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1051</v>
      </c>
      <c r="E2151" s="26" t="s">
        <v>1034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1051</v>
      </c>
      <c r="E2152" s="26" t="s">
        <v>1035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1051</v>
      </c>
      <c r="E2153" s="26" t="s">
        <v>1036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1051</v>
      </c>
      <c r="E2154" s="26" t="s">
        <v>1037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1051</v>
      </c>
      <c r="E2155" s="26" t="s">
        <v>1038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1051</v>
      </c>
      <c r="E2156" s="26" t="s">
        <v>1039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1051</v>
      </c>
      <c r="E2157" s="26" t="s">
        <v>1040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1051</v>
      </c>
      <c r="E2158" s="26" t="s">
        <v>1041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1051</v>
      </c>
      <c r="E2159" s="26" t="s">
        <v>1042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1051</v>
      </c>
      <c r="E2160" s="26" t="s">
        <v>1043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1051</v>
      </c>
      <c r="E2161" s="26" t="s">
        <v>1044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1051</v>
      </c>
      <c r="E2162" s="26" t="s">
        <v>1045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1051</v>
      </c>
      <c r="E2163" s="26" t="s">
        <v>1046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1051</v>
      </c>
      <c r="E2164" s="26" t="s">
        <v>1047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1051</v>
      </c>
      <c r="E2165" s="26" t="s">
        <v>1048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1051</v>
      </c>
      <c r="E2166" s="26" t="s">
        <v>1049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1051</v>
      </c>
      <c r="E2167" s="26" t="s">
        <v>977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1051</v>
      </c>
      <c r="E2168" s="26" t="s">
        <v>1092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1051</v>
      </c>
      <c r="E2169" s="26" t="s">
        <v>978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1052</v>
      </c>
      <c r="E2170" s="24" t="s">
        <v>1057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1052</v>
      </c>
      <c r="E2171" s="24" t="s">
        <v>1058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1052</v>
      </c>
      <c r="E2172" s="24" t="s">
        <v>1059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1052</v>
      </c>
      <c r="E2173" s="24" t="s">
        <v>1060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1052</v>
      </c>
      <c r="E2174" s="24" t="s">
        <v>1061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1052</v>
      </c>
      <c r="E2175" s="24" t="s">
        <v>1062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1052</v>
      </c>
      <c r="E2176" s="24" t="s">
        <v>1063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1052</v>
      </c>
      <c r="E2177" s="24" t="s">
        <v>1064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1052</v>
      </c>
      <c r="E2178" s="24" t="s">
        <v>1065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1052</v>
      </c>
      <c r="E2179" s="24" t="s">
        <v>1066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1052</v>
      </c>
      <c r="E2180" s="24" t="s">
        <v>1067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1052</v>
      </c>
      <c r="E2181" s="24" t="s">
        <v>1068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1052</v>
      </c>
      <c r="E2182" s="24" t="s">
        <v>1069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1052</v>
      </c>
      <c r="E2183" s="24" t="s">
        <v>1070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1052</v>
      </c>
      <c r="E2184" s="24" t="s">
        <v>1071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1052</v>
      </c>
      <c r="E2185" s="24" t="s">
        <v>1072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1052</v>
      </c>
      <c r="E2186" s="24" t="s">
        <v>1073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1052</v>
      </c>
      <c r="E2187" s="24" t="s">
        <v>1074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1052</v>
      </c>
      <c r="E2188" s="24" t="s">
        <v>1075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1052</v>
      </c>
      <c r="E2189" s="24" t="s">
        <v>1076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1052</v>
      </c>
      <c r="E2190" s="24" t="s">
        <v>1077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1052</v>
      </c>
      <c r="E2191" s="24" t="s">
        <v>1078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1052</v>
      </c>
      <c r="E2192" s="24" t="s">
        <v>1079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1052</v>
      </c>
      <c r="E2193" s="24" t="s">
        <v>1080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1052</v>
      </c>
      <c r="E2194" s="24" t="s">
        <v>1081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1052</v>
      </c>
      <c r="E2195" s="24" t="s">
        <v>1082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1052</v>
      </c>
      <c r="E2196" s="24" t="s">
        <v>1083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1052</v>
      </c>
      <c r="E2197" s="24" t="s">
        <v>1084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1052</v>
      </c>
      <c r="E2198" s="24" t="s">
        <v>1085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1052</v>
      </c>
      <c r="E2199" s="24" t="s">
        <v>1086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1052</v>
      </c>
      <c r="E2200" s="24" t="s">
        <v>1087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1052</v>
      </c>
      <c r="E2201" s="24" t="s">
        <v>1088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1052</v>
      </c>
      <c r="E2202" s="24" t="s">
        <v>1089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1052</v>
      </c>
      <c r="E2203" s="24" t="s">
        <v>1090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1052</v>
      </c>
      <c r="E2204" s="24" t="s">
        <v>1091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1052</v>
      </c>
      <c r="E2205" s="24" t="s">
        <v>1092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1052</v>
      </c>
      <c r="E2206" s="24" t="s">
        <v>978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1053</v>
      </c>
      <c r="E2207" s="20" t="s">
        <v>1043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1053</v>
      </c>
      <c r="E2208" s="20" t="s">
        <v>1044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1053</v>
      </c>
      <c r="E2209" s="20" t="s">
        <v>1045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1053</v>
      </c>
      <c r="E2210" s="20" t="s">
        <v>1046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1053</v>
      </c>
      <c r="E2211" s="20" t="s">
        <v>1047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1053</v>
      </c>
      <c r="E2212" s="20" t="s">
        <v>1048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1053</v>
      </c>
      <c r="E2213" s="20" t="s">
        <v>1049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1053</v>
      </c>
      <c r="E2214" s="20" t="s">
        <v>977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1053</v>
      </c>
      <c r="E2215" s="20" t="s">
        <v>1092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1053</v>
      </c>
      <c r="E2216" s="20" t="s">
        <v>978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1054</v>
      </c>
      <c r="E2217" s="69" t="s">
        <v>1093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1054</v>
      </c>
      <c r="E2218" s="69" t="s">
        <v>970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1054</v>
      </c>
      <c r="E2219" s="69" t="s">
        <v>971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1054</v>
      </c>
      <c r="E2220" s="69" t="s">
        <v>972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1054</v>
      </c>
      <c r="E2221" s="69" t="s">
        <v>973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1054</v>
      </c>
      <c r="E2222" s="69" t="s">
        <v>974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1054</v>
      </c>
      <c r="E2223" s="69" t="s">
        <v>975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1054</v>
      </c>
      <c r="E2224" s="69" t="s">
        <v>976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1054</v>
      </c>
      <c r="E2225" s="69" t="s">
        <v>977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1054</v>
      </c>
      <c r="E2226" s="69" t="s">
        <v>1092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1054</v>
      </c>
      <c r="E2227" s="69" t="s">
        <v>978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1056</v>
      </c>
      <c r="E2228" s="73" t="s">
        <v>1094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1056</v>
      </c>
      <c r="E2229" s="73" t="s">
        <v>1095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1056</v>
      </c>
      <c r="E2230" s="73" t="s">
        <v>1096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1056</v>
      </c>
      <c r="E2231" s="73" t="s">
        <v>984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1056</v>
      </c>
      <c r="E2232" s="73" t="s">
        <v>985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1056</v>
      </c>
      <c r="E2233" s="73" t="s">
        <v>986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1056</v>
      </c>
      <c r="E2234" s="73" t="s">
        <v>987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1056</v>
      </c>
      <c r="E2235" s="73" t="s">
        <v>988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1056</v>
      </c>
      <c r="E2236" s="73" t="s">
        <v>989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1056</v>
      </c>
      <c r="E2237" s="73" t="s">
        <v>990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1056</v>
      </c>
      <c r="E2238" s="73" t="s">
        <v>991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1056</v>
      </c>
      <c r="E2239" s="73" t="s">
        <v>992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1056</v>
      </c>
      <c r="E2240" s="73" t="s">
        <v>993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1056</v>
      </c>
      <c r="E2241" s="73" t="s">
        <v>994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1056</v>
      </c>
      <c r="E2242" s="73" t="s">
        <v>995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1056</v>
      </c>
      <c r="E2243" s="73" t="s">
        <v>996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1056</v>
      </c>
      <c r="E2244" s="73" t="s">
        <v>997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1056</v>
      </c>
      <c r="E2245" s="73" t="s">
        <v>998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1056</v>
      </c>
      <c r="E2246" s="73" t="s">
        <v>999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1056</v>
      </c>
      <c r="E2247" s="73" t="s">
        <v>1000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1056</v>
      </c>
      <c r="E2248" s="73" t="s">
        <v>1001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1056</v>
      </c>
      <c r="E2249" s="73" t="s">
        <v>1002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1056</v>
      </c>
      <c r="E2250" s="73" t="s">
        <v>1005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1056</v>
      </c>
      <c r="E2251" s="73" t="s">
        <v>1006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1056</v>
      </c>
      <c r="E2252" s="73" t="s">
        <v>1007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1056</v>
      </c>
      <c r="E2253" s="73" t="s">
        <v>1008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1056</v>
      </c>
      <c r="E2254" s="73" t="s">
        <v>1009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1056</v>
      </c>
      <c r="E2255" s="73" t="s">
        <v>1010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1056</v>
      </c>
      <c r="E2256" s="73" t="s">
        <v>1011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1056</v>
      </c>
      <c r="E2257" s="73" t="s">
        <v>1012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1056</v>
      </c>
      <c r="E2258" s="73" t="s">
        <v>1013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1056</v>
      </c>
      <c r="E2259" s="73" t="s">
        <v>1014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1056</v>
      </c>
      <c r="E2260" s="73" t="s">
        <v>1015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1056</v>
      </c>
      <c r="E2261" s="73" t="s">
        <v>1016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1056</v>
      </c>
      <c r="E2262" s="73" t="s">
        <v>1017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1056</v>
      </c>
      <c r="E2263" s="73" t="s">
        <v>1018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1056</v>
      </c>
      <c r="E2264" s="73" t="s">
        <v>1019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1056</v>
      </c>
      <c r="E2265" s="73" t="s">
        <v>1020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1056</v>
      </c>
      <c r="E2266" s="73" t="s">
        <v>1021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1056</v>
      </c>
      <c r="E2267" s="73" t="s">
        <v>1022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1056</v>
      </c>
      <c r="E2268" s="73" t="s">
        <v>1023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1056</v>
      </c>
      <c r="E2269" s="73" t="s">
        <v>1024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1056</v>
      </c>
      <c r="E2270" s="73" t="s">
        <v>1025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1056</v>
      </c>
      <c r="E2271" s="73" t="s">
        <v>1026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1056</v>
      </c>
      <c r="E2272" s="73" t="s">
        <v>1027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1056</v>
      </c>
      <c r="E2273" s="73" t="s">
        <v>1028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1056</v>
      </c>
      <c r="E2274" s="73" t="s">
        <v>1029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1056</v>
      </c>
      <c r="E2275" s="73" t="s">
        <v>1030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1056</v>
      </c>
      <c r="E2276" s="73" t="s">
        <v>1031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1056</v>
      </c>
      <c r="E2277" s="73" t="s">
        <v>1032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1056</v>
      </c>
      <c r="E2278" s="73" t="s">
        <v>1033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1056</v>
      </c>
      <c r="E2279" s="73" t="s">
        <v>1034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1056</v>
      </c>
      <c r="E2280" s="73" t="s">
        <v>1035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1056</v>
      </c>
      <c r="E2281" s="73" t="s">
        <v>1036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1056</v>
      </c>
      <c r="E2282" s="73" t="s">
        <v>1037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1056</v>
      </c>
      <c r="E2283" s="73" t="s">
        <v>1038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1056</v>
      </c>
      <c r="E2284" s="73" t="s">
        <v>1039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1056</v>
      </c>
      <c r="E2285" s="73" t="s">
        <v>1040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1056</v>
      </c>
      <c r="E2286" s="73" t="s">
        <v>1041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1056</v>
      </c>
      <c r="E2287" s="73" t="s">
        <v>1042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1056</v>
      </c>
      <c r="E2288" s="73" t="s">
        <v>1043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1056</v>
      </c>
      <c r="E2289" s="73" t="s">
        <v>1044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1056</v>
      </c>
      <c r="E2290" s="73" t="s">
        <v>1045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1056</v>
      </c>
      <c r="E2291" s="73" t="s">
        <v>1046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1056</v>
      </c>
      <c r="E2292" s="73" t="s">
        <v>1047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1056</v>
      </c>
      <c r="E2293" s="73" t="s">
        <v>1048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1056</v>
      </c>
      <c r="E2294" s="73" t="s">
        <v>1049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1056</v>
      </c>
      <c r="E2295" s="73" t="s">
        <v>977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1056</v>
      </c>
      <c r="E2296" s="73" t="s">
        <v>1092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1056</v>
      </c>
      <c r="E2297" s="193" t="s">
        <v>978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1050</v>
      </c>
      <c r="E2298" s="171" t="s">
        <v>1098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1050</v>
      </c>
      <c r="E2299" s="171" t="s">
        <v>1099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1050</v>
      </c>
      <c r="E2300" s="171" t="s">
        <v>1100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1050</v>
      </c>
      <c r="E2301" s="171" t="s">
        <v>1101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1050</v>
      </c>
      <c r="E2302" s="171" t="s">
        <v>1102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1050</v>
      </c>
      <c r="E2303" s="171" t="s">
        <v>1103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1050</v>
      </c>
      <c r="E2304" s="171" t="s">
        <v>1104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1050</v>
      </c>
      <c r="E2305" s="171" t="s">
        <v>1105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1050</v>
      </c>
      <c r="E2306" s="171" t="s">
        <v>1106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1050</v>
      </c>
      <c r="E2307" s="171" t="s">
        <v>1107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1050</v>
      </c>
      <c r="E2308" s="171" t="s">
        <v>1108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1050</v>
      </c>
      <c r="E2309" s="171" t="s">
        <v>1109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1050</v>
      </c>
      <c r="E2310" s="171" t="s">
        <v>1110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1050</v>
      </c>
      <c r="E2311" s="171" t="s">
        <v>1111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1050</v>
      </c>
      <c r="E2312" s="171" t="s">
        <v>1112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1050</v>
      </c>
      <c r="E2313" s="171" t="s">
        <v>1113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1050</v>
      </c>
      <c r="E2314" s="171" t="s">
        <v>1114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1050</v>
      </c>
      <c r="E2315" s="171" t="s">
        <v>1115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1050</v>
      </c>
      <c r="E2316" s="171" t="s">
        <v>1116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1050</v>
      </c>
      <c r="E2317" s="171" t="s">
        <v>1117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1050</v>
      </c>
      <c r="E2318" s="171" t="s">
        <v>1118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1050</v>
      </c>
      <c r="E2319" s="171" t="s">
        <v>1119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1050</v>
      </c>
      <c r="E2320" s="171" t="s">
        <v>1120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1050</v>
      </c>
      <c r="E2321" s="171" t="s">
        <v>1121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1050</v>
      </c>
      <c r="E2322" s="171" t="s">
        <v>1122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1050</v>
      </c>
      <c r="E2323" s="171" t="s">
        <v>1123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1050</v>
      </c>
      <c r="E2324" s="171" t="s">
        <v>1124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1050</v>
      </c>
      <c r="E2325" s="171" t="s">
        <v>1125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1050</v>
      </c>
      <c r="E2326" s="171" t="s">
        <v>1126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1050</v>
      </c>
      <c r="E2327" s="171" t="s">
        <v>1127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1050</v>
      </c>
      <c r="E2328" s="171" t="s">
        <v>1128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1050</v>
      </c>
      <c r="E2329" s="171" t="s">
        <v>1129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1050</v>
      </c>
      <c r="E2330" s="171" t="s">
        <v>1130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1050</v>
      </c>
      <c r="E2331" s="171" t="s">
        <v>1131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1050</v>
      </c>
      <c r="E2332" s="171" t="s">
        <v>1132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1050</v>
      </c>
      <c r="E2333" s="171" t="s">
        <v>1133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1050</v>
      </c>
      <c r="E2334" s="171" t="s">
        <v>1134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1050</v>
      </c>
      <c r="E2335" s="171" t="s">
        <v>1135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1050</v>
      </c>
      <c r="E2336" s="171" t="s">
        <v>1136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1050</v>
      </c>
      <c r="E2337" s="171" t="s">
        <v>1137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1050</v>
      </c>
      <c r="E2338" s="171" t="s">
        <v>1138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1050</v>
      </c>
      <c r="E2339" s="171" t="s">
        <v>1139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1050</v>
      </c>
      <c r="E2340" s="171" t="s">
        <v>1140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1050</v>
      </c>
      <c r="E2341" s="171" t="s">
        <v>1141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1050</v>
      </c>
      <c r="E2342" s="171" t="s">
        <v>1142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1050</v>
      </c>
      <c r="E2343" s="171" t="s">
        <v>1143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1050</v>
      </c>
      <c r="E2344" s="171" t="s">
        <v>1144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1050</v>
      </c>
      <c r="E2345" s="171" t="s">
        <v>1145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1050</v>
      </c>
      <c r="E2346" s="171" t="s">
        <v>1046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1050</v>
      </c>
      <c r="E2347" s="171" t="s">
        <v>1047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1050</v>
      </c>
      <c r="E2348" s="171" t="s">
        <v>1048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1050</v>
      </c>
      <c r="E2349" s="171" t="s">
        <v>1049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1050</v>
      </c>
      <c r="E2350" s="171" t="s">
        <v>977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1050</v>
      </c>
      <c r="E2351" s="171" t="s">
        <v>1092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1050</v>
      </c>
      <c r="E2352" s="171" t="s">
        <v>978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1055</v>
      </c>
      <c r="E2353" s="89" t="s">
        <v>1146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1055</v>
      </c>
      <c r="E2354" s="89" t="s">
        <v>1147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1055</v>
      </c>
      <c r="E2355" s="89" t="s">
        <v>1148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1055</v>
      </c>
      <c r="E2356" s="89" t="s">
        <v>978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1097</v>
      </c>
      <c r="E2357" s="69" t="s">
        <v>1108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1097</v>
      </c>
      <c r="E2358" s="69" t="s">
        <v>1109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1097</v>
      </c>
      <c r="E2359" s="69" t="s">
        <v>1110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1097</v>
      </c>
      <c r="E2360" s="69" t="s">
        <v>1111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1097</v>
      </c>
      <c r="E2361" s="69" t="s">
        <v>1112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1097</v>
      </c>
      <c r="E2362" s="69" t="s">
        <v>1113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1097</v>
      </c>
      <c r="E2363" s="69" t="s">
        <v>1114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1097</v>
      </c>
      <c r="E2364" s="69" t="s">
        <v>1115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1097</v>
      </c>
      <c r="E2365" s="69" t="s">
        <v>1116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1097</v>
      </c>
      <c r="E2366" s="69" t="s">
        <v>1117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1097</v>
      </c>
      <c r="E2367" s="69" t="s">
        <v>1118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1097</v>
      </c>
      <c r="E2368" s="69" t="s">
        <v>1119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1097</v>
      </c>
      <c r="E2369" s="69" t="s">
        <v>1120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1097</v>
      </c>
      <c r="E2370" s="69" t="s">
        <v>1121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1097</v>
      </c>
      <c r="E2371" s="69" t="s">
        <v>1122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1097</v>
      </c>
      <c r="E2372" s="69" t="s">
        <v>1123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1097</v>
      </c>
      <c r="E2373" s="69" t="s">
        <v>1124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1097</v>
      </c>
      <c r="E2374" s="69" t="s">
        <v>1125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1097</v>
      </c>
      <c r="E2375" s="69" t="s">
        <v>1126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1097</v>
      </c>
      <c r="E2376" s="69" t="s">
        <v>1127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1097</v>
      </c>
      <c r="E2377" s="69" t="s">
        <v>1128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1097</v>
      </c>
      <c r="E2378" s="69" t="s">
        <v>1129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1097</v>
      </c>
      <c r="E2379" s="69" t="s">
        <v>1130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1097</v>
      </c>
      <c r="E2380" s="69" t="s">
        <v>1131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1097</v>
      </c>
      <c r="E2381" s="69" t="s">
        <v>1132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1097</v>
      </c>
      <c r="E2382" s="69" t="s">
        <v>1133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1097</v>
      </c>
      <c r="E2383" s="69" t="s">
        <v>1134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1097</v>
      </c>
      <c r="E2384" s="69" t="s">
        <v>1135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1097</v>
      </c>
      <c r="E2385" s="69" t="s">
        <v>1136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1097</v>
      </c>
      <c r="E2386" s="69" t="s">
        <v>1137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1097</v>
      </c>
      <c r="E2387" s="69" t="s">
        <v>1138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1097</v>
      </c>
      <c r="E2388" s="69" t="s">
        <v>1139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1097</v>
      </c>
      <c r="E2389" s="69" t="s">
        <v>1140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1097</v>
      </c>
      <c r="E2390" s="69" t="s">
        <v>1141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1097</v>
      </c>
      <c r="E2391" s="69" t="s">
        <v>1142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1097</v>
      </c>
      <c r="E2392" s="69" t="s">
        <v>1143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1097</v>
      </c>
      <c r="E2393" s="69" t="s">
        <v>1144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1097</v>
      </c>
      <c r="E2394" s="69" t="s">
        <v>1145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1097</v>
      </c>
      <c r="E2395" s="69" t="s">
        <v>1046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1097</v>
      </c>
      <c r="E2396" s="69" t="s">
        <v>1047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1097</v>
      </c>
      <c r="E2397" s="69" t="s">
        <v>1048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1097</v>
      </c>
      <c r="E2398" s="69" t="s">
        <v>1049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1097</v>
      </c>
      <c r="E2399" s="69" t="s">
        <v>977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1097</v>
      </c>
      <c r="E2400" s="69" t="s">
        <v>1092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1097</v>
      </c>
      <c r="E2401" s="180" t="s">
        <v>978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1149</v>
      </c>
      <c r="E2402" s="20" t="s">
        <v>1049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1149</v>
      </c>
      <c r="E2403" s="20" t="s">
        <v>977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1149</v>
      </c>
      <c r="E2404" s="20" t="s">
        <v>1092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1149</v>
      </c>
      <c r="E2405" s="20" t="s">
        <v>978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1150</v>
      </c>
      <c r="E2406" s="12" t="s">
        <v>1094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1150</v>
      </c>
      <c r="E2407" s="12" t="s">
        <v>1095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1150</v>
      </c>
      <c r="E2408" s="12" t="s">
        <v>1096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1150</v>
      </c>
      <c r="E2409" s="12" t="s">
        <v>984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1150</v>
      </c>
      <c r="E2410" s="12" t="s">
        <v>985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1150</v>
      </c>
      <c r="E2411" s="12" t="s">
        <v>986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1150</v>
      </c>
      <c r="E2412" s="12" t="s">
        <v>987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1150</v>
      </c>
      <c r="E2413" s="12" t="s">
        <v>988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1150</v>
      </c>
      <c r="E2414" s="12" t="s">
        <v>989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1150</v>
      </c>
      <c r="E2415" s="12" t="s">
        <v>990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1150</v>
      </c>
      <c r="E2416" s="12" t="s">
        <v>991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1150</v>
      </c>
      <c r="E2417" s="12" t="s">
        <v>992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1150</v>
      </c>
      <c r="E2418" s="12" t="s">
        <v>993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1150</v>
      </c>
      <c r="E2419" s="12" t="s">
        <v>994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1150</v>
      </c>
      <c r="E2420" s="12" t="s">
        <v>995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1150</v>
      </c>
      <c r="E2421" s="12" t="s">
        <v>996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1150</v>
      </c>
      <c r="E2422" s="12" t="s">
        <v>997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1150</v>
      </c>
      <c r="E2423" s="12" t="s">
        <v>998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1150</v>
      </c>
      <c r="E2424" s="12" t="s">
        <v>999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1150</v>
      </c>
      <c r="E2425" s="12" t="s">
        <v>1000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1150</v>
      </c>
      <c r="E2426" s="12" t="s">
        <v>1001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1150</v>
      </c>
      <c r="E2427" s="12" t="s">
        <v>1002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1150</v>
      </c>
      <c r="E2428" s="12" t="s">
        <v>1005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1150</v>
      </c>
      <c r="E2429" s="12" t="s">
        <v>1006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1150</v>
      </c>
      <c r="E2430" s="12" t="s">
        <v>1007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1150</v>
      </c>
      <c r="E2431" s="12" t="s">
        <v>1008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1150</v>
      </c>
      <c r="E2432" s="12" t="s">
        <v>1009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1150</v>
      </c>
      <c r="E2433" s="12" t="s">
        <v>1010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1150</v>
      </c>
      <c r="E2434" s="12" t="s">
        <v>1011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1150</v>
      </c>
      <c r="E2435" s="12" t="s">
        <v>1012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1150</v>
      </c>
      <c r="E2436" s="12" t="s">
        <v>1013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1150</v>
      </c>
      <c r="E2437" s="12" t="s">
        <v>1014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1150</v>
      </c>
      <c r="E2438" s="12" t="s">
        <v>1015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1150</v>
      </c>
      <c r="E2439" s="12" t="s">
        <v>1016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1150</v>
      </c>
      <c r="E2440" s="12" t="s">
        <v>1017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1150</v>
      </c>
      <c r="E2441" s="12" t="s">
        <v>1018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1150</v>
      </c>
      <c r="E2442" s="12" t="s">
        <v>1019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1150</v>
      </c>
      <c r="E2443" s="12" t="s">
        <v>1020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1150</v>
      </c>
      <c r="E2444" s="12" t="s">
        <v>1021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1150</v>
      </c>
      <c r="E2445" s="12" t="s">
        <v>1022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1150</v>
      </c>
      <c r="E2446" s="12" t="s">
        <v>1023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1150</v>
      </c>
      <c r="E2447" s="12" t="s">
        <v>1024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1150</v>
      </c>
      <c r="E2448" s="12" t="s">
        <v>1025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1150</v>
      </c>
      <c r="E2449" s="12" t="s">
        <v>1026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1150</v>
      </c>
      <c r="E2450" s="12" t="s">
        <v>1027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1150</v>
      </c>
      <c r="E2451" s="12" t="s">
        <v>1028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1150</v>
      </c>
      <c r="E2452" s="12" t="s">
        <v>1029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1150</v>
      </c>
      <c r="E2453" s="12" t="s">
        <v>1030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1150</v>
      </c>
      <c r="E2454" s="12" t="s">
        <v>1031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1150</v>
      </c>
      <c r="E2455" s="12" t="s">
        <v>1032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1150</v>
      </c>
      <c r="E2456" s="12" t="s">
        <v>1033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1150</v>
      </c>
      <c r="E2457" s="12" t="s">
        <v>1034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1150</v>
      </c>
      <c r="E2458" s="12" t="s">
        <v>1035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1150</v>
      </c>
      <c r="E2459" s="12" t="s">
        <v>1036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1150</v>
      </c>
      <c r="E2460" s="12" t="s">
        <v>1037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1150</v>
      </c>
      <c r="E2461" s="12" t="s">
        <v>1038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1150</v>
      </c>
      <c r="E2462" s="12" t="s">
        <v>1039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1150</v>
      </c>
      <c r="E2463" s="12" t="s">
        <v>1040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1150</v>
      </c>
      <c r="E2464" s="12" t="s">
        <v>1041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1150</v>
      </c>
      <c r="E2465" s="12" t="s">
        <v>1042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1150</v>
      </c>
      <c r="E2466" s="12" t="s">
        <v>1043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1150</v>
      </c>
      <c r="E2467" s="12" t="s">
        <v>1044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1150</v>
      </c>
      <c r="E2468" s="12" t="s">
        <v>1045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1150</v>
      </c>
      <c r="E2469" s="12" t="s">
        <v>1046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1150</v>
      </c>
      <c r="E2470" s="12" t="s">
        <v>1047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1150</v>
      </c>
      <c r="E2471" s="12" t="s">
        <v>1048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1150</v>
      </c>
      <c r="E2472" s="12" t="s">
        <v>1049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1150</v>
      </c>
      <c r="E2473" s="12" t="s">
        <v>977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1150</v>
      </c>
      <c r="E2474" s="12" t="s">
        <v>1092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1150</v>
      </c>
      <c r="E2475" s="197" t="s">
        <v>978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980</v>
      </c>
      <c r="E2476" s="139" t="s">
        <v>1151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980</v>
      </c>
      <c r="E2477" s="139" t="s">
        <v>1152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980</v>
      </c>
      <c r="E2478" s="139" t="s">
        <v>1153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980</v>
      </c>
      <c r="E2479" s="139" t="s">
        <v>1154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980</v>
      </c>
      <c r="E2480" s="139" t="s">
        <v>1155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980</v>
      </c>
      <c r="E2481" s="139" t="s">
        <v>1156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980</v>
      </c>
      <c r="E2482" s="139" t="s">
        <v>1157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980</v>
      </c>
      <c r="E2483" s="139" t="s">
        <v>1158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980</v>
      </c>
      <c r="E2484" s="139" t="s">
        <v>1159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980</v>
      </c>
      <c r="E2485" s="139" t="s">
        <v>1160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980</v>
      </c>
      <c r="E2486" s="139" t="s">
        <v>1161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980</v>
      </c>
      <c r="E2487" s="139" t="s">
        <v>1162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980</v>
      </c>
      <c r="E2488" s="139" t="s">
        <v>1163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980</v>
      </c>
      <c r="E2489" s="139" t="s">
        <v>1164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980</v>
      </c>
      <c r="E2490" s="139" t="s">
        <v>1165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980</v>
      </c>
      <c r="E2491" s="139" t="s">
        <v>1166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980</v>
      </c>
      <c r="E2492" s="139" t="s">
        <v>1167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980</v>
      </c>
      <c r="E2493" s="139" t="s">
        <v>1168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980</v>
      </c>
      <c r="E2494" s="139" t="s">
        <v>1169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980</v>
      </c>
      <c r="E2495" s="139" t="s">
        <v>1170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980</v>
      </c>
      <c r="E2496" s="139" t="s">
        <v>1171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980</v>
      </c>
      <c r="E2497" s="139" t="s">
        <v>1172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980</v>
      </c>
      <c r="E2498" s="139" t="s">
        <v>1173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980</v>
      </c>
      <c r="E2499" s="139" t="s">
        <v>1174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980</v>
      </c>
      <c r="E2500" s="139" t="s">
        <v>1175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980</v>
      </c>
      <c r="E2501" s="139" t="s">
        <v>1176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980</v>
      </c>
      <c r="E2502" s="139" t="s">
        <v>1177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980</v>
      </c>
      <c r="E2503" s="139" t="s">
        <v>1178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980</v>
      </c>
      <c r="E2504" s="139" t="s">
        <v>1179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980</v>
      </c>
      <c r="E2505" s="139" t="s">
        <v>1180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980</v>
      </c>
      <c r="E2506" s="139" t="s">
        <v>1181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980</v>
      </c>
      <c r="E2507" s="139" t="s">
        <v>1182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980</v>
      </c>
      <c r="E2508" s="139" t="s">
        <v>1183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980</v>
      </c>
      <c r="E2509" s="139" t="s">
        <v>1184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980</v>
      </c>
      <c r="E2510" s="139" t="s">
        <v>1185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980</v>
      </c>
      <c r="E2511" s="139" t="s">
        <v>1186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980</v>
      </c>
      <c r="E2512" s="139" t="s">
        <v>1187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980</v>
      </c>
      <c r="E2513" s="139" t="s">
        <v>1188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980</v>
      </c>
      <c r="E2514" s="139" t="s">
        <v>1131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980</v>
      </c>
      <c r="E2515" s="139" t="s">
        <v>1132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980</v>
      </c>
      <c r="E2516" s="139" t="s">
        <v>1133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980</v>
      </c>
      <c r="E2517" s="139" t="s">
        <v>1134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980</v>
      </c>
      <c r="E2518" s="139" t="s">
        <v>1135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980</v>
      </c>
      <c r="E2519" s="139" t="s">
        <v>1136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980</v>
      </c>
      <c r="E2520" s="139" t="s">
        <v>1137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980</v>
      </c>
      <c r="E2521" s="139" t="s">
        <v>1138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980</v>
      </c>
      <c r="E2522" s="139" t="s">
        <v>1139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980</v>
      </c>
      <c r="E2523" s="139" t="s">
        <v>1140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980</v>
      </c>
      <c r="E2524" s="139" t="s">
        <v>1141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980</v>
      </c>
      <c r="E2525" s="139" t="s">
        <v>1142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980</v>
      </c>
      <c r="E2526" s="139" t="s">
        <v>1143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980</v>
      </c>
      <c r="E2527" s="139" t="s">
        <v>1144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980</v>
      </c>
      <c r="E2528" s="139" t="s">
        <v>1145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980</v>
      </c>
      <c r="E2529" s="139" t="s">
        <v>1046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980</v>
      </c>
      <c r="E2530" s="139" t="s">
        <v>1047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980</v>
      </c>
      <c r="E2531" s="139" t="s">
        <v>1048</v>
      </c>
      <c r="F2531" s="140">
        <v>3.00250698660281</v>
      </c>
      <c r="G2531" s="141">
        <v>99.124183368379093</v>
      </c>
      <c r="H2531" s="142">
        <f>(ACOS(COS(RADIANS(90-F2532)) * COS(RADIANS(90-F2531)) + SIN(RADIANS(90-F2532)) * SIN(RADIANS(90-F2531)) * COS(RADIANS(G2532-G2531))) * 6371392)*1.105</f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980</v>
      </c>
      <c r="E2532" s="139" t="s">
        <v>1049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980</v>
      </c>
      <c r="E2533" s="139" t="s">
        <v>977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980</v>
      </c>
      <c r="E2534" s="139" t="s">
        <v>1092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980</v>
      </c>
      <c r="E2535" s="176" t="s">
        <v>978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  <c r="B2536" s="202" t="str">
        <f>VLOOKUP(C2536, olt_db!$B$2:$E$75, 2, 0)</f>
        <v>OLT-SMGN-IBS-Sinaksak_Pematang Siantar</v>
      </c>
      <c r="C2536" s="31" t="s">
        <v>208</v>
      </c>
      <c r="D2536" s="203" t="s">
        <v>1267</v>
      </c>
      <c r="E2536" s="203" t="s">
        <v>1268</v>
      </c>
      <c r="F2536" s="206">
        <v>3.0324230163967698</v>
      </c>
      <c r="G2536" s="207">
        <v>99.090827664054302</v>
      </c>
      <c r="H2536" s="80">
        <f t="shared" ref="H2536:H2557" si="88">(ACOS(COS(RADIANS(90-F2537)) * COS(RADIANS(90-F2536)) + SIN(RADIANS(90-F2537)) * SIN(RADIANS(90-F2536)) * COS(RADIANS(G2537-G2536))) * 6371392)*1.105</f>
        <v>49.219320869669168</v>
      </c>
    </row>
    <row r="2537" spans="1:8" x14ac:dyDescent="0.3">
      <c r="A2537" t="s">
        <v>194</v>
      </c>
      <c r="B2537" s="202" t="str">
        <f>VLOOKUP(C2537, olt_db!$B$2:$E$75, 2, 0)</f>
        <v>OLT-SMGN-IBS-Sinaksak_Pematang Siantar</v>
      </c>
      <c r="C2537" s="31" t="s">
        <v>208</v>
      </c>
      <c r="D2537" s="203" t="s">
        <v>1267</v>
      </c>
      <c r="E2537" s="203" t="s">
        <v>1269</v>
      </c>
      <c r="F2537" s="206">
        <v>3.0326174663476202</v>
      </c>
      <c r="G2537" s="207">
        <v>99.090476983056703</v>
      </c>
      <c r="H2537" s="80">
        <f t="shared" si="88"/>
        <v>32.814688070931126</v>
      </c>
    </row>
    <row r="2538" spans="1:8" x14ac:dyDescent="0.3">
      <c r="A2538" t="s">
        <v>194</v>
      </c>
      <c r="B2538" s="202" t="str">
        <f>VLOOKUP(C2538, olt_db!$B$2:$E$75, 2, 0)</f>
        <v>OLT-SMGN-IBS-Sinaksak_Pematang Siantar</v>
      </c>
      <c r="C2538" s="31" t="s">
        <v>208</v>
      </c>
      <c r="D2538" s="203" t="s">
        <v>1267</v>
      </c>
      <c r="E2538" s="203" t="s">
        <v>1270</v>
      </c>
      <c r="F2538" s="206">
        <v>3.0327452992422499</v>
      </c>
      <c r="G2538" s="207">
        <v>99.090242186472693</v>
      </c>
      <c r="H2538" s="80">
        <f t="shared" si="88"/>
        <v>47.114150296383713</v>
      </c>
    </row>
    <row r="2539" spans="1:8" x14ac:dyDescent="0.3">
      <c r="A2539" t="s">
        <v>194</v>
      </c>
      <c r="B2539" s="202" t="str">
        <f>VLOOKUP(C2539, olt_db!$B$2:$E$75, 2, 0)</f>
        <v>OLT-SMGN-IBS-Sinaksak_Pematang Siantar</v>
      </c>
      <c r="C2539" s="31" t="s">
        <v>208</v>
      </c>
      <c r="D2539" s="203" t="s">
        <v>1267</v>
      </c>
      <c r="E2539" s="203" t="s">
        <v>1271</v>
      </c>
      <c r="F2539" s="206">
        <v>3.0329382515789001</v>
      </c>
      <c r="G2539" s="207">
        <v>99.089910388294399</v>
      </c>
      <c r="H2539" s="80">
        <f t="shared" si="88"/>
        <v>40.349984974937421</v>
      </c>
    </row>
    <row r="2540" spans="1:8" x14ac:dyDescent="0.3">
      <c r="A2540" t="s">
        <v>194</v>
      </c>
      <c r="B2540" s="202" t="str">
        <f>VLOOKUP(C2540, olt_db!$B$2:$E$75, 2, 0)</f>
        <v>OLT-SMGN-IBS-Sinaksak_Pematang Siantar</v>
      </c>
      <c r="C2540" s="31" t="s">
        <v>208</v>
      </c>
      <c r="D2540" s="203" t="s">
        <v>1267</v>
      </c>
      <c r="E2540" s="203" t="s">
        <v>1272</v>
      </c>
      <c r="F2540" s="206">
        <v>3.0331033282325599</v>
      </c>
      <c r="G2540" s="207">
        <v>99.089626125703106</v>
      </c>
      <c r="H2540" s="80">
        <f t="shared" si="88"/>
        <v>24.086147654287753</v>
      </c>
    </row>
    <row r="2541" spans="1:8" x14ac:dyDescent="0.3">
      <c r="A2541" t="s">
        <v>194</v>
      </c>
      <c r="B2541" s="202" t="str">
        <f>VLOOKUP(C2541, olt_db!$B$2:$E$75, 2, 0)</f>
        <v>OLT-SMGN-IBS-Sinaksak_Pematang Siantar</v>
      </c>
      <c r="C2541" s="31" t="s">
        <v>208</v>
      </c>
      <c r="D2541" s="203" t="s">
        <v>1267</v>
      </c>
      <c r="E2541" s="203" t="s">
        <v>1273</v>
      </c>
      <c r="F2541" s="206">
        <v>3.0332078915723102</v>
      </c>
      <c r="G2541" s="207">
        <v>99.089460095619202</v>
      </c>
      <c r="H2541" s="80">
        <f t="shared" si="88"/>
        <v>24.002839177956385</v>
      </c>
    </row>
    <row r="2542" spans="1:8" x14ac:dyDescent="0.3">
      <c r="A2542" t="s">
        <v>194</v>
      </c>
      <c r="B2542" s="202" t="str">
        <f>VLOOKUP(C2542, olt_db!$B$2:$E$75, 2, 0)</f>
        <v>OLT-SMGN-IBS-Sinaksak_Pematang Siantar</v>
      </c>
      <c r="C2542" s="31" t="s">
        <v>208</v>
      </c>
      <c r="D2542" s="203" t="s">
        <v>1267</v>
      </c>
      <c r="E2542" s="203" t="s">
        <v>1274</v>
      </c>
      <c r="F2542" s="206">
        <v>3.0332834700144602</v>
      </c>
      <c r="G2542" s="207">
        <v>99.089279719473396</v>
      </c>
      <c r="H2542" s="80">
        <f t="shared" si="88"/>
        <v>28.997689546147491</v>
      </c>
    </row>
    <row r="2543" spans="1:8" x14ac:dyDescent="0.3">
      <c r="A2543" t="s">
        <v>194</v>
      </c>
      <c r="B2543" s="202" t="str">
        <f>VLOOKUP(C2543, olt_db!$B$2:$E$75, 2, 0)</f>
        <v>OLT-SMGN-IBS-Sinaksak_Pematang Siantar</v>
      </c>
      <c r="C2543" s="31" t="s">
        <v>208</v>
      </c>
      <c r="D2543" s="203" t="s">
        <v>1267</v>
      </c>
      <c r="E2543" s="203" t="s">
        <v>1275</v>
      </c>
      <c r="F2543" s="206">
        <v>3.0333212907189502</v>
      </c>
      <c r="G2543" s="207">
        <v>99.089046454191006</v>
      </c>
      <c r="H2543" s="80">
        <f t="shared" si="88"/>
        <v>40.396464789437836</v>
      </c>
    </row>
    <row r="2544" spans="1:8" x14ac:dyDescent="0.3">
      <c r="A2544" t="s">
        <v>194</v>
      </c>
      <c r="B2544" s="202" t="str">
        <f>VLOOKUP(C2544, olt_db!$B$2:$E$75, 2, 0)</f>
        <v>OLT-SMGN-IBS-Sinaksak_Pematang Siantar</v>
      </c>
      <c r="C2544" s="31" t="s">
        <v>208</v>
      </c>
      <c r="D2544" s="203" t="s">
        <v>1267</v>
      </c>
      <c r="E2544" s="203" t="s">
        <v>1276</v>
      </c>
      <c r="F2544" s="206">
        <v>3.0332731153002199</v>
      </c>
      <c r="G2544" s="207">
        <v>99.088720794668205</v>
      </c>
      <c r="H2544" s="80">
        <f t="shared" si="88"/>
        <v>35.34671694625505</v>
      </c>
    </row>
    <row r="2545" spans="1:8" x14ac:dyDescent="0.3">
      <c r="A2545" t="s">
        <v>194</v>
      </c>
      <c r="B2545" s="202" t="str">
        <f>VLOOKUP(C2545, olt_db!$B$2:$E$75, 2, 0)</f>
        <v>OLT-SMGN-IBS-Sinaksak_Pematang Siantar</v>
      </c>
      <c r="C2545" s="31" t="s">
        <v>208</v>
      </c>
      <c r="D2545" s="203" t="s">
        <v>1267</v>
      </c>
      <c r="E2545" s="203" t="s">
        <v>1277</v>
      </c>
      <c r="F2545" s="206">
        <v>3.0332096209630199</v>
      </c>
      <c r="G2545" s="207">
        <v>99.088439837961801</v>
      </c>
      <c r="H2545" s="80">
        <f t="shared" si="88"/>
        <v>34.470226077478713</v>
      </c>
    </row>
    <row r="2546" spans="1:8" x14ac:dyDescent="0.3">
      <c r="A2546" t="s">
        <v>194</v>
      </c>
      <c r="B2546" s="202" t="str">
        <f>VLOOKUP(C2546, olt_db!$B$2:$E$75, 2, 0)</f>
        <v>OLT-SMGN-IBS-Sinaksak_Pematang Siantar</v>
      </c>
      <c r="C2546" s="31" t="s">
        <v>208</v>
      </c>
      <c r="D2546" s="203" t="s">
        <v>1267</v>
      </c>
      <c r="E2546" s="203" t="s">
        <v>1278</v>
      </c>
      <c r="F2546" s="206">
        <v>3.0332188785664398</v>
      </c>
      <c r="G2546" s="207">
        <v>99.088159071687599</v>
      </c>
      <c r="H2546" s="80">
        <f t="shared" si="88"/>
        <v>48.685455532487403</v>
      </c>
    </row>
    <row r="2547" spans="1:8" x14ac:dyDescent="0.3">
      <c r="A2547" t="s">
        <v>194</v>
      </c>
      <c r="B2547" s="202" t="str">
        <f>VLOOKUP(C2547, olt_db!$B$2:$E$75, 2, 0)</f>
        <v>OLT-SMGN-IBS-Sinaksak_Pematang Siantar</v>
      </c>
      <c r="C2547" s="31" t="s">
        <v>208</v>
      </c>
      <c r="D2547" s="203" t="s">
        <v>1267</v>
      </c>
      <c r="E2547" s="203" t="s">
        <v>1279</v>
      </c>
      <c r="F2547" s="206">
        <v>3.0331302892062202</v>
      </c>
      <c r="G2547" s="207">
        <v>99.0877723511433</v>
      </c>
      <c r="H2547" s="80">
        <f t="shared" si="88"/>
        <v>42.311371269097933</v>
      </c>
    </row>
    <row r="2548" spans="1:8" x14ac:dyDescent="0.3">
      <c r="A2548" t="s">
        <v>194</v>
      </c>
      <c r="B2548" s="202" t="str">
        <f>VLOOKUP(C2548, olt_db!$B$2:$E$75, 2, 0)</f>
        <v>OLT-SMGN-IBS-Sinaksak_Pematang Siantar</v>
      </c>
      <c r="C2548" s="31" t="s">
        <v>208</v>
      </c>
      <c r="D2548" s="203" t="s">
        <v>1267</v>
      </c>
      <c r="E2548" s="203" t="s">
        <v>1280</v>
      </c>
      <c r="F2548" s="206">
        <v>3.0330565795476598</v>
      </c>
      <c r="G2548" s="207">
        <v>99.087435524527706</v>
      </c>
      <c r="H2548" s="80">
        <f t="shared" si="88"/>
        <v>43.295540534645646</v>
      </c>
    </row>
    <row r="2549" spans="1:8" x14ac:dyDescent="0.3">
      <c r="A2549" t="s">
        <v>194</v>
      </c>
      <c r="B2549" s="202" t="str">
        <f>VLOOKUP(C2549, olt_db!$B$2:$E$75, 2, 0)</f>
        <v>OLT-SMGN-IBS-Sinaksak_Pematang Siantar</v>
      </c>
      <c r="C2549" s="31" t="s">
        <v>208</v>
      </c>
      <c r="D2549" s="203" t="s">
        <v>1267</v>
      </c>
      <c r="E2549" s="203" t="s">
        <v>1281</v>
      </c>
      <c r="F2549" s="206">
        <v>3.0329783389065401</v>
      </c>
      <c r="G2549" s="207">
        <v>99.087091492510893</v>
      </c>
      <c r="H2549" s="80">
        <f t="shared" si="88"/>
        <v>37.528742637606634</v>
      </c>
    </row>
    <row r="2550" spans="1:8" x14ac:dyDescent="0.3">
      <c r="A2550" t="s">
        <v>194</v>
      </c>
      <c r="B2550" s="202" t="str">
        <f>VLOOKUP(C2550, olt_db!$B$2:$E$75, 2, 0)</f>
        <v>OLT-SMGN-IBS-Sinaksak_Pematang Siantar</v>
      </c>
      <c r="C2550" s="31" t="s">
        <v>208</v>
      </c>
      <c r="D2550" s="203" t="s">
        <v>1267</v>
      </c>
      <c r="E2550" s="203" t="s">
        <v>1282</v>
      </c>
      <c r="F2550" s="206">
        <v>3.0329127065007202</v>
      </c>
      <c r="G2550" s="207">
        <v>99.086792793647106</v>
      </c>
      <c r="H2550" s="80">
        <f t="shared" si="88"/>
        <v>32.26880946312307</v>
      </c>
    </row>
    <row r="2551" spans="1:8" x14ac:dyDescent="0.3">
      <c r="A2551" t="s">
        <v>194</v>
      </c>
      <c r="B2551" s="202" t="str">
        <f>VLOOKUP(C2551, olt_db!$B$2:$E$75, 2, 0)</f>
        <v>OLT-SMGN-IBS-Sinaksak_Pematang Siantar</v>
      </c>
      <c r="C2551" s="31" t="s">
        <v>208</v>
      </c>
      <c r="D2551" s="203" t="s">
        <v>1267</v>
      </c>
      <c r="E2551" s="203" t="s">
        <v>1283</v>
      </c>
      <c r="F2551" s="206">
        <v>3.0328539883542498</v>
      </c>
      <c r="G2551" s="207">
        <v>99.086536477152606</v>
      </c>
      <c r="H2551" s="80">
        <f t="shared" si="88"/>
        <v>38.992648080047694</v>
      </c>
    </row>
    <row r="2552" spans="1:8" x14ac:dyDescent="0.3">
      <c r="A2552" t="s">
        <v>194</v>
      </c>
      <c r="B2552" s="202" t="str">
        <f>VLOOKUP(C2552, olt_db!$B$2:$E$75, 2, 0)</f>
        <v>OLT-SMGN-IBS-Sinaksak_Pematang Siantar</v>
      </c>
      <c r="C2552" s="31" t="s">
        <v>208</v>
      </c>
      <c r="D2552" s="203" t="s">
        <v>1267</v>
      </c>
      <c r="E2552" s="203" t="s">
        <v>1284</v>
      </c>
      <c r="F2552" s="206">
        <v>3.03278735310445</v>
      </c>
      <c r="G2552" s="207">
        <v>99.086225787683105</v>
      </c>
      <c r="H2552" s="80">
        <f t="shared" si="88"/>
        <v>20.449908588897454</v>
      </c>
    </row>
    <row r="2553" spans="1:8" x14ac:dyDescent="0.3">
      <c r="A2553" t="s">
        <v>194</v>
      </c>
      <c r="B2553" s="202" t="str">
        <f>VLOOKUP(C2553, olt_db!$B$2:$E$75, 2, 0)</f>
        <v>OLT-SMGN-IBS-Sinaksak_Pematang Siantar</v>
      </c>
      <c r="C2553" s="31" t="s">
        <v>208</v>
      </c>
      <c r="D2553" s="203" t="s">
        <v>1267</v>
      </c>
      <c r="E2553" s="203" t="s">
        <v>1285</v>
      </c>
      <c r="F2553" s="206">
        <v>3.03264755678526</v>
      </c>
      <c r="G2553" s="207">
        <v>99.086135363382397</v>
      </c>
      <c r="H2553" s="80">
        <f t="shared" si="88"/>
        <v>37.892977557217264</v>
      </c>
    </row>
    <row r="2554" spans="1:8" x14ac:dyDescent="0.3">
      <c r="A2554" t="s">
        <v>194</v>
      </c>
      <c r="B2554" s="202" t="str">
        <f>VLOOKUP(C2554, olt_db!$B$2:$E$75, 2, 0)</f>
        <v>OLT-SMGN-IBS-Sinaksak_Pematang Siantar</v>
      </c>
      <c r="C2554" s="31" t="s">
        <v>208</v>
      </c>
      <c r="D2554" s="203" t="s">
        <v>1267</v>
      </c>
      <c r="E2554" s="203" t="s">
        <v>1286</v>
      </c>
      <c r="F2554" s="206">
        <v>3.03235452976846</v>
      </c>
      <c r="G2554" s="207">
        <v>99.086039141855593</v>
      </c>
      <c r="H2554" s="80">
        <f t="shared" si="88"/>
        <v>37.881793497311442</v>
      </c>
    </row>
    <row r="2555" spans="1:8" x14ac:dyDescent="0.3">
      <c r="A2555" t="s">
        <v>194</v>
      </c>
      <c r="B2555" s="202" t="str">
        <f>VLOOKUP(C2555, olt_db!$B$2:$E$75, 2, 0)</f>
        <v>OLT-SMGN-IBS-Sinaksak_Pematang Siantar</v>
      </c>
      <c r="C2555" s="31" t="s">
        <v>208</v>
      </c>
      <c r="D2555" s="203" t="s">
        <v>1267</v>
      </c>
      <c r="E2555" s="203" t="s">
        <v>1287</v>
      </c>
      <c r="F2555" s="206">
        <v>3.0320657196411802</v>
      </c>
      <c r="G2555" s="207">
        <v>99.085931146627303</v>
      </c>
      <c r="H2555" s="80">
        <f t="shared" si="88"/>
        <v>38.327902627434895</v>
      </c>
    </row>
    <row r="2556" spans="1:8" x14ac:dyDescent="0.3">
      <c r="A2556" t="s">
        <v>194</v>
      </c>
      <c r="B2556" s="202" t="str">
        <f>VLOOKUP(C2556, olt_db!$B$2:$E$75, 2, 0)</f>
        <v>OLT-SMGN-IBS-Sinaksak_Pematang Siantar</v>
      </c>
      <c r="C2556" s="31" t="s">
        <v>208</v>
      </c>
      <c r="D2556" s="203" t="s">
        <v>1267</v>
      </c>
      <c r="E2556" s="203" t="s">
        <v>1288</v>
      </c>
      <c r="F2556" s="206">
        <v>3.0317661535291198</v>
      </c>
      <c r="G2556" s="207">
        <v>99.085844115283706</v>
      </c>
      <c r="H2556" s="80">
        <f t="shared" si="88"/>
        <v>24.937033218876824</v>
      </c>
    </row>
    <row r="2557" spans="1:8" x14ac:dyDescent="0.3">
      <c r="A2557" t="s">
        <v>194</v>
      </c>
      <c r="B2557" s="202" t="str">
        <f>VLOOKUP(C2557, olt_db!$B$2:$E$75, 2, 0)</f>
        <v>OLT-SMGN-IBS-Sinaksak_Pematang Siantar</v>
      </c>
      <c r="C2557" s="31" t="s">
        <v>208</v>
      </c>
      <c r="D2557" s="203" t="s">
        <v>1267</v>
      </c>
      <c r="E2557" s="203" t="s">
        <v>1289</v>
      </c>
      <c r="F2557" s="206">
        <v>3.03178498779504</v>
      </c>
      <c r="G2557" s="207">
        <v>99.085641767919796</v>
      </c>
      <c r="H2557" s="80">
        <f t="shared" si="88"/>
        <v>25.969824083479487</v>
      </c>
    </row>
    <row r="2558" spans="1:8" x14ac:dyDescent="0.3">
      <c r="A2558" t="s">
        <v>194</v>
      </c>
      <c r="B2558" s="202" t="str">
        <f>VLOOKUP(C2558, olt_db!$B$2:$E$75, 2, 0)</f>
        <v>OLT-SMGN-IBS-Sinaksak_Pematang Siantar</v>
      </c>
      <c r="C2558" s="31" t="s">
        <v>208</v>
      </c>
      <c r="D2558" s="203" t="s">
        <v>1267</v>
      </c>
      <c r="E2558" s="79" t="s">
        <v>1265</v>
      </c>
      <c r="F2558" s="204">
        <v>3.0317843428761901</v>
      </c>
      <c r="G2558" s="205">
        <v>99.085430126511696</v>
      </c>
      <c r="H2558" s="80">
        <f>(ACOS(COS(RADIANS(90-F2559)) * COS(RADIANS(90-F2558)) + SIN(RADIANS(90-F2559)) * SIN(RADIANS(90-F2558)) * COS(RADIANS(G2559-G2558))) * 6371392)*1.105</f>
        <v>21.049549928803128</v>
      </c>
    </row>
    <row r="2559" spans="1:8" x14ac:dyDescent="0.3">
      <c r="A2559" t="s">
        <v>194</v>
      </c>
      <c r="B2559" s="202" t="str">
        <f>VLOOKUP(C2559, olt_db!$B$2:$E$75, 2, 0)</f>
        <v>OLT-SMGN-IBS-Sinaksak_Pematang Siantar</v>
      </c>
      <c r="C2559" s="31" t="s">
        <v>208</v>
      </c>
      <c r="D2559" s="203" t="s">
        <v>1267</v>
      </c>
      <c r="E2559" s="79" t="s">
        <v>1266</v>
      </c>
      <c r="F2559" s="204">
        <v>3.0319539958122101</v>
      </c>
      <c r="G2559" s="205">
        <v>99.085453883680202</v>
      </c>
      <c r="H2559" s="145">
        <f>(ACOS(COS(RADIANS(90-olt_db!F49)) * COS(RADIANS(90-F2559)) + SIN(RADIANS(90-olt_db!F49)) * SIN(RADIANS(90-F2559)) * COS(RADIANS(olt_db!G49-G2559))) * 6371392)*1.105</f>
        <v>9.6414478196895566</v>
      </c>
    </row>
    <row r="2560" spans="1:8" x14ac:dyDescent="0.3">
      <c r="A2560" t="s">
        <v>194</v>
      </c>
      <c r="B2560" s="202" t="str">
        <f>VLOOKUP(C2560, olt_db!$B$2:$E$75, 2, 0)</f>
        <v>OLT-SMGN-IBS-Sinaksak_Pematang Siantar</v>
      </c>
      <c r="C2560" s="31" t="s">
        <v>208</v>
      </c>
      <c r="D2560" s="208" t="s">
        <v>1290</v>
      </c>
      <c r="E2560" s="208" t="s">
        <v>1291</v>
      </c>
      <c r="F2560" s="209">
        <v>3.0209341985062701</v>
      </c>
      <c r="G2560" s="210">
        <v>99.071645197893503</v>
      </c>
      <c r="H2560" s="62">
        <f t="shared" ref="H2560:H2623" si="89">(ACOS(COS(RADIANS(90-F2561)) * COS(RADIANS(90-F2560)) + SIN(RADIANS(90-F2561)) * SIN(RADIANS(90-F2560)) * COS(RADIANS(G2561-G2560))) * 6371392)*1.105</f>
        <v>46.105868051130905</v>
      </c>
    </row>
    <row r="2561" spans="1:9" x14ac:dyDescent="0.3">
      <c r="A2561" t="s">
        <v>194</v>
      </c>
      <c r="B2561" s="202" t="str">
        <f>VLOOKUP(C2561, olt_db!$B$2:$E$75, 2, 0)</f>
        <v>OLT-SMGN-IBS-Sinaksak_Pematang Siantar</v>
      </c>
      <c r="C2561" s="31" t="s">
        <v>208</v>
      </c>
      <c r="D2561" s="208" t="s">
        <v>1290</v>
      </c>
      <c r="E2561" s="208" t="s">
        <v>1292</v>
      </c>
      <c r="F2561" s="209">
        <v>3.0210341294355798</v>
      </c>
      <c r="G2561" s="210">
        <v>99.072007366304803</v>
      </c>
      <c r="H2561" s="62">
        <f t="shared" si="89"/>
        <v>37.23446429154923</v>
      </c>
    </row>
    <row r="2562" spans="1:9" x14ac:dyDescent="0.3">
      <c r="A2562" t="s">
        <v>194</v>
      </c>
      <c r="B2562" s="202" t="str">
        <f>VLOOKUP(C2562, olt_db!$B$2:$E$75, 2, 0)</f>
        <v>OLT-SMGN-IBS-Sinaksak_Pematang Siantar</v>
      </c>
      <c r="C2562" s="31" t="s">
        <v>208</v>
      </c>
      <c r="D2562" s="208" t="s">
        <v>1290</v>
      </c>
      <c r="E2562" s="208" t="s">
        <v>1293</v>
      </c>
      <c r="F2562" s="209">
        <v>3.02110813113877</v>
      </c>
      <c r="G2562" s="210">
        <v>99.0723016196618</v>
      </c>
      <c r="H2562" s="62">
        <f t="shared" si="89"/>
        <v>46.256489040783414</v>
      </c>
    </row>
    <row r="2563" spans="1:9" x14ac:dyDescent="0.3">
      <c r="A2563" t="s">
        <v>194</v>
      </c>
      <c r="B2563" s="202" t="str">
        <f>VLOOKUP(C2563, olt_db!$B$2:$E$75, 2, 0)</f>
        <v>OLT-SMGN-IBS-Sinaksak_Pematang Siantar</v>
      </c>
      <c r="C2563" s="31" t="s">
        <v>208</v>
      </c>
      <c r="D2563" s="208" t="s">
        <v>1290</v>
      </c>
      <c r="E2563" s="59" t="s">
        <v>1294</v>
      </c>
      <c r="F2563" s="211">
        <v>3.0211906373570399</v>
      </c>
      <c r="G2563" s="61">
        <v>99.072669421193297</v>
      </c>
      <c r="H2563" s="62">
        <f t="shared" si="89"/>
        <v>37.259728583355312</v>
      </c>
      <c r="I2563" s="39"/>
    </row>
    <row r="2564" spans="1:9" x14ac:dyDescent="0.3">
      <c r="A2564" t="s">
        <v>194</v>
      </c>
      <c r="B2564" s="202" t="str">
        <f>VLOOKUP(C2564, olt_db!$B$2:$E$75, 2, 0)</f>
        <v>OLT-SMGN-IBS-Sinaksak_Pematang Siantar</v>
      </c>
      <c r="C2564" s="31" t="s">
        <v>208</v>
      </c>
      <c r="D2564" s="208" t="s">
        <v>1290</v>
      </c>
      <c r="E2564" s="59" t="s">
        <v>1295</v>
      </c>
      <c r="F2564" s="211">
        <v>3.0212582485257702</v>
      </c>
      <c r="G2564" s="61">
        <v>99.072965424556301</v>
      </c>
      <c r="H2564" s="62">
        <f t="shared" si="89"/>
        <v>47.714082683108579</v>
      </c>
      <c r="I2564" s="39"/>
    </row>
    <row r="2565" spans="1:9" x14ac:dyDescent="0.3">
      <c r="A2565" t="s">
        <v>194</v>
      </c>
      <c r="B2565" s="202" t="str">
        <f>VLOOKUP(C2565, olt_db!$B$2:$E$75, 2, 0)</f>
        <v>OLT-SMGN-IBS-Sinaksak_Pematang Siantar</v>
      </c>
      <c r="C2565" s="31" t="s">
        <v>208</v>
      </c>
      <c r="D2565" s="208" t="s">
        <v>1290</v>
      </c>
      <c r="E2565" s="59" t="s">
        <v>1296</v>
      </c>
      <c r="F2565" s="63">
        <v>3.0213465759295399</v>
      </c>
      <c r="G2565" s="64">
        <v>99.073344075633003</v>
      </c>
      <c r="H2565" s="62">
        <f t="shared" si="89"/>
        <v>40.502717577836457</v>
      </c>
    </row>
    <row r="2566" spans="1:9" x14ac:dyDescent="0.3">
      <c r="A2566" t="s">
        <v>194</v>
      </c>
      <c r="B2566" s="202" t="str">
        <f>VLOOKUP(C2566, olt_db!$B$2:$E$75, 2, 0)</f>
        <v>OLT-SMGN-IBS-Sinaksak_Pematang Siantar</v>
      </c>
      <c r="C2566" s="31" t="s">
        <v>208</v>
      </c>
      <c r="D2566" s="208" t="s">
        <v>1290</v>
      </c>
      <c r="E2566" s="59" t="s">
        <v>1297</v>
      </c>
      <c r="F2566" s="63">
        <v>3.0214350838167801</v>
      </c>
      <c r="G2566" s="64">
        <v>99.073662029068998</v>
      </c>
      <c r="H2566" s="62">
        <f t="shared" si="89"/>
        <v>33.334633851715644</v>
      </c>
    </row>
    <row r="2567" spans="1:9" x14ac:dyDescent="0.3">
      <c r="A2567" t="s">
        <v>194</v>
      </c>
      <c r="B2567" s="202" t="str">
        <f>VLOOKUP(C2567, olt_db!$B$2:$E$75, 2, 0)</f>
        <v>OLT-SMGN-IBS-Sinaksak_Pematang Siantar</v>
      </c>
      <c r="C2567" s="31" t="s">
        <v>208</v>
      </c>
      <c r="D2567" s="208" t="s">
        <v>1290</v>
      </c>
      <c r="E2567" s="59" t="s">
        <v>1298</v>
      </c>
      <c r="F2567" s="63">
        <v>3.0214825545547601</v>
      </c>
      <c r="G2567" s="64">
        <v>99.073929497914804</v>
      </c>
      <c r="H2567" s="62">
        <f t="shared" si="89"/>
        <v>41.280035873083264</v>
      </c>
    </row>
    <row r="2568" spans="1:9" x14ac:dyDescent="0.3">
      <c r="A2568" t="s">
        <v>194</v>
      </c>
      <c r="B2568" s="202" t="str">
        <f>VLOOKUP(C2568, olt_db!$B$2:$E$75, 2, 0)</f>
        <v>OLT-SMGN-IBS-Sinaksak_Pematang Siantar</v>
      </c>
      <c r="C2568" s="31" t="s">
        <v>208</v>
      </c>
      <c r="D2568" s="208" t="s">
        <v>1290</v>
      </c>
      <c r="E2568" s="59" t="s">
        <v>1299</v>
      </c>
      <c r="F2568" s="63">
        <v>3.0215512419624599</v>
      </c>
      <c r="G2568" s="64">
        <v>99.0742588019599</v>
      </c>
      <c r="H2568" s="62">
        <f t="shared" si="89"/>
        <v>55.888165146070619</v>
      </c>
    </row>
    <row r="2569" spans="1:9" x14ac:dyDescent="0.3">
      <c r="A2569" t="s">
        <v>194</v>
      </c>
      <c r="B2569" s="202" t="str">
        <f>VLOOKUP(C2569, olt_db!$B$2:$E$75, 2, 0)</f>
        <v>OLT-SMGN-IBS-Sinaksak_Pematang Siantar</v>
      </c>
      <c r="C2569" s="31" t="s">
        <v>208</v>
      </c>
      <c r="D2569" s="208" t="s">
        <v>1290</v>
      </c>
      <c r="E2569" s="59" t="s">
        <v>1300</v>
      </c>
      <c r="F2569" s="63">
        <v>3.0216613581274001</v>
      </c>
      <c r="G2569" s="64">
        <v>99.074700711878606</v>
      </c>
      <c r="H2569" s="62">
        <f t="shared" si="89"/>
        <v>46.144046425643808</v>
      </c>
    </row>
    <row r="2570" spans="1:9" x14ac:dyDescent="0.3">
      <c r="A2570" t="s">
        <v>194</v>
      </c>
      <c r="B2570" s="202" t="str">
        <f>VLOOKUP(C2570, olt_db!$B$2:$E$75, 2, 0)</f>
        <v>OLT-SMGN-IBS-Sinaksak_Pematang Siantar</v>
      </c>
      <c r="C2570" s="31" t="s">
        <v>208</v>
      </c>
      <c r="D2570" s="208" t="s">
        <v>1290</v>
      </c>
      <c r="E2570" s="59" t="s">
        <v>1301</v>
      </c>
      <c r="F2570" s="63">
        <v>3.02175984984139</v>
      </c>
      <c r="G2570" s="64">
        <v>99.075063598076497</v>
      </c>
      <c r="H2570" s="62">
        <f t="shared" si="89"/>
        <v>53.566782535216653</v>
      </c>
    </row>
    <row r="2571" spans="1:9" x14ac:dyDescent="0.3">
      <c r="A2571" t="s">
        <v>194</v>
      </c>
      <c r="B2571" s="202" t="str">
        <f>VLOOKUP(C2571, olt_db!$B$2:$E$75, 2, 0)</f>
        <v>OLT-SMGN-IBS-Sinaksak_Pematang Siantar</v>
      </c>
      <c r="C2571" s="31" t="s">
        <v>208</v>
      </c>
      <c r="D2571" s="208" t="s">
        <v>1290</v>
      </c>
      <c r="E2571" s="59" t="s">
        <v>1302</v>
      </c>
      <c r="F2571" s="63">
        <v>3.0218678400428498</v>
      </c>
      <c r="G2571" s="64">
        <v>99.075486534388205</v>
      </c>
      <c r="H2571" s="62">
        <f t="shared" si="89"/>
        <v>51.085871870590594</v>
      </c>
    </row>
    <row r="2572" spans="1:9" x14ac:dyDescent="0.3">
      <c r="A2572" t="s">
        <v>194</v>
      </c>
      <c r="B2572" s="202" t="str">
        <f>VLOOKUP(C2572, olt_db!$B$2:$E$75, 2, 0)</f>
        <v>OLT-SMGN-IBS-Sinaksak_Pematang Siantar</v>
      </c>
      <c r="C2572" s="31" t="s">
        <v>208</v>
      </c>
      <c r="D2572" s="208" t="s">
        <v>1290</v>
      </c>
      <c r="E2572" s="59" t="s">
        <v>1303</v>
      </c>
      <c r="F2572" s="63">
        <v>3.0219901866527898</v>
      </c>
      <c r="G2572" s="64">
        <v>99.075884422797898</v>
      </c>
      <c r="H2572" s="62">
        <f t="shared" si="89"/>
        <v>38.660138320506505</v>
      </c>
    </row>
    <row r="2573" spans="1:9" x14ac:dyDescent="0.3">
      <c r="A2573" t="s">
        <v>194</v>
      </c>
      <c r="B2573" s="202" t="str">
        <f>VLOOKUP(C2573, olt_db!$B$2:$E$75, 2, 0)</f>
        <v>OLT-SMGN-IBS-Sinaksak_Pematang Siantar</v>
      </c>
      <c r="C2573" s="31" t="s">
        <v>208</v>
      </c>
      <c r="D2573" s="208" t="s">
        <v>1290</v>
      </c>
      <c r="E2573" s="59" t="s">
        <v>1304</v>
      </c>
      <c r="F2573" s="63">
        <v>3.0220436711873999</v>
      </c>
      <c r="G2573" s="64">
        <v>99.076194898392501</v>
      </c>
      <c r="H2573" s="62">
        <f t="shared" si="89"/>
        <v>54.259041253624055</v>
      </c>
    </row>
    <row r="2574" spans="1:9" x14ac:dyDescent="0.3">
      <c r="A2574" t="s">
        <v>194</v>
      </c>
      <c r="B2574" s="202" t="str">
        <f>VLOOKUP(C2574, olt_db!$B$2:$E$75, 2, 0)</f>
        <v>OLT-SMGN-IBS-Sinaksak_Pematang Siantar</v>
      </c>
      <c r="C2574" s="31" t="s">
        <v>208</v>
      </c>
      <c r="D2574" s="208" t="s">
        <v>1290</v>
      </c>
      <c r="E2574" s="59" t="s">
        <v>1305</v>
      </c>
      <c r="F2574" s="63">
        <v>3.0221271762380102</v>
      </c>
      <c r="G2574" s="64">
        <v>99.076629103017694</v>
      </c>
      <c r="H2574" s="62">
        <f t="shared" si="89"/>
        <v>39.537277433123208</v>
      </c>
    </row>
    <row r="2575" spans="1:9" x14ac:dyDescent="0.3">
      <c r="A2575" t="s">
        <v>194</v>
      </c>
      <c r="B2575" s="202" t="str">
        <f>VLOOKUP(C2575, olt_db!$B$2:$E$75, 2, 0)</f>
        <v>OLT-SMGN-IBS-Sinaksak_Pematang Siantar</v>
      </c>
      <c r="C2575" s="31" t="s">
        <v>208</v>
      </c>
      <c r="D2575" s="208" t="s">
        <v>1290</v>
      </c>
      <c r="E2575" s="59" t="s">
        <v>1306</v>
      </c>
      <c r="F2575" s="63">
        <v>3.02219082805088</v>
      </c>
      <c r="G2575" s="64">
        <v>99.076944943469599</v>
      </c>
      <c r="H2575" s="62">
        <f t="shared" si="89"/>
        <v>51.397743312698623</v>
      </c>
    </row>
    <row r="2576" spans="1:9" x14ac:dyDescent="0.3">
      <c r="A2576" t="s">
        <v>194</v>
      </c>
      <c r="B2576" s="202" t="str">
        <f>VLOOKUP(C2576, olt_db!$B$2:$E$75, 2, 0)</f>
        <v>OLT-SMGN-IBS-Sinaksak_Pematang Siantar</v>
      </c>
      <c r="C2576" s="31" t="s">
        <v>208</v>
      </c>
      <c r="D2576" s="208" t="s">
        <v>1290</v>
      </c>
      <c r="E2576" s="59" t="s">
        <v>1307</v>
      </c>
      <c r="F2576" s="63">
        <v>3.0222932516055399</v>
      </c>
      <c r="G2576" s="64">
        <v>99.077351058198701</v>
      </c>
      <c r="H2576" s="62">
        <f t="shared" si="89"/>
        <v>57.289099069834748</v>
      </c>
    </row>
    <row r="2577" spans="1:8" x14ac:dyDescent="0.3">
      <c r="A2577" t="s">
        <v>194</v>
      </c>
      <c r="B2577" s="202" t="str">
        <f>VLOOKUP(C2577, olt_db!$B$2:$E$75, 2, 0)</f>
        <v>OLT-SMGN-IBS-Sinaksak_Pematang Siantar</v>
      </c>
      <c r="C2577" s="31" t="s">
        <v>208</v>
      </c>
      <c r="D2577" s="208" t="s">
        <v>1290</v>
      </c>
      <c r="E2577" s="59" t="s">
        <v>1308</v>
      </c>
      <c r="F2577" s="63">
        <v>3.0223974375968701</v>
      </c>
      <c r="G2577" s="64">
        <v>99.077806129519402</v>
      </c>
      <c r="H2577" s="62">
        <f t="shared" si="89"/>
        <v>34.442276615860933</v>
      </c>
    </row>
    <row r="2578" spans="1:8" x14ac:dyDescent="0.3">
      <c r="A2578" t="s">
        <v>194</v>
      </c>
      <c r="B2578" s="202" t="str">
        <f>VLOOKUP(C2578, olt_db!$B$2:$E$75, 2, 0)</f>
        <v>OLT-SMGN-IBS-Sinaksak_Pematang Siantar</v>
      </c>
      <c r="C2578" s="31" t="s">
        <v>208</v>
      </c>
      <c r="D2578" s="208" t="s">
        <v>1290</v>
      </c>
      <c r="E2578" s="59" t="s">
        <v>1309</v>
      </c>
      <c r="F2578" s="63">
        <v>3.0224751078613599</v>
      </c>
      <c r="G2578" s="64">
        <v>99.078075823608899</v>
      </c>
      <c r="H2578" s="62">
        <f t="shared" si="89"/>
        <v>48.024359951465641</v>
      </c>
    </row>
    <row r="2579" spans="1:8" x14ac:dyDescent="0.3">
      <c r="A2579" t="s">
        <v>194</v>
      </c>
      <c r="B2579" s="202" t="str">
        <f>VLOOKUP(C2579, olt_db!$B$2:$E$75, 2, 0)</f>
        <v>OLT-SMGN-IBS-Sinaksak_Pematang Siantar</v>
      </c>
      <c r="C2579" s="31" t="s">
        <v>208</v>
      </c>
      <c r="D2579" s="208" t="s">
        <v>1290</v>
      </c>
      <c r="E2579" s="59" t="s">
        <v>1310</v>
      </c>
      <c r="F2579" s="63">
        <v>3.0225663202836301</v>
      </c>
      <c r="G2579" s="64">
        <v>99.078456389001204</v>
      </c>
      <c r="H2579" s="62">
        <f t="shared" si="89"/>
        <v>14.936687793342379</v>
      </c>
    </row>
    <row r="2580" spans="1:8" x14ac:dyDescent="0.3">
      <c r="A2580" t="s">
        <v>194</v>
      </c>
      <c r="B2580" s="202" t="str">
        <f>VLOOKUP(C2580, olt_db!$B$2:$E$75, 2, 0)</f>
        <v>OLT-SMGN-IBS-Sinaksak_Pematang Siantar</v>
      </c>
      <c r="C2580" s="31" t="s">
        <v>208</v>
      </c>
      <c r="D2580" s="208" t="s">
        <v>1290</v>
      </c>
      <c r="E2580" s="59" t="s">
        <v>1311</v>
      </c>
      <c r="F2580" s="63">
        <v>3.0226771929559</v>
      </c>
      <c r="G2580" s="64">
        <v>99.078506299666998</v>
      </c>
      <c r="H2580" s="62">
        <f t="shared" si="89"/>
        <v>61.690267242543904</v>
      </c>
    </row>
    <row r="2581" spans="1:8" x14ac:dyDescent="0.3">
      <c r="A2581" t="s">
        <v>194</v>
      </c>
      <c r="B2581" s="202" t="str">
        <f>VLOOKUP(C2581, olt_db!$B$2:$E$75, 2, 0)</f>
        <v>OLT-SMGN-IBS-Sinaksak_Pematang Siantar</v>
      </c>
      <c r="C2581" s="31" t="s">
        <v>208</v>
      </c>
      <c r="D2581" s="208" t="s">
        <v>1290</v>
      </c>
      <c r="E2581" s="59" t="s">
        <v>1312</v>
      </c>
      <c r="F2581" s="63">
        <v>3.0227752557507901</v>
      </c>
      <c r="G2581" s="64">
        <v>99.078999359455906</v>
      </c>
      <c r="H2581" s="62">
        <f t="shared" si="89"/>
        <v>55.393054342828478</v>
      </c>
    </row>
    <row r="2582" spans="1:8" x14ac:dyDescent="0.3">
      <c r="A2582" t="s">
        <v>194</v>
      </c>
      <c r="B2582" s="202" t="str">
        <f>VLOOKUP(C2582, olt_db!$B$2:$E$75, 2, 0)</f>
        <v>OLT-SMGN-IBS-Sinaksak_Pematang Siantar</v>
      </c>
      <c r="C2582" s="31" t="s">
        <v>208</v>
      </c>
      <c r="D2582" s="208" t="s">
        <v>1290</v>
      </c>
      <c r="E2582" s="59" t="s">
        <v>1313</v>
      </c>
      <c r="F2582" s="63">
        <v>3.02287437167886</v>
      </c>
      <c r="G2582" s="64">
        <v>99.079439737900898</v>
      </c>
      <c r="H2582" s="62">
        <f t="shared" si="89"/>
        <v>45.33117925416105</v>
      </c>
    </row>
    <row r="2583" spans="1:8" x14ac:dyDescent="0.3">
      <c r="A2583" t="s">
        <v>194</v>
      </c>
      <c r="B2583" s="202" t="str">
        <f>VLOOKUP(C2583, olt_db!$B$2:$E$75, 2, 0)</f>
        <v>OLT-SMGN-IBS-Sinaksak_Pematang Siantar</v>
      </c>
      <c r="C2583" s="31" t="s">
        <v>208</v>
      </c>
      <c r="D2583" s="208" t="s">
        <v>1290</v>
      </c>
      <c r="E2583" s="59" t="s">
        <v>1314</v>
      </c>
      <c r="F2583" s="63">
        <v>3.0229571349223798</v>
      </c>
      <c r="G2583" s="64">
        <v>99.079799745706694</v>
      </c>
      <c r="H2583" s="62">
        <f t="shared" si="89"/>
        <v>45.830285049675794</v>
      </c>
    </row>
    <row r="2584" spans="1:8" x14ac:dyDescent="0.3">
      <c r="A2584" t="s">
        <v>194</v>
      </c>
      <c r="B2584" s="202" t="str">
        <f>VLOOKUP(C2584, olt_db!$B$2:$E$75, 2, 0)</f>
        <v>OLT-SMGN-IBS-Sinaksak_Pematang Siantar</v>
      </c>
      <c r="C2584" s="31" t="s">
        <v>208</v>
      </c>
      <c r="D2584" s="208" t="s">
        <v>1290</v>
      </c>
      <c r="E2584" s="59" t="s">
        <v>1315</v>
      </c>
      <c r="F2584" s="63">
        <v>3.0230571985541901</v>
      </c>
      <c r="G2584" s="64">
        <v>99.0801595461826</v>
      </c>
      <c r="H2584" s="62">
        <f t="shared" si="89"/>
        <v>26.012804560893173</v>
      </c>
    </row>
    <row r="2585" spans="1:8" x14ac:dyDescent="0.3">
      <c r="A2585" t="s">
        <v>194</v>
      </c>
      <c r="B2585" s="202" t="str">
        <f>VLOOKUP(C2585, olt_db!$B$2:$E$75, 2, 0)</f>
        <v>OLT-SMGN-IBS-Sinaksak_Pematang Siantar</v>
      </c>
      <c r="C2585" s="31" t="s">
        <v>208</v>
      </c>
      <c r="D2585" s="208" t="s">
        <v>1290</v>
      </c>
      <c r="E2585" s="59" t="s">
        <v>1316</v>
      </c>
      <c r="F2585" s="63">
        <v>3.02316041520467</v>
      </c>
      <c r="G2585" s="64">
        <v>99.080344631220399</v>
      </c>
      <c r="H2585" s="62">
        <f t="shared" si="89"/>
        <v>31.020723529533374</v>
      </c>
    </row>
    <row r="2586" spans="1:8" x14ac:dyDescent="0.3">
      <c r="A2586" t="s">
        <v>194</v>
      </c>
      <c r="B2586" s="202" t="str">
        <f>VLOOKUP(C2586, olt_db!$B$2:$E$75, 2, 0)</f>
        <v>OLT-SMGN-IBS-Sinaksak_Pematang Siantar</v>
      </c>
      <c r="C2586" s="31" t="s">
        <v>208</v>
      </c>
      <c r="D2586" s="208" t="s">
        <v>1290</v>
      </c>
      <c r="E2586" s="59" t="s">
        <v>1317</v>
      </c>
      <c r="F2586" s="63">
        <v>3.023368903518</v>
      </c>
      <c r="G2586" s="64">
        <v>99.080487180475401</v>
      </c>
      <c r="H2586" s="62">
        <f t="shared" si="89"/>
        <v>16.383093347188627</v>
      </c>
    </row>
    <row r="2587" spans="1:8" x14ac:dyDescent="0.3">
      <c r="A2587" t="s">
        <v>194</v>
      </c>
      <c r="B2587" s="202" t="str">
        <f>VLOOKUP(C2587, olt_db!$B$2:$E$75, 2, 0)</f>
        <v>OLT-SMGN-IBS-Sinaksak_Pematang Siantar</v>
      </c>
      <c r="C2587" s="31" t="s">
        <v>208</v>
      </c>
      <c r="D2587" s="208" t="s">
        <v>1290</v>
      </c>
      <c r="E2587" s="59" t="s">
        <v>1318</v>
      </c>
      <c r="F2587" s="63">
        <v>3.02349115007789</v>
      </c>
      <c r="G2587" s="64">
        <v>99.080540469040102</v>
      </c>
      <c r="H2587" s="62">
        <f t="shared" si="89"/>
        <v>16.394174236853878</v>
      </c>
    </row>
    <row r="2588" spans="1:8" x14ac:dyDescent="0.3">
      <c r="A2588" t="s">
        <v>194</v>
      </c>
      <c r="B2588" s="202" t="str">
        <f>VLOOKUP(C2588, olt_db!$B$2:$E$75, 2, 0)</f>
        <v>OLT-SMGN-IBS-Sinaksak_Pematang Siantar</v>
      </c>
      <c r="C2588" s="31" t="s">
        <v>208</v>
      </c>
      <c r="D2588" s="208" t="s">
        <v>1290</v>
      </c>
      <c r="E2588" s="59" t="s">
        <v>1319</v>
      </c>
      <c r="F2588" s="63">
        <v>3.0236074672681199</v>
      </c>
      <c r="G2588" s="64">
        <v>99.080605902605299</v>
      </c>
      <c r="H2588" s="62">
        <f t="shared" si="89"/>
        <v>16.076916364279267</v>
      </c>
    </row>
    <row r="2589" spans="1:8" x14ac:dyDescent="0.3">
      <c r="A2589" t="s">
        <v>194</v>
      </c>
      <c r="B2589" s="202" t="str">
        <f>VLOOKUP(C2589, olt_db!$B$2:$E$75, 2, 0)</f>
        <v>OLT-SMGN-IBS-Sinaksak_Pematang Siantar</v>
      </c>
      <c r="C2589" s="31" t="s">
        <v>208</v>
      </c>
      <c r="D2589" s="208" t="s">
        <v>1290</v>
      </c>
      <c r="E2589" s="59" t="s">
        <v>1320</v>
      </c>
      <c r="F2589" s="63">
        <v>3.0237333333334</v>
      </c>
      <c r="G2589" s="64">
        <v>99.080641666665699</v>
      </c>
      <c r="H2589" s="62">
        <f t="shared" si="89"/>
        <v>21.260515018018289</v>
      </c>
    </row>
    <row r="2590" spans="1:8" x14ac:dyDescent="0.3">
      <c r="A2590" t="s">
        <v>194</v>
      </c>
      <c r="B2590" s="202" t="str">
        <f>VLOOKUP(C2590, olt_db!$B$2:$E$75, 2, 0)</f>
        <v>OLT-SMGN-IBS-Sinaksak_Pematang Siantar</v>
      </c>
      <c r="C2590" s="31" t="s">
        <v>208</v>
      </c>
      <c r="D2590" s="208" t="s">
        <v>1290</v>
      </c>
      <c r="E2590" s="59" t="s">
        <v>1321</v>
      </c>
      <c r="F2590" s="63">
        <v>3.02385396954833</v>
      </c>
      <c r="G2590" s="64">
        <v>99.080765869259295</v>
      </c>
      <c r="H2590" s="62">
        <f t="shared" si="89"/>
        <v>27.619427109225519</v>
      </c>
    </row>
    <row r="2591" spans="1:8" x14ac:dyDescent="0.3">
      <c r="A2591" t="s">
        <v>194</v>
      </c>
      <c r="B2591" s="202" t="str">
        <f>VLOOKUP(C2591, olt_db!$B$2:$E$75, 2, 0)</f>
        <v>OLT-SMGN-IBS-Sinaksak_Pematang Siantar</v>
      </c>
      <c r="C2591" s="31" t="s">
        <v>208</v>
      </c>
      <c r="D2591" s="208" t="s">
        <v>1290</v>
      </c>
      <c r="E2591" s="59" t="s">
        <v>1322</v>
      </c>
      <c r="F2591" s="63">
        <v>3.0240697998863402</v>
      </c>
      <c r="G2591" s="64">
        <v>99.080828720429494</v>
      </c>
      <c r="H2591" s="62">
        <f t="shared" si="89"/>
        <v>22.722150554148847</v>
      </c>
    </row>
    <row r="2592" spans="1:8" x14ac:dyDescent="0.3">
      <c r="A2592" t="s">
        <v>194</v>
      </c>
      <c r="B2592" s="202" t="str">
        <f>VLOOKUP(C2592, olt_db!$B$2:$E$75, 2, 0)</f>
        <v>OLT-SMGN-IBS-Sinaksak_Pematang Siantar</v>
      </c>
      <c r="C2592" s="31" t="s">
        <v>208</v>
      </c>
      <c r="D2592" s="208" t="s">
        <v>1290</v>
      </c>
      <c r="E2592" s="59" t="s">
        <v>1323</v>
      </c>
      <c r="F2592" s="63">
        <v>3.0242516120196301</v>
      </c>
      <c r="G2592" s="64">
        <v>99.080862501407907</v>
      </c>
      <c r="H2592" s="62">
        <f t="shared" si="89"/>
        <v>31.018594667053033</v>
      </c>
    </row>
    <row r="2593" spans="1:8" x14ac:dyDescent="0.3">
      <c r="A2593" t="s">
        <v>194</v>
      </c>
      <c r="B2593" s="202" t="str">
        <f>VLOOKUP(C2593, olt_db!$B$2:$E$75, 2, 0)</f>
        <v>OLT-SMGN-IBS-Sinaksak_Pematang Siantar</v>
      </c>
      <c r="C2593" s="31" t="s">
        <v>208</v>
      </c>
      <c r="D2593" s="208" t="s">
        <v>1290</v>
      </c>
      <c r="E2593" s="59" t="s">
        <v>1324</v>
      </c>
      <c r="F2593" s="63">
        <v>3.0245009065823099</v>
      </c>
      <c r="G2593" s="64">
        <v>99.080902240916004</v>
      </c>
      <c r="H2593" s="62">
        <f t="shared" si="89"/>
        <v>30.66817953060697</v>
      </c>
    </row>
    <row r="2594" spans="1:8" x14ac:dyDescent="0.3">
      <c r="A2594" t="s">
        <v>194</v>
      </c>
      <c r="B2594" s="202" t="str">
        <f>VLOOKUP(C2594, olt_db!$B$2:$E$75, 2, 0)</f>
        <v>OLT-SMGN-IBS-Sinaksak_Pematang Siantar</v>
      </c>
      <c r="C2594" s="31" t="s">
        <v>208</v>
      </c>
      <c r="D2594" s="208" t="s">
        <v>1290</v>
      </c>
      <c r="E2594" s="59" t="s">
        <v>1325</v>
      </c>
      <c r="F2594" s="63">
        <v>3.0247409837967698</v>
      </c>
      <c r="G2594" s="64">
        <v>99.080970558836597</v>
      </c>
      <c r="H2594" s="62">
        <f t="shared" si="89"/>
        <v>32.261987231696786</v>
      </c>
    </row>
    <row r="2595" spans="1:8" x14ac:dyDescent="0.3">
      <c r="A2595" t="s">
        <v>194</v>
      </c>
      <c r="B2595" s="202" t="str">
        <f>VLOOKUP(C2595, olt_db!$B$2:$E$75, 2, 0)</f>
        <v>OLT-SMGN-IBS-Sinaksak_Pematang Siantar</v>
      </c>
      <c r="C2595" s="31" t="s">
        <v>208</v>
      </c>
      <c r="D2595" s="208" t="s">
        <v>1290</v>
      </c>
      <c r="E2595" s="59" t="s">
        <v>1326</v>
      </c>
      <c r="F2595" s="63">
        <v>3.0249992625881901</v>
      </c>
      <c r="G2595" s="64">
        <v>99.081017799606201</v>
      </c>
      <c r="H2595" s="62">
        <f t="shared" si="89"/>
        <v>10.054403192379063</v>
      </c>
    </row>
    <row r="2596" spans="1:8" x14ac:dyDescent="0.3">
      <c r="A2596" t="s">
        <v>194</v>
      </c>
      <c r="B2596" s="202" t="str">
        <f>VLOOKUP(C2596, olt_db!$B$2:$E$75, 2, 0)</f>
        <v>OLT-SMGN-IBS-Sinaksak_Pematang Siantar</v>
      </c>
      <c r="C2596" s="31" t="s">
        <v>208</v>
      </c>
      <c r="D2596" s="208" t="s">
        <v>1290</v>
      </c>
      <c r="E2596" s="59" t="s">
        <v>1327</v>
      </c>
      <c r="F2596" s="63">
        <v>3.0250555555555598</v>
      </c>
      <c r="G2596" s="64">
        <v>99.080958333333996</v>
      </c>
      <c r="H2596" s="62">
        <f t="shared" si="89"/>
        <v>29.277773898840657</v>
      </c>
    </row>
    <row r="2597" spans="1:8" x14ac:dyDescent="0.3">
      <c r="A2597" t="s">
        <v>194</v>
      </c>
      <c r="B2597" s="202" t="str">
        <f>VLOOKUP(C2597, olt_db!$B$2:$E$75, 2, 0)</f>
        <v>OLT-SMGN-IBS-Sinaksak_Pematang Siantar</v>
      </c>
      <c r="C2597" s="31" t="s">
        <v>208</v>
      </c>
      <c r="D2597" s="208" t="s">
        <v>1290</v>
      </c>
      <c r="E2597" s="59" t="s">
        <v>1328</v>
      </c>
      <c r="F2597" s="63">
        <v>3.0252610827963999</v>
      </c>
      <c r="G2597" s="64">
        <v>99.081079042791998</v>
      </c>
      <c r="H2597" s="62">
        <f t="shared" si="89"/>
        <v>23.501704097783957</v>
      </c>
    </row>
    <row r="2598" spans="1:8" x14ac:dyDescent="0.3">
      <c r="A2598" t="s">
        <v>194</v>
      </c>
      <c r="B2598" s="202" t="str">
        <f>VLOOKUP(C2598, olt_db!$B$2:$E$75, 2, 0)</f>
        <v>OLT-SMGN-IBS-Sinaksak_Pematang Siantar</v>
      </c>
      <c r="C2598" s="31" t="s">
        <v>208</v>
      </c>
      <c r="D2598" s="208" t="s">
        <v>1290</v>
      </c>
      <c r="E2598" s="59" t="s">
        <v>1329</v>
      </c>
      <c r="F2598" s="63">
        <v>3.0254438592018</v>
      </c>
      <c r="G2598" s="64">
        <v>99.081135458832904</v>
      </c>
      <c r="H2598" s="62">
        <f t="shared" si="89"/>
        <v>16.734042806556495</v>
      </c>
    </row>
    <row r="2599" spans="1:8" x14ac:dyDescent="0.3">
      <c r="A2599" t="s">
        <v>194</v>
      </c>
      <c r="B2599" s="202" t="str">
        <f>VLOOKUP(C2599, olt_db!$B$2:$E$75, 2, 0)</f>
        <v>OLT-SMGN-IBS-Sinaksak_Pematang Siantar</v>
      </c>
      <c r="C2599" s="31" t="s">
        <v>208</v>
      </c>
      <c r="D2599" s="208" t="s">
        <v>1290</v>
      </c>
      <c r="E2599" s="59" t="s">
        <v>1330</v>
      </c>
      <c r="F2599" s="63">
        <v>3.02555501633916</v>
      </c>
      <c r="G2599" s="64">
        <v>99.081214248243995</v>
      </c>
      <c r="H2599" s="62">
        <f t="shared" si="89"/>
        <v>35.713944904954893</v>
      </c>
    </row>
    <row r="2600" spans="1:8" x14ac:dyDescent="0.3">
      <c r="A2600" t="s">
        <v>194</v>
      </c>
      <c r="B2600" s="202" t="str">
        <f>VLOOKUP(C2600, olt_db!$B$2:$E$75, 2, 0)</f>
        <v>OLT-SMGN-IBS-Sinaksak_Pematang Siantar</v>
      </c>
      <c r="C2600" s="31" t="s">
        <v>208</v>
      </c>
      <c r="D2600" s="208" t="s">
        <v>1290</v>
      </c>
      <c r="E2600" s="59" t="s">
        <v>1331</v>
      </c>
      <c r="F2600" s="63">
        <v>3.0258391746653999</v>
      </c>
      <c r="G2600" s="64">
        <v>99.081275400983202</v>
      </c>
      <c r="H2600" s="62">
        <f t="shared" si="89"/>
        <v>32.061108205957943</v>
      </c>
    </row>
    <row r="2601" spans="1:8" x14ac:dyDescent="0.3">
      <c r="A2601" t="s">
        <v>194</v>
      </c>
      <c r="B2601" s="202" t="str">
        <f>VLOOKUP(C2601, olt_db!$B$2:$E$75, 2, 0)</f>
        <v>OLT-SMGN-IBS-Sinaksak_Pematang Siantar</v>
      </c>
      <c r="C2601" s="31" t="s">
        <v>208</v>
      </c>
      <c r="D2601" s="208" t="s">
        <v>1290</v>
      </c>
      <c r="E2601" s="59" t="s">
        <v>1332</v>
      </c>
      <c r="F2601" s="63">
        <v>3.02608627291881</v>
      </c>
      <c r="G2601" s="64">
        <v>99.081359309785796</v>
      </c>
      <c r="H2601" s="62">
        <f t="shared" si="89"/>
        <v>32.123354020260223</v>
      </c>
    </row>
    <row r="2602" spans="1:8" x14ac:dyDescent="0.3">
      <c r="A2602" t="s">
        <v>194</v>
      </c>
      <c r="B2602" s="202" t="str">
        <f>VLOOKUP(C2602, olt_db!$B$2:$E$75, 2, 0)</f>
        <v>OLT-SMGN-IBS-Sinaksak_Pematang Siantar</v>
      </c>
      <c r="C2602" s="31" t="s">
        <v>208</v>
      </c>
      <c r="D2602" s="208" t="s">
        <v>1290</v>
      </c>
      <c r="E2602" s="59" t="s">
        <v>1333</v>
      </c>
      <c r="F2602" s="63">
        <v>3.02633105031176</v>
      </c>
      <c r="G2602" s="64">
        <v>99.081451237801303</v>
      </c>
      <c r="H2602" s="62">
        <f t="shared" si="89"/>
        <v>27.88355928326051</v>
      </c>
    </row>
    <row r="2603" spans="1:8" x14ac:dyDescent="0.3">
      <c r="A2603" t="s">
        <v>194</v>
      </c>
      <c r="B2603" s="202" t="str">
        <f>VLOOKUP(C2603, olt_db!$B$2:$E$75, 2, 0)</f>
        <v>OLT-SMGN-IBS-Sinaksak_Pematang Siantar</v>
      </c>
      <c r="C2603" s="31" t="s">
        <v>208</v>
      </c>
      <c r="D2603" s="208" t="s">
        <v>1290</v>
      </c>
      <c r="E2603" s="59" t="s">
        <v>1334</v>
      </c>
      <c r="F2603" s="63">
        <v>3.0265394628862898</v>
      </c>
      <c r="G2603" s="64">
        <v>99.081541123417594</v>
      </c>
      <c r="H2603" s="62">
        <f t="shared" si="89"/>
        <v>42.63347630612531</v>
      </c>
    </row>
    <row r="2604" spans="1:8" x14ac:dyDescent="0.3">
      <c r="A2604" t="s">
        <v>194</v>
      </c>
      <c r="B2604" s="202" t="str">
        <f>VLOOKUP(C2604, olt_db!$B$2:$E$75, 2, 0)</f>
        <v>OLT-SMGN-IBS-Sinaksak_Pematang Siantar</v>
      </c>
      <c r="C2604" s="31" t="s">
        <v>208</v>
      </c>
      <c r="D2604" s="208" t="s">
        <v>1290</v>
      </c>
      <c r="E2604" s="59" t="s">
        <v>1335</v>
      </c>
      <c r="F2604" s="63">
        <v>3.0268570170945099</v>
      </c>
      <c r="G2604" s="64">
        <v>99.081681100188206</v>
      </c>
      <c r="H2604" s="62">
        <f t="shared" si="89"/>
        <v>35.186775170376045</v>
      </c>
    </row>
    <row r="2605" spans="1:8" x14ac:dyDescent="0.3">
      <c r="A2605" t="s">
        <v>194</v>
      </c>
      <c r="B2605" s="202" t="str">
        <f>VLOOKUP(C2605, olt_db!$B$2:$E$75, 2, 0)</f>
        <v>OLT-SMGN-IBS-Sinaksak_Pematang Siantar</v>
      </c>
      <c r="C2605" s="31" t="s">
        <v>208</v>
      </c>
      <c r="D2605" s="208" t="s">
        <v>1290</v>
      </c>
      <c r="E2605" s="59" t="s">
        <v>1336</v>
      </c>
      <c r="F2605" s="63">
        <v>3.0271033937389702</v>
      </c>
      <c r="G2605" s="64">
        <v>99.081827243298406</v>
      </c>
      <c r="H2605" s="62">
        <f t="shared" si="89"/>
        <v>40.327339052416498</v>
      </c>
    </row>
    <row r="2606" spans="1:8" x14ac:dyDescent="0.3">
      <c r="A2606" t="s">
        <v>194</v>
      </c>
      <c r="B2606" s="202" t="str">
        <f>VLOOKUP(C2606, olt_db!$B$2:$E$75, 2, 0)</f>
        <v>OLT-SMGN-IBS-Sinaksak_Pematang Siantar</v>
      </c>
      <c r="C2606" s="31" t="s">
        <v>208</v>
      </c>
      <c r="D2606" s="208" t="s">
        <v>1290</v>
      </c>
      <c r="E2606" s="59" t="s">
        <v>1337</v>
      </c>
      <c r="F2606" s="63">
        <v>3.0273547520121702</v>
      </c>
      <c r="G2606" s="64">
        <v>99.082038555564495</v>
      </c>
      <c r="H2606" s="62">
        <f t="shared" si="89"/>
        <v>23.005679973093063</v>
      </c>
    </row>
    <row r="2607" spans="1:8" x14ac:dyDescent="0.3">
      <c r="A2607" t="s">
        <v>194</v>
      </c>
      <c r="B2607" s="202" t="str">
        <f>VLOOKUP(C2607, olt_db!$B$2:$E$75, 2, 0)</f>
        <v>OLT-SMGN-IBS-Sinaksak_Pematang Siantar</v>
      </c>
      <c r="C2607" s="31" t="s">
        <v>208</v>
      </c>
      <c r="D2607" s="208" t="s">
        <v>1290</v>
      </c>
      <c r="E2607" s="59" t="s">
        <v>1338</v>
      </c>
      <c r="F2607" s="63">
        <v>3.0273553980139298</v>
      </c>
      <c r="G2607" s="64">
        <v>99.082226039302597</v>
      </c>
      <c r="H2607" s="62">
        <f t="shared" si="89"/>
        <v>61.563377141901292</v>
      </c>
    </row>
    <row r="2608" spans="1:8" x14ac:dyDescent="0.3">
      <c r="A2608" t="s">
        <v>194</v>
      </c>
      <c r="B2608" s="202" t="str">
        <f>VLOOKUP(C2608, olt_db!$B$2:$E$75, 2, 0)</f>
        <v>OLT-SMGN-IBS-Sinaksak_Pematang Siantar</v>
      </c>
      <c r="C2608" s="31" t="s">
        <v>208</v>
      </c>
      <c r="D2608" s="208" t="s">
        <v>1290</v>
      </c>
      <c r="E2608" s="59" t="s">
        <v>1339</v>
      </c>
      <c r="F2608" s="63">
        <v>3.0272672842011001</v>
      </c>
      <c r="G2608" s="64">
        <v>99.082719930664197</v>
      </c>
      <c r="H2608" s="62">
        <f t="shared" si="89"/>
        <v>47.871829321242849</v>
      </c>
    </row>
    <row r="2609" spans="1:8" x14ac:dyDescent="0.3">
      <c r="A2609" t="s">
        <v>194</v>
      </c>
      <c r="B2609" s="202" t="str">
        <f>VLOOKUP(C2609, olt_db!$B$2:$E$75, 2, 0)</f>
        <v>OLT-SMGN-IBS-Sinaksak_Pematang Siantar</v>
      </c>
      <c r="C2609" s="31" t="s">
        <v>208</v>
      </c>
      <c r="D2609" s="208" t="s">
        <v>1290</v>
      </c>
      <c r="E2609" s="59" t="s">
        <v>1340</v>
      </c>
      <c r="F2609" s="63">
        <v>3.0271979644205</v>
      </c>
      <c r="G2609" s="64">
        <v>99.083103838203897</v>
      </c>
      <c r="H2609" s="62">
        <f t="shared" si="89"/>
        <v>64.233515820562388</v>
      </c>
    </row>
    <row r="2610" spans="1:8" x14ac:dyDescent="0.3">
      <c r="A2610" t="s">
        <v>194</v>
      </c>
      <c r="B2610" s="202" t="str">
        <f>VLOOKUP(C2610, olt_db!$B$2:$E$75, 2, 0)</f>
        <v>OLT-SMGN-IBS-Sinaksak_Pematang Siantar</v>
      </c>
      <c r="C2610" s="31" t="s">
        <v>208</v>
      </c>
      <c r="D2610" s="208" t="s">
        <v>1290</v>
      </c>
      <c r="E2610" s="59" t="s">
        <v>1341</v>
      </c>
      <c r="F2610" s="63">
        <v>3.0271049400950898</v>
      </c>
      <c r="G2610" s="64">
        <v>99.083618955992307</v>
      </c>
      <c r="H2610" s="62">
        <f t="shared" si="89"/>
        <v>46.385152626543352</v>
      </c>
    </row>
    <row r="2611" spans="1:8" x14ac:dyDescent="0.3">
      <c r="A2611" t="s">
        <v>194</v>
      </c>
      <c r="B2611" s="202" t="str">
        <f>VLOOKUP(C2611, olt_db!$B$2:$E$75, 2, 0)</f>
        <v>OLT-SMGN-IBS-Sinaksak_Pematang Siantar</v>
      </c>
      <c r="C2611" s="31" t="s">
        <v>208</v>
      </c>
      <c r="D2611" s="208" t="s">
        <v>1290</v>
      </c>
      <c r="E2611" s="59" t="s">
        <v>1342</v>
      </c>
      <c r="F2611" s="63">
        <v>3.0274757739314002</v>
      </c>
      <c r="G2611" s="64">
        <v>99.083548276510001</v>
      </c>
      <c r="H2611" s="62">
        <f t="shared" si="89"/>
        <v>70.437330763139585</v>
      </c>
    </row>
    <row r="2612" spans="1:8" x14ac:dyDescent="0.3">
      <c r="A2612" t="s">
        <v>194</v>
      </c>
      <c r="B2612" s="202" t="str">
        <f>VLOOKUP(C2612, olt_db!$B$2:$E$75, 2, 0)</f>
        <v>OLT-SMGN-IBS-Sinaksak_Pematang Siantar</v>
      </c>
      <c r="C2612" s="31" t="s">
        <v>208</v>
      </c>
      <c r="D2612" s="208" t="s">
        <v>1290</v>
      </c>
      <c r="E2612" s="59" t="s">
        <v>1343</v>
      </c>
      <c r="F2612" s="63">
        <v>3.02803715081768</v>
      </c>
      <c r="G2612" s="64">
        <v>99.083432143820701</v>
      </c>
      <c r="H2612" s="62">
        <f t="shared" si="89"/>
        <v>79.826828032192552</v>
      </c>
    </row>
    <row r="2613" spans="1:8" x14ac:dyDescent="0.3">
      <c r="A2613" t="s">
        <v>194</v>
      </c>
      <c r="B2613" s="202" t="str">
        <f>VLOOKUP(C2613, olt_db!$B$2:$E$75, 2, 0)</f>
        <v>OLT-SMGN-IBS-Sinaksak_Pematang Siantar</v>
      </c>
      <c r="C2613" s="31" t="s">
        <v>208</v>
      </c>
      <c r="D2613" s="208" t="s">
        <v>1290</v>
      </c>
      <c r="E2613" s="59" t="s">
        <v>1344</v>
      </c>
      <c r="F2613" s="63">
        <v>3.02868591294872</v>
      </c>
      <c r="G2613" s="64">
        <v>99.083398271706898</v>
      </c>
      <c r="H2613" s="62">
        <f t="shared" si="89"/>
        <v>75.747024519188088</v>
      </c>
    </row>
    <row r="2614" spans="1:8" x14ac:dyDescent="0.3">
      <c r="A2614" t="s">
        <v>194</v>
      </c>
      <c r="B2614" s="202" t="str">
        <f>VLOOKUP(C2614, olt_db!$B$2:$E$75, 2, 0)</f>
        <v>OLT-SMGN-IBS-Sinaksak_Pematang Siantar</v>
      </c>
      <c r="C2614" s="31" t="s">
        <v>208</v>
      </c>
      <c r="D2614" s="208" t="s">
        <v>1290</v>
      </c>
      <c r="E2614" s="59" t="s">
        <v>1345</v>
      </c>
      <c r="F2614" s="63">
        <v>3.0292967240927999</v>
      </c>
      <c r="G2614" s="64">
        <v>99.083481509717402</v>
      </c>
      <c r="H2614" s="62">
        <f t="shared" si="89"/>
        <v>80.636799924313877</v>
      </c>
    </row>
    <row r="2615" spans="1:8" x14ac:dyDescent="0.3">
      <c r="A2615" t="s">
        <v>194</v>
      </c>
      <c r="B2615" s="202" t="str">
        <f>VLOOKUP(C2615, olt_db!$B$2:$E$75, 2, 0)</f>
        <v>OLT-SMGN-IBS-Sinaksak_Pematang Siantar</v>
      </c>
      <c r="C2615" s="31" t="s">
        <v>208</v>
      </c>
      <c r="D2615" s="208" t="s">
        <v>1290</v>
      </c>
      <c r="E2615" s="59" t="s">
        <v>1346</v>
      </c>
      <c r="F2615" s="63">
        <v>3.02992896536629</v>
      </c>
      <c r="G2615" s="64">
        <v>99.083657584632505</v>
      </c>
      <c r="H2615" s="62">
        <f t="shared" si="89"/>
        <v>75.629021044339638</v>
      </c>
    </row>
    <row r="2616" spans="1:8" x14ac:dyDescent="0.3">
      <c r="A2616" t="s">
        <v>194</v>
      </c>
      <c r="B2616" s="202" t="str">
        <f>VLOOKUP(C2616, olt_db!$B$2:$E$75, 2, 0)</f>
        <v>OLT-SMGN-IBS-Sinaksak_Pematang Siantar</v>
      </c>
      <c r="C2616" s="31" t="s">
        <v>208</v>
      </c>
      <c r="D2616" s="208" t="s">
        <v>1290</v>
      </c>
      <c r="E2616" s="59" t="s">
        <v>1347</v>
      </c>
      <c r="F2616" s="63">
        <v>3.0305370234169899</v>
      </c>
      <c r="G2616" s="64">
        <v>99.083753014984794</v>
      </c>
      <c r="H2616" s="62">
        <f t="shared" si="89"/>
        <v>53.037250182431315</v>
      </c>
    </row>
    <row r="2617" spans="1:8" x14ac:dyDescent="0.3">
      <c r="A2617" t="s">
        <v>194</v>
      </c>
      <c r="B2617" s="202" t="str">
        <f>VLOOKUP(C2617, olt_db!$B$2:$E$75, 2, 0)</f>
        <v>OLT-SMGN-IBS-Sinaksak_Pematang Siantar</v>
      </c>
      <c r="C2617" s="31" t="s">
        <v>208</v>
      </c>
      <c r="D2617" s="208" t="s">
        <v>1290</v>
      </c>
      <c r="E2617" s="59" t="s">
        <v>1348</v>
      </c>
      <c r="F2617" s="63">
        <v>3.0309531448297502</v>
      </c>
      <c r="G2617" s="64">
        <v>99.083867824234801</v>
      </c>
      <c r="H2617" s="62">
        <f t="shared" si="89"/>
        <v>57.887201078985697</v>
      </c>
    </row>
    <row r="2618" spans="1:8" x14ac:dyDescent="0.3">
      <c r="A2618" t="s">
        <v>194</v>
      </c>
      <c r="B2618" s="202" t="str">
        <f>VLOOKUP(C2618, olt_db!$B$2:$E$75, 2, 0)</f>
        <v>OLT-SMGN-IBS-Sinaksak_Pematang Siantar</v>
      </c>
      <c r="C2618" s="31" t="s">
        <v>208</v>
      </c>
      <c r="D2618" s="208" t="s">
        <v>1290</v>
      </c>
      <c r="E2618" s="59" t="s">
        <v>1349</v>
      </c>
      <c r="F2618" s="63">
        <v>3.0314017121784</v>
      </c>
      <c r="G2618" s="64">
        <v>99.084011964588896</v>
      </c>
      <c r="H2618" s="62">
        <f t="shared" si="89"/>
        <v>57.237877504429242</v>
      </c>
    </row>
    <row r="2619" spans="1:8" x14ac:dyDescent="0.3">
      <c r="A2619" t="s">
        <v>194</v>
      </c>
      <c r="B2619" s="202" t="str">
        <f>VLOOKUP(C2619, olt_db!$B$2:$E$75, 2, 0)</f>
        <v>OLT-SMGN-IBS-Sinaksak_Pematang Siantar</v>
      </c>
      <c r="C2619" s="31" t="s">
        <v>208</v>
      </c>
      <c r="D2619" s="208" t="s">
        <v>1290</v>
      </c>
      <c r="E2619" s="59" t="s">
        <v>1350</v>
      </c>
      <c r="F2619" s="63">
        <v>3.0318511189496702</v>
      </c>
      <c r="G2619" s="64">
        <v>99.084134660927205</v>
      </c>
      <c r="H2619" s="62">
        <f t="shared" si="89"/>
        <v>33.334964019622028</v>
      </c>
    </row>
    <row r="2620" spans="1:8" x14ac:dyDescent="0.3">
      <c r="A2620" t="s">
        <v>194</v>
      </c>
      <c r="B2620" s="202" t="str">
        <f>VLOOKUP(C2620, olt_db!$B$2:$E$75, 2, 0)</f>
        <v>OLT-SMGN-IBS-Sinaksak_Pematang Siantar</v>
      </c>
      <c r="C2620" s="31" t="s">
        <v>208</v>
      </c>
      <c r="D2620" s="208" t="s">
        <v>1290</v>
      </c>
      <c r="E2620" s="59" t="s">
        <v>1351</v>
      </c>
      <c r="F2620" s="63">
        <v>3.0317977746811402</v>
      </c>
      <c r="G2620" s="64">
        <v>99.084401020581794</v>
      </c>
      <c r="H2620" s="62">
        <f t="shared" si="89"/>
        <v>29.283224231512282</v>
      </c>
    </row>
    <row r="2621" spans="1:8" x14ac:dyDescent="0.3">
      <c r="A2621" t="s">
        <v>194</v>
      </c>
      <c r="B2621" s="202" t="str">
        <f>VLOOKUP(C2621, olt_db!$B$2:$E$75, 2, 0)</f>
        <v>OLT-SMGN-IBS-Sinaksak_Pematang Siantar</v>
      </c>
      <c r="C2621" s="31" t="s">
        <v>208</v>
      </c>
      <c r="D2621" s="208" t="s">
        <v>1290</v>
      </c>
      <c r="E2621" s="59" t="s">
        <v>1352</v>
      </c>
      <c r="F2621" s="63">
        <v>3.0318177853208099</v>
      </c>
      <c r="G2621" s="64">
        <v>99.084638822479704</v>
      </c>
      <c r="H2621" s="62">
        <f t="shared" si="89"/>
        <v>26.097920590907432</v>
      </c>
    </row>
    <row r="2622" spans="1:8" x14ac:dyDescent="0.3">
      <c r="A2622" t="s">
        <v>194</v>
      </c>
      <c r="B2622" s="202" t="str">
        <f>VLOOKUP(C2622, olt_db!$B$2:$E$75, 2, 0)</f>
        <v>OLT-SMGN-IBS-Sinaksak_Pematang Siantar</v>
      </c>
      <c r="C2622" s="31" t="s">
        <v>208</v>
      </c>
      <c r="D2622" s="208" t="s">
        <v>1290</v>
      </c>
      <c r="E2622" s="59" t="s">
        <v>1353</v>
      </c>
      <c r="F2622" s="63">
        <v>3.03175076205294</v>
      </c>
      <c r="G2622" s="64">
        <v>99.084840639178594</v>
      </c>
      <c r="H2622" s="62">
        <f t="shared" si="89"/>
        <v>12.154170765991019</v>
      </c>
    </row>
    <row r="2623" spans="1:8" x14ac:dyDescent="0.3">
      <c r="A2623" t="s">
        <v>194</v>
      </c>
      <c r="B2623" s="202" t="str">
        <f>VLOOKUP(C2623, olt_db!$B$2:$E$75, 2, 0)</f>
        <v>OLT-SMGN-IBS-Sinaksak_Pematang Siantar</v>
      </c>
      <c r="C2623" s="31" t="s">
        <v>208</v>
      </c>
      <c r="D2623" s="208" t="s">
        <v>1290</v>
      </c>
      <c r="E2623" s="59" t="s">
        <v>1354</v>
      </c>
      <c r="F2623" s="63">
        <v>3.0318190127628299</v>
      </c>
      <c r="G2623" s="64">
        <v>99.084912336505099</v>
      </c>
      <c r="H2623" s="62">
        <f t="shared" si="89"/>
        <v>33.278622963225054</v>
      </c>
    </row>
    <row r="2624" spans="1:8" x14ac:dyDescent="0.3">
      <c r="A2624" t="s">
        <v>194</v>
      </c>
      <c r="B2624" s="202" t="str">
        <f>VLOOKUP(C2624, olt_db!$B$2:$E$75, 2, 0)</f>
        <v>OLT-SMGN-IBS-Sinaksak_Pematang Siantar</v>
      </c>
      <c r="C2624" s="31" t="s">
        <v>208</v>
      </c>
      <c r="D2624" s="208" t="s">
        <v>1290</v>
      </c>
      <c r="E2624" s="59" t="s">
        <v>1355</v>
      </c>
      <c r="F2624" s="63">
        <v>3.0317895417561598</v>
      </c>
      <c r="G2624" s="64">
        <v>99.085181932651807</v>
      </c>
      <c r="H2624" s="62">
        <f t="shared" ref="H2624:H2625" si="90">(ACOS(COS(RADIANS(90-F2625)) * COS(RADIANS(90-F2624)) + SIN(RADIANS(90-F2625)) * SIN(RADIANS(90-F2624)) * COS(RADIANS(G2625-G2624))) * 6371392)*1.105</f>
        <v>30.461668365834932</v>
      </c>
    </row>
    <row r="2625" spans="1:8" x14ac:dyDescent="0.3">
      <c r="A2625" t="s">
        <v>194</v>
      </c>
      <c r="B2625" s="202" t="str">
        <f>VLOOKUP(C2625, olt_db!$B$2:$E$75, 2, 0)</f>
        <v>OLT-SMGN-IBS-Sinaksak_Pematang Siantar</v>
      </c>
      <c r="C2625" s="31" t="s">
        <v>208</v>
      </c>
      <c r="D2625" s="208" t="s">
        <v>1290</v>
      </c>
      <c r="E2625" s="59" t="s">
        <v>1265</v>
      </c>
      <c r="F2625" s="63">
        <v>3.0317843428761901</v>
      </c>
      <c r="G2625" s="64">
        <v>99.085430126511696</v>
      </c>
      <c r="H2625" s="62">
        <f t="shared" si="90"/>
        <v>21.049549928803128</v>
      </c>
    </row>
    <row r="2626" spans="1:8" x14ac:dyDescent="0.3">
      <c r="A2626" t="s">
        <v>194</v>
      </c>
      <c r="B2626" s="202" t="str">
        <f>VLOOKUP(C2626, olt_db!$B$2:$E$75, 2, 0)</f>
        <v>OLT-SMGN-IBS-Sinaksak_Pematang Siantar</v>
      </c>
      <c r="C2626" s="31" t="s">
        <v>208</v>
      </c>
      <c r="D2626" s="208" t="s">
        <v>1290</v>
      </c>
      <c r="E2626" s="59" t="s">
        <v>1266</v>
      </c>
      <c r="F2626" s="63">
        <v>3.0319539958122101</v>
      </c>
      <c r="G2626" s="64">
        <v>99.085453883680202</v>
      </c>
      <c r="H2626" s="62">
        <f>(ACOS(COS(RADIANS(90-olt_db!F49)) * COS(RADIANS(90-F2626)) + SIN(RADIANS(90-olt_db!F49)) * SIN(RADIANS(90-F2626)) * COS(RADIANS(olt_db!G49-G2626))) * 6371392)*1.105</f>
        <v>9.6414478196895566</v>
      </c>
    </row>
    <row r="2627" spans="1:8" x14ac:dyDescent="0.3">
      <c r="A2627" t="s">
        <v>194</v>
      </c>
      <c r="B2627" s="202" t="str">
        <f>VLOOKUP(C2627, olt_db!$B$2:$E$75, 2, 0)</f>
        <v>OLT-SMGN-IBS-Sinaksak_Pematang Siantar</v>
      </c>
      <c r="C2627" s="31" t="s">
        <v>209</v>
      </c>
      <c r="D2627" s="125" t="s">
        <v>1264</v>
      </c>
      <c r="E2627" s="69" t="s">
        <v>1265</v>
      </c>
      <c r="F2627" s="70">
        <v>3.0317843428761901</v>
      </c>
      <c r="G2627" s="71">
        <v>99.085430126511696</v>
      </c>
      <c r="H2627" s="72">
        <f>(ACOS(COS(RADIANS(90-F2628)) * COS(RADIANS(90-F2627)) + SIN(RADIANS(90-F2628)) * SIN(RADIANS(90-F2627)) * COS(RADIANS(G2628-G2627))) * 6371392)*1.105</f>
        <v>21.049549928803128</v>
      </c>
    </row>
    <row r="2628" spans="1:8" x14ac:dyDescent="0.3">
      <c r="A2628" t="s">
        <v>194</v>
      </c>
      <c r="B2628" s="202" t="str">
        <f>VLOOKUP(C2628, olt_db!$B$2:$E$75, 2, 0)</f>
        <v>OLT-SMGN-IBS-Sinaksak_Pematang Siantar</v>
      </c>
      <c r="C2628" s="31" t="s">
        <v>209</v>
      </c>
      <c r="D2628" s="125" t="s">
        <v>1264</v>
      </c>
      <c r="E2628" s="69" t="s">
        <v>1266</v>
      </c>
      <c r="F2628" s="70">
        <v>3.0319539958122101</v>
      </c>
      <c r="G2628" s="71">
        <v>99.085453883680202</v>
      </c>
      <c r="H2628" s="72">
        <f>(ACOS(COS(RADIANS(90-olt_db!F49)) * COS(RADIANS(90-F2628)) + SIN(RADIANS(90-olt_db!F49)) * SIN(RADIANS(90-F2628)) * COS(RADIANS(olt_db!G49-G2628))) * 6371392)*1.105</f>
        <v>9.6414478196895566</v>
      </c>
    </row>
    <row r="2629" spans="1:8" x14ac:dyDescent="0.3">
      <c r="A2629" t="s">
        <v>194</v>
      </c>
      <c r="B2629" s="202" t="str">
        <f>VLOOKUP(C2629, olt_db!$B$2:$E$75, 2, 0)</f>
        <v>OLT-SMGN-IBS-Sinaksak_Pematang Siantar</v>
      </c>
      <c r="C2629" s="31" t="s">
        <v>209</v>
      </c>
      <c r="D2629" s="212" t="s">
        <v>1430</v>
      </c>
      <c r="E2629" s="89" t="s">
        <v>1356</v>
      </c>
      <c r="F2629" s="93">
        <v>3.02331312542008</v>
      </c>
      <c r="G2629" s="94">
        <v>99.102240291746298</v>
      </c>
      <c r="H2629" s="92">
        <f t="shared" ref="H2629:H2692" si="91">(ACOS(COS(RADIANS(90-F2630)) * COS(RADIANS(90-F2629)) + SIN(RADIANS(90-F2630)) * SIN(RADIANS(90-F2629)) * COS(RADIANS(G2630-G2629))) * 6371392)*1.105</f>
        <v>63.102359155389841</v>
      </c>
    </row>
    <row r="2630" spans="1:8" x14ac:dyDescent="0.3">
      <c r="A2630" t="s">
        <v>194</v>
      </c>
      <c r="B2630" s="202" t="str">
        <f>VLOOKUP(C2630, olt_db!$B$2:$E$75, 2, 0)</f>
        <v>OLT-SMGN-IBS-Sinaksak_Pematang Siantar</v>
      </c>
      <c r="C2630" s="31" t="s">
        <v>209</v>
      </c>
      <c r="D2630" s="212" t="s">
        <v>1430</v>
      </c>
      <c r="E2630" s="89" t="s">
        <v>1357</v>
      </c>
      <c r="F2630" s="93">
        <v>3.0230578636181802</v>
      </c>
      <c r="G2630" s="94">
        <v>99.101794068439801</v>
      </c>
      <c r="H2630" s="92">
        <f t="shared" si="91"/>
        <v>39.950450655162754</v>
      </c>
    </row>
    <row r="2631" spans="1:8" x14ac:dyDescent="0.3">
      <c r="A2631" t="s">
        <v>194</v>
      </c>
      <c r="B2631" s="202" t="str">
        <f>VLOOKUP(C2631, olt_db!$B$2:$E$75, 2, 0)</f>
        <v>OLT-SMGN-IBS-Sinaksak_Pematang Siantar</v>
      </c>
      <c r="C2631" s="31" t="s">
        <v>209</v>
      </c>
      <c r="D2631" s="212" t="s">
        <v>1430</v>
      </c>
      <c r="E2631" s="89" t="s">
        <v>1358</v>
      </c>
      <c r="F2631" s="93">
        <v>3.02278646801311</v>
      </c>
      <c r="G2631" s="94">
        <v>99.101614794647702</v>
      </c>
      <c r="H2631" s="92">
        <f t="shared" si="91"/>
        <v>35.987633098242327</v>
      </c>
    </row>
    <row r="2632" spans="1:8" x14ac:dyDescent="0.3">
      <c r="A2632" t="s">
        <v>194</v>
      </c>
      <c r="B2632" s="202" t="str">
        <f>VLOOKUP(C2632, olt_db!$B$2:$E$75, 2, 0)</f>
        <v>OLT-SMGN-IBS-Sinaksak_Pematang Siantar</v>
      </c>
      <c r="C2632" s="31" t="s">
        <v>209</v>
      </c>
      <c r="D2632" s="212" t="s">
        <v>1430</v>
      </c>
      <c r="E2632" s="89" t="s">
        <v>1359</v>
      </c>
      <c r="F2632" s="93">
        <v>3.0225360280631701</v>
      </c>
      <c r="G2632" s="94">
        <v>99.101462746191601</v>
      </c>
      <c r="H2632" s="92">
        <f t="shared" si="91"/>
        <v>30.973854749031407</v>
      </c>
    </row>
    <row r="2633" spans="1:8" x14ac:dyDescent="0.3">
      <c r="A2633" t="s">
        <v>194</v>
      </c>
      <c r="B2633" s="202" t="str">
        <f>VLOOKUP(C2633, olt_db!$B$2:$E$75, 2, 0)</f>
        <v>OLT-SMGN-IBS-Sinaksak_Pematang Siantar</v>
      </c>
      <c r="C2633" s="31" t="s">
        <v>209</v>
      </c>
      <c r="D2633" s="212" t="s">
        <v>1430</v>
      </c>
      <c r="E2633" s="89" t="s">
        <v>1360</v>
      </c>
      <c r="F2633" s="93">
        <v>3.0223602834914201</v>
      </c>
      <c r="G2633" s="94">
        <v>99.101281793091403</v>
      </c>
      <c r="H2633" s="92">
        <f t="shared" si="91"/>
        <v>37.894139349548759</v>
      </c>
    </row>
    <row r="2634" spans="1:8" x14ac:dyDescent="0.3">
      <c r="A2634" t="s">
        <v>194</v>
      </c>
      <c r="B2634" s="202" t="str">
        <f>VLOOKUP(C2634, olt_db!$B$2:$E$75, 2, 0)</f>
        <v>OLT-SMGN-IBS-Sinaksak_Pematang Siantar</v>
      </c>
      <c r="C2634" s="31" t="s">
        <v>209</v>
      </c>
      <c r="D2634" s="212" t="s">
        <v>1430</v>
      </c>
      <c r="E2634" s="89" t="s">
        <v>1361</v>
      </c>
      <c r="F2634" s="93">
        <v>3.0221813820919201</v>
      </c>
      <c r="G2634" s="94">
        <v>99.101030251854297</v>
      </c>
      <c r="H2634" s="92">
        <f t="shared" si="91"/>
        <v>27.551600315798115</v>
      </c>
    </row>
    <row r="2635" spans="1:8" x14ac:dyDescent="0.3">
      <c r="A2635" t="s">
        <v>194</v>
      </c>
      <c r="B2635" s="202" t="str">
        <f>VLOOKUP(C2635, olt_db!$B$2:$E$75, 2, 0)</f>
        <v>OLT-SMGN-IBS-Sinaksak_Pematang Siantar</v>
      </c>
      <c r="C2635" s="31" t="s">
        <v>209</v>
      </c>
      <c r="D2635" s="212" t="s">
        <v>1430</v>
      </c>
      <c r="E2635" s="89" t="s">
        <v>1362</v>
      </c>
      <c r="F2635" s="93">
        <v>3.0220726645791598</v>
      </c>
      <c r="G2635" s="94">
        <v>99.1008338785213</v>
      </c>
      <c r="H2635" s="92">
        <f t="shared" si="91"/>
        <v>27.401790409068784</v>
      </c>
    </row>
    <row r="2636" spans="1:8" x14ac:dyDescent="0.3">
      <c r="A2636" t="s">
        <v>194</v>
      </c>
      <c r="B2636" s="202" t="str">
        <f>VLOOKUP(C2636, olt_db!$B$2:$E$75, 2, 0)</f>
        <v>OLT-SMGN-IBS-Sinaksak_Pematang Siantar</v>
      </c>
      <c r="C2636" s="31" t="s">
        <v>209</v>
      </c>
      <c r="D2636" s="212" t="s">
        <v>1430</v>
      </c>
      <c r="E2636" s="89" t="s">
        <v>1363</v>
      </c>
      <c r="F2636" s="93">
        <v>3.0219872944698301</v>
      </c>
      <c r="G2636" s="94">
        <v>99.1006275817914</v>
      </c>
      <c r="H2636" s="92">
        <f t="shared" si="91"/>
        <v>35.121341052343681</v>
      </c>
    </row>
    <row r="2637" spans="1:8" x14ac:dyDescent="0.3">
      <c r="A2637" t="s">
        <v>194</v>
      </c>
      <c r="B2637" s="202" t="str">
        <f>VLOOKUP(C2637, olt_db!$B$2:$E$75, 2, 0)</f>
        <v>OLT-SMGN-IBS-Sinaksak_Pematang Siantar</v>
      </c>
      <c r="C2637" s="31" t="s">
        <v>209</v>
      </c>
      <c r="D2637" s="212" t="s">
        <v>1430</v>
      </c>
      <c r="E2637" s="89" t="s">
        <v>1364</v>
      </c>
      <c r="F2637" s="93">
        <v>3.0219322463738401</v>
      </c>
      <c r="G2637" s="94">
        <v>99.100346719102504</v>
      </c>
      <c r="H2637" s="92">
        <f t="shared" si="91"/>
        <v>38.596457977754611</v>
      </c>
    </row>
    <row r="2638" spans="1:8" x14ac:dyDescent="0.3">
      <c r="A2638" t="s">
        <v>194</v>
      </c>
      <c r="B2638" s="202" t="str">
        <f>VLOOKUP(C2638, olt_db!$B$2:$E$75, 2, 0)</f>
        <v>OLT-SMGN-IBS-Sinaksak_Pematang Siantar</v>
      </c>
      <c r="C2638" s="31" t="s">
        <v>209</v>
      </c>
      <c r="D2638" s="212" t="s">
        <v>1430</v>
      </c>
      <c r="E2638" s="89" t="s">
        <v>1365</v>
      </c>
      <c r="F2638" s="93">
        <v>3.0218836769859401</v>
      </c>
      <c r="G2638" s="94">
        <v>99.100035960838696</v>
      </c>
      <c r="H2638" s="92">
        <f t="shared" si="91"/>
        <v>42.07778766322717</v>
      </c>
    </row>
    <row r="2639" spans="1:8" x14ac:dyDescent="0.3">
      <c r="A2639" t="s">
        <v>194</v>
      </c>
      <c r="B2639" s="202" t="str">
        <f>VLOOKUP(C2639, olt_db!$B$2:$E$75, 2, 0)</f>
        <v>OLT-SMGN-IBS-Sinaksak_Pematang Siantar</v>
      </c>
      <c r="C2639" s="31" t="s">
        <v>209</v>
      </c>
      <c r="D2639" s="212" t="s">
        <v>1430</v>
      </c>
      <c r="E2639" s="89" t="s">
        <v>1366</v>
      </c>
      <c r="F2639" s="93">
        <v>3.0218387142348302</v>
      </c>
      <c r="G2639" s="94">
        <v>99.099696016626297</v>
      </c>
      <c r="H2639" s="92">
        <f t="shared" si="91"/>
        <v>40.32529210738231</v>
      </c>
    </row>
    <row r="2640" spans="1:8" x14ac:dyDescent="0.3">
      <c r="A2640" t="s">
        <v>194</v>
      </c>
      <c r="B2640" s="202" t="str">
        <f>VLOOKUP(C2640, olt_db!$B$2:$E$75, 2, 0)</f>
        <v>OLT-SMGN-IBS-Sinaksak_Pematang Siantar</v>
      </c>
      <c r="C2640" s="31" t="s">
        <v>209</v>
      </c>
      <c r="D2640" s="212" t="s">
        <v>1430</v>
      </c>
      <c r="E2640" s="89" t="s">
        <v>1367</v>
      </c>
      <c r="F2640" s="93">
        <v>3.0217870448661199</v>
      </c>
      <c r="G2640" s="94">
        <v>99.099371484234894</v>
      </c>
      <c r="H2640" s="92">
        <f t="shared" si="91"/>
        <v>37.958563002337002</v>
      </c>
    </row>
    <row r="2641" spans="1:8" x14ac:dyDescent="0.3">
      <c r="A2641" t="s">
        <v>194</v>
      </c>
      <c r="B2641" s="202" t="str">
        <f>VLOOKUP(C2641, olt_db!$B$2:$E$75, 2, 0)</f>
        <v>OLT-SMGN-IBS-Sinaksak_Pematang Siantar</v>
      </c>
      <c r="C2641" s="31" t="s">
        <v>209</v>
      </c>
      <c r="D2641" s="212" t="s">
        <v>1430</v>
      </c>
      <c r="E2641" s="89" t="s">
        <v>1368</v>
      </c>
      <c r="F2641" s="93">
        <v>3.0217439672270698</v>
      </c>
      <c r="G2641" s="94">
        <v>99.099065163550605</v>
      </c>
      <c r="H2641" s="92">
        <f t="shared" si="91"/>
        <v>43.965033902177389</v>
      </c>
    </row>
    <row r="2642" spans="1:8" x14ac:dyDescent="0.3">
      <c r="A2642" t="s">
        <v>194</v>
      </c>
      <c r="B2642" s="202" t="str">
        <f>VLOOKUP(C2642, olt_db!$B$2:$E$75, 2, 0)</f>
        <v>OLT-SMGN-IBS-Sinaksak_Pematang Siantar</v>
      </c>
      <c r="C2642" s="31" t="s">
        <v>209</v>
      </c>
      <c r="D2642" s="212" t="s">
        <v>1430</v>
      </c>
      <c r="E2642" s="89" t="s">
        <v>1369</v>
      </c>
      <c r="F2642" s="93">
        <v>3.02168348668854</v>
      </c>
      <c r="G2642" s="94">
        <v>99.098712027316907</v>
      </c>
      <c r="H2642" s="92">
        <f t="shared" si="91"/>
        <v>25.273068200298422</v>
      </c>
    </row>
    <row r="2643" spans="1:8" x14ac:dyDescent="0.3">
      <c r="A2643" t="s">
        <v>194</v>
      </c>
      <c r="B2643" s="202" t="str">
        <f>VLOOKUP(C2643, olt_db!$B$2:$E$75, 2, 0)</f>
        <v>OLT-SMGN-IBS-Sinaksak_Pematang Siantar</v>
      </c>
      <c r="C2643" s="31" t="s">
        <v>209</v>
      </c>
      <c r="D2643" s="212" t="s">
        <v>1430</v>
      </c>
      <c r="E2643" s="89" t="s">
        <v>1370</v>
      </c>
      <c r="F2643" s="93">
        <v>3.0216909147364399</v>
      </c>
      <c r="G2643" s="94">
        <v>99.098506200283097</v>
      </c>
      <c r="H2643" s="92">
        <f t="shared" si="91"/>
        <v>33.726063529721564</v>
      </c>
    </row>
    <row r="2644" spans="1:8" x14ac:dyDescent="0.3">
      <c r="A2644" t="s">
        <v>194</v>
      </c>
      <c r="B2644" s="202" t="str">
        <f>VLOOKUP(C2644, olt_db!$B$2:$E$75, 2, 0)</f>
        <v>OLT-SMGN-IBS-Sinaksak_Pematang Siantar</v>
      </c>
      <c r="C2644" s="31" t="s">
        <v>209</v>
      </c>
      <c r="D2644" s="212" t="s">
        <v>1430</v>
      </c>
      <c r="E2644" s="89" t="s">
        <v>1371</v>
      </c>
      <c r="F2644" s="93">
        <v>3.0217810366009901</v>
      </c>
      <c r="G2644" s="94">
        <v>99.098246589985393</v>
      </c>
      <c r="H2644" s="92">
        <f t="shared" si="91"/>
        <v>34.525578957880768</v>
      </c>
    </row>
    <row r="2645" spans="1:8" x14ac:dyDescent="0.3">
      <c r="A2645" t="s">
        <v>194</v>
      </c>
      <c r="B2645" s="202" t="str">
        <f>VLOOKUP(C2645, olt_db!$B$2:$E$75, 2, 0)</f>
        <v>OLT-SMGN-IBS-Sinaksak_Pematang Siantar</v>
      </c>
      <c r="C2645" s="31" t="s">
        <v>209</v>
      </c>
      <c r="D2645" s="212" t="s">
        <v>1430</v>
      </c>
      <c r="E2645" s="89" t="s">
        <v>1372</v>
      </c>
      <c r="F2645" s="93">
        <v>3.0218866680127401</v>
      </c>
      <c r="G2645" s="94">
        <v>99.097985864141904</v>
      </c>
      <c r="H2645" s="92">
        <f t="shared" si="91"/>
        <v>34.301225120936252</v>
      </c>
    </row>
    <row r="2646" spans="1:8" x14ac:dyDescent="0.3">
      <c r="A2646" t="s">
        <v>194</v>
      </c>
      <c r="B2646" s="202" t="str">
        <f>VLOOKUP(C2646, olt_db!$B$2:$E$75, 2, 0)</f>
        <v>OLT-SMGN-IBS-Sinaksak_Pematang Siantar</v>
      </c>
      <c r="C2646" s="31" t="s">
        <v>209</v>
      </c>
      <c r="D2646" s="212" t="s">
        <v>1430</v>
      </c>
      <c r="E2646" s="89" t="s">
        <v>1373</v>
      </c>
      <c r="F2646" s="93">
        <v>3.02198301609097</v>
      </c>
      <c r="G2646" s="94">
        <v>99.097723503824497</v>
      </c>
      <c r="H2646" s="92">
        <f t="shared" si="91"/>
        <v>24.682617966272915</v>
      </c>
    </row>
    <row r="2647" spans="1:8" x14ac:dyDescent="0.3">
      <c r="A2647" t="s">
        <v>194</v>
      </c>
      <c r="B2647" s="202" t="str">
        <f>VLOOKUP(C2647, olt_db!$B$2:$E$75, 2, 0)</f>
        <v>OLT-SMGN-IBS-Sinaksak_Pematang Siantar</v>
      </c>
      <c r="C2647" s="31" t="s">
        <v>209</v>
      </c>
      <c r="D2647" s="212" t="s">
        <v>1430</v>
      </c>
      <c r="E2647" s="89" t="s">
        <v>1374</v>
      </c>
      <c r="F2647" s="93">
        <v>3.0220728384103901</v>
      </c>
      <c r="G2647" s="94">
        <v>99.097543585570506</v>
      </c>
      <c r="H2647" s="92">
        <f t="shared" si="91"/>
        <v>32.209065949240383</v>
      </c>
    </row>
    <row r="2648" spans="1:8" x14ac:dyDescent="0.3">
      <c r="A2648" t="s">
        <v>194</v>
      </c>
      <c r="B2648" s="202" t="str">
        <f>VLOOKUP(C2648, olt_db!$B$2:$E$75, 2, 0)</f>
        <v>OLT-SMGN-IBS-Sinaksak_Pematang Siantar</v>
      </c>
      <c r="C2648" s="31" t="s">
        <v>209</v>
      </c>
      <c r="D2648" s="212" t="s">
        <v>1430</v>
      </c>
      <c r="E2648" s="89" t="s">
        <v>1375</v>
      </c>
      <c r="F2648" s="93">
        <v>3.02222369322639</v>
      </c>
      <c r="G2648" s="94">
        <v>99.097328926390404</v>
      </c>
      <c r="H2648" s="92">
        <f t="shared" si="91"/>
        <v>37.569192264414298</v>
      </c>
    </row>
    <row r="2649" spans="1:8" x14ac:dyDescent="0.3">
      <c r="A2649" t="s">
        <v>194</v>
      </c>
      <c r="B2649" s="202" t="str">
        <f>VLOOKUP(C2649, olt_db!$B$2:$E$75, 2, 0)</f>
        <v>OLT-SMGN-IBS-Sinaksak_Pematang Siantar</v>
      </c>
      <c r="C2649" s="31" t="s">
        <v>209</v>
      </c>
      <c r="D2649" s="212" t="s">
        <v>1430</v>
      </c>
      <c r="E2649" s="89" t="s">
        <v>1376</v>
      </c>
      <c r="F2649" s="93">
        <v>3.0224503282580102</v>
      </c>
      <c r="G2649" s="94">
        <v>99.097123418547895</v>
      </c>
      <c r="H2649" s="92">
        <f t="shared" si="91"/>
        <v>36.429142936059442</v>
      </c>
    </row>
    <row r="2650" spans="1:8" x14ac:dyDescent="0.3">
      <c r="A2650" t="s">
        <v>194</v>
      </c>
      <c r="B2650" s="202" t="str">
        <f>VLOOKUP(C2650, olt_db!$B$2:$E$75, 2, 0)</f>
        <v>OLT-SMGN-IBS-Sinaksak_Pematang Siantar</v>
      </c>
      <c r="C2650" s="31" t="s">
        <v>209</v>
      </c>
      <c r="D2650" s="212" t="s">
        <v>1430</v>
      </c>
      <c r="E2650" s="89" t="s">
        <v>1377</v>
      </c>
      <c r="F2650" s="93">
        <v>3.0226791993608901</v>
      </c>
      <c r="G2650" s="94">
        <v>99.096934714950393</v>
      </c>
      <c r="H2650" s="92">
        <f t="shared" si="91"/>
        <v>50.369455267254132</v>
      </c>
    </row>
    <row r="2651" spans="1:8" x14ac:dyDescent="0.3">
      <c r="A2651" t="s">
        <v>194</v>
      </c>
      <c r="B2651" s="202" t="str">
        <f>VLOOKUP(C2651, olt_db!$B$2:$E$75, 2, 0)</f>
        <v>OLT-SMGN-IBS-Sinaksak_Pematang Siantar</v>
      </c>
      <c r="C2651" s="31" t="s">
        <v>209</v>
      </c>
      <c r="D2651" s="212" t="s">
        <v>1430</v>
      </c>
      <c r="E2651" s="89" t="s">
        <v>1378</v>
      </c>
      <c r="F2651" s="93">
        <v>3.0230102560698802</v>
      </c>
      <c r="G2651" s="94">
        <v>99.096692650839202</v>
      </c>
      <c r="H2651" s="92">
        <f t="shared" si="91"/>
        <v>40.52254954595891</v>
      </c>
    </row>
    <row r="2652" spans="1:8" x14ac:dyDescent="0.3">
      <c r="A2652" t="s">
        <v>194</v>
      </c>
      <c r="B2652" s="202" t="str">
        <f>VLOOKUP(C2652, olt_db!$B$2:$E$75, 2, 0)</f>
        <v>OLT-SMGN-IBS-Sinaksak_Pematang Siantar</v>
      </c>
      <c r="C2652" s="31" t="s">
        <v>209</v>
      </c>
      <c r="D2652" s="212" t="s">
        <v>1430</v>
      </c>
      <c r="E2652" s="89" t="s">
        <v>1379</v>
      </c>
      <c r="F2652" s="93">
        <v>3.02327638208601</v>
      </c>
      <c r="G2652" s="94">
        <v>99.096497620290293</v>
      </c>
      <c r="H2652" s="92">
        <f t="shared" si="91"/>
        <v>37.010175663712019</v>
      </c>
    </row>
    <row r="2653" spans="1:8" x14ac:dyDescent="0.3">
      <c r="A2653" t="s">
        <v>194</v>
      </c>
      <c r="B2653" s="202" t="str">
        <f>VLOOKUP(C2653, olt_db!$B$2:$E$75, 2, 0)</f>
        <v>OLT-SMGN-IBS-Sinaksak_Pematang Siantar</v>
      </c>
      <c r="C2653" s="31" t="s">
        <v>209</v>
      </c>
      <c r="D2653" s="212" t="s">
        <v>1430</v>
      </c>
      <c r="E2653" s="89" t="s">
        <v>1380</v>
      </c>
      <c r="F2653" s="93">
        <v>3.0235180407362301</v>
      </c>
      <c r="G2653" s="94">
        <v>99.096317593098902</v>
      </c>
      <c r="H2653" s="92">
        <f t="shared" si="91"/>
        <v>39.375629995038672</v>
      </c>
    </row>
    <row r="2654" spans="1:8" x14ac:dyDescent="0.3">
      <c r="A2654" t="s">
        <v>194</v>
      </c>
      <c r="B2654" s="202" t="str">
        <f>VLOOKUP(C2654, olt_db!$B$2:$E$75, 2, 0)</f>
        <v>OLT-SMGN-IBS-Sinaksak_Pematang Siantar</v>
      </c>
      <c r="C2654" s="31" t="s">
        <v>209</v>
      </c>
      <c r="D2654" s="212" t="s">
        <v>1430</v>
      </c>
      <c r="E2654" s="89" t="s">
        <v>1381</v>
      </c>
      <c r="F2654" s="93">
        <v>3.0237275938831401</v>
      </c>
      <c r="G2654" s="94">
        <v>99.096074824989898</v>
      </c>
      <c r="H2654" s="92">
        <f t="shared" si="91"/>
        <v>25.450343014312416</v>
      </c>
    </row>
    <row r="2655" spans="1:8" x14ac:dyDescent="0.3">
      <c r="A2655" t="s">
        <v>194</v>
      </c>
      <c r="B2655" s="202" t="str">
        <f>VLOOKUP(C2655, olt_db!$B$2:$E$75, 2, 0)</f>
        <v>OLT-SMGN-IBS-Sinaksak_Pematang Siantar</v>
      </c>
      <c r="C2655" s="31" t="s">
        <v>209</v>
      </c>
      <c r="D2655" s="212" t="s">
        <v>1430</v>
      </c>
      <c r="E2655" s="89" t="s">
        <v>1382</v>
      </c>
      <c r="F2655" s="93">
        <v>3.0238165460281499</v>
      </c>
      <c r="G2655" s="94">
        <v>99.095887519518698</v>
      </c>
      <c r="H2655" s="92">
        <f t="shared" si="91"/>
        <v>37.570364067992244</v>
      </c>
    </row>
    <row r="2656" spans="1:8" x14ac:dyDescent="0.3">
      <c r="A2656" t="s">
        <v>194</v>
      </c>
      <c r="B2656" s="202" t="str">
        <f>VLOOKUP(C2656, olt_db!$B$2:$E$75, 2, 0)</f>
        <v>OLT-SMGN-IBS-Sinaksak_Pematang Siantar</v>
      </c>
      <c r="C2656" s="31" t="s">
        <v>209</v>
      </c>
      <c r="D2656" s="212" t="s">
        <v>1430</v>
      </c>
      <c r="E2656" s="89" t="s">
        <v>1383</v>
      </c>
      <c r="F2656" s="93">
        <v>3.02370425272969</v>
      </c>
      <c r="G2656" s="94">
        <v>99.095602735780602</v>
      </c>
      <c r="H2656" s="92">
        <f t="shared" si="91"/>
        <v>39.645416534824854</v>
      </c>
    </row>
    <row r="2657" spans="1:8" x14ac:dyDescent="0.3">
      <c r="A2657" t="s">
        <v>194</v>
      </c>
      <c r="B2657" s="202" t="str">
        <f>VLOOKUP(C2657, olt_db!$B$2:$E$75, 2, 0)</f>
        <v>OLT-SMGN-IBS-Sinaksak_Pematang Siantar</v>
      </c>
      <c r="C2657" s="31" t="s">
        <v>209</v>
      </c>
      <c r="D2657" s="212" t="s">
        <v>1430</v>
      </c>
      <c r="E2657" s="89" t="s">
        <v>1384</v>
      </c>
      <c r="F2657" s="93">
        <v>3.0234232396366298</v>
      </c>
      <c r="G2657" s="94">
        <v>99.095443998078494</v>
      </c>
      <c r="H2657" s="92">
        <f t="shared" si="91"/>
        <v>35.200378941044818</v>
      </c>
    </row>
    <row r="2658" spans="1:8" x14ac:dyDescent="0.3">
      <c r="A2658" t="s">
        <v>194</v>
      </c>
      <c r="B2658" s="202" t="str">
        <f>VLOOKUP(C2658, olt_db!$B$2:$E$75, 2, 0)</f>
        <v>OLT-SMGN-IBS-Sinaksak_Pematang Siantar</v>
      </c>
      <c r="C2658" s="31" t="s">
        <v>209</v>
      </c>
      <c r="D2658" s="212" t="s">
        <v>1430</v>
      </c>
      <c r="E2658" s="89" t="s">
        <v>1385</v>
      </c>
      <c r="F2658" s="93">
        <v>3.0231739750355202</v>
      </c>
      <c r="G2658" s="94">
        <v>99.095302628514204</v>
      </c>
      <c r="H2658" s="92">
        <f t="shared" si="91"/>
        <v>36.894164187725011</v>
      </c>
    </row>
    <row r="2659" spans="1:8" x14ac:dyDescent="0.3">
      <c r="A2659" t="s">
        <v>194</v>
      </c>
      <c r="B2659" s="202" t="str">
        <f>VLOOKUP(C2659, olt_db!$B$2:$E$75, 2, 0)</f>
        <v>OLT-SMGN-IBS-Sinaksak_Pematang Siantar</v>
      </c>
      <c r="C2659" s="31" t="s">
        <v>209</v>
      </c>
      <c r="D2659" s="212" t="s">
        <v>1430</v>
      </c>
      <c r="E2659" s="89" t="s">
        <v>1386</v>
      </c>
      <c r="F2659" s="93">
        <v>3.0229022831886101</v>
      </c>
      <c r="G2659" s="94">
        <v>99.095174648835098</v>
      </c>
      <c r="H2659" s="92">
        <f t="shared" si="91"/>
        <v>43.204437999677474</v>
      </c>
    </row>
    <row r="2660" spans="1:8" x14ac:dyDescent="0.3">
      <c r="A2660" t="s">
        <v>194</v>
      </c>
      <c r="B2660" s="202" t="str">
        <f>VLOOKUP(C2660, olt_db!$B$2:$E$75, 2, 0)</f>
        <v>OLT-SMGN-IBS-Sinaksak_Pematang Siantar</v>
      </c>
      <c r="C2660" s="31" t="s">
        <v>209</v>
      </c>
      <c r="D2660" s="212" t="s">
        <v>1430</v>
      </c>
      <c r="E2660" s="89" t="s">
        <v>1387</v>
      </c>
      <c r="F2660" s="93">
        <v>3.0225860340666202</v>
      </c>
      <c r="G2660" s="94">
        <v>99.095020773325402</v>
      </c>
      <c r="H2660" s="92">
        <f t="shared" si="91"/>
        <v>40.497282466824217</v>
      </c>
    </row>
    <row r="2661" spans="1:8" x14ac:dyDescent="0.3">
      <c r="A2661" t="s">
        <v>194</v>
      </c>
      <c r="B2661" s="202" t="str">
        <f>VLOOKUP(C2661, olt_db!$B$2:$E$75, 2, 0)</f>
        <v>OLT-SMGN-IBS-Sinaksak_Pematang Siantar</v>
      </c>
      <c r="C2661" s="31" t="s">
        <v>209</v>
      </c>
      <c r="D2661" s="212" t="s">
        <v>1430</v>
      </c>
      <c r="E2661" s="89" t="s">
        <v>1388</v>
      </c>
      <c r="F2661" s="93">
        <v>3.0223001665235998</v>
      </c>
      <c r="G2661" s="94">
        <v>99.094856536563597</v>
      </c>
      <c r="H2661" s="92">
        <f t="shared" si="91"/>
        <v>30.32968501542242</v>
      </c>
    </row>
    <row r="2662" spans="1:8" x14ac:dyDescent="0.3">
      <c r="A2662" t="s">
        <v>194</v>
      </c>
      <c r="B2662" s="202" t="str">
        <f>VLOOKUP(C2662, olt_db!$B$2:$E$75, 2, 0)</f>
        <v>OLT-SMGN-IBS-Sinaksak_Pematang Siantar</v>
      </c>
      <c r="C2662" s="31" t="s">
        <v>209</v>
      </c>
      <c r="D2662" s="212" t="s">
        <v>1430</v>
      </c>
      <c r="E2662" s="89" t="s">
        <v>1389</v>
      </c>
      <c r="F2662" s="93">
        <v>3.02209374862157</v>
      </c>
      <c r="G2662" s="94">
        <v>99.094721015126396</v>
      </c>
      <c r="H2662" s="92">
        <f t="shared" si="91"/>
        <v>32.379469247856264</v>
      </c>
    </row>
    <row r="2663" spans="1:8" x14ac:dyDescent="0.3">
      <c r="A2663" t="s">
        <v>194</v>
      </c>
      <c r="B2663" s="202" t="str">
        <f>VLOOKUP(C2663, olt_db!$B$2:$E$75, 2, 0)</f>
        <v>OLT-SMGN-IBS-Sinaksak_Pematang Siantar</v>
      </c>
      <c r="C2663" s="31" t="s">
        <v>209</v>
      </c>
      <c r="D2663" s="212" t="s">
        <v>1430</v>
      </c>
      <c r="E2663" s="89" t="s">
        <v>1390</v>
      </c>
      <c r="F2663" s="93">
        <v>3.0218864040081099</v>
      </c>
      <c r="G2663" s="94">
        <v>99.094558168881406</v>
      </c>
      <c r="H2663" s="92">
        <f t="shared" si="91"/>
        <v>34.022220394566872</v>
      </c>
    </row>
    <row r="2664" spans="1:8" x14ac:dyDescent="0.3">
      <c r="A2664" t="s">
        <v>194</v>
      </c>
      <c r="B2664" s="202" t="str">
        <f>VLOOKUP(C2664, olt_db!$B$2:$E$75, 2, 0)</f>
        <v>OLT-SMGN-IBS-Sinaksak_Pematang Siantar</v>
      </c>
      <c r="C2664" s="31" t="s">
        <v>209</v>
      </c>
      <c r="D2664" s="212" t="s">
        <v>1430</v>
      </c>
      <c r="E2664" s="89" t="s">
        <v>1391</v>
      </c>
      <c r="F2664" s="93">
        <v>3.0216887559979799</v>
      </c>
      <c r="G2664" s="94">
        <v>99.094364000057098</v>
      </c>
      <c r="H2664" s="92">
        <f t="shared" si="91"/>
        <v>35.840841128966076</v>
      </c>
    </row>
    <row r="2665" spans="1:8" x14ac:dyDescent="0.3">
      <c r="A2665" t="s">
        <v>194</v>
      </c>
      <c r="B2665" s="202" t="str">
        <f>VLOOKUP(C2665, olt_db!$B$2:$E$75, 2, 0)</f>
        <v>OLT-SMGN-IBS-Sinaksak_Pematang Siantar</v>
      </c>
      <c r="C2665" s="31" t="s">
        <v>209</v>
      </c>
      <c r="D2665" s="212" t="s">
        <v>1430</v>
      </c>
      <c r="E2665" s="89" t="s">
        <v>1392</v>
      </c>
      <c r="F2665" s="93">
        <v>3.0214885339906798</v>
      </c>
      <c r="G2665" s="94">
        <v>99.094151603322999</v>
      </c>
      <c r="H2665" s="92">
        <f t="shared" si="91"/>
        <v>21.884478932859604</v>
      </c>
    </row>
    <row r="2666" spans="1:8" x14ac:dyDescent="0.3">
      <c r="A2666" t="s">
        <v>194</v>
      </c>
      <c r="B2666" s="202" t="str">
        <f>VLOOKUP(C2666, olt_db!$B$2:$E$75, 2, 0)</f>
        <v>OLT-SMGN-IBS-Sinaksak_Pematang Siantar</v>
      </c>
      <c r="C2666" s="31" t="s">
        <v>209</v>
      </c>
      <c r="D2666" s="212" t="s">
        <v>1430</v>
      </c>
      <c r="E2666" s="89" t="s">
        <v>1393</v>
      </c>
      <c r="F2666" s="93">
        <v>3.0214513086066099</v>
      </c>
      <c r="G2666" s="94">
        <v>99.093977193558999</v>
      </c>
      <c r="H2666" s="92">
        <f t="shared" si="91"/>
        <v>29.592605765322926</v>
      </c>
    </row>
    <row r="2667" spans="1:8" x14ac:dyDescent="0.3">
      <c r="A2667" t="s">
        <v>194</v>
      </c>
      <c r="B2667" s="202" t="str">
        <f>VLOOKUP(C2667, olt_db!$B$2:$E$75, 2, 0)</f>
        <v>OLT-SMGN-IBS-Sinaksak_Pematang Siantar</v>
      </c>
      <c r="C2667" s="31" t="s">
        <v>209</v>
      </c>
      <c r="D2667" s="212" t="s">
        <v>1430</v>
      </c>
      <c r="E2667" s="89" t="s">
        <v>1394</v>
      </c>
      <c r="F2667" s="93">
        <v>3.02133450834179</v>
      </c>
      <c r="G2667" s="94">
        <v>99.093766289707702</v>
      </c>
      <c r="H2667" s="92">
        <f t="shared" si="91"/>
        <v>47.887000821214599</v>
      </c>
    </row>
    <row r="2668" spans="1:8" x14ac:dyDescent="0.3">
      <c r="A2668" t="s">
        <v>194</v>
      </c>
      <c r="B2668" s="202" t="str">
        <f>VLOOKUP(C2668, olt_db!$B$2:$E$75, 2, 0)</f>
        <v>OLT-SMGN-IBS-Sinaksak_Pematang Siantar</v>
      </c>
      <c r="C2668" s="31" t="s">
        <v>209</v>
      </c>
      <c r="D2668" s="212" t="s">
        <v>1430</v>
      </c>
      <c r="E2668" s="89" t="s">
        <v>1395</v>
      </c>
      <c r="F2668" s="93">
        <v>3.0214724724738198</v>
      </c>
      <c r="G2668" s="94">
        <v>99.0934013087289</v>
      </c>
      <c r="H2668" s="92">
        <f t="shared" si="91"/>
        <v>49.04380683599426</v>
      </c>
    </row>
    <row r="2669" spans="1:8" x14ac:dyDescent="0.3">
      <c r="A2669" t="s">
        <v>194</v>
      </c>
      <c r="B2669" s="202" t="str">
        <f>VLOOKUP(C2669, olt_db!$B$2:$E$75, 2, 0)</f>
        <v>OLT-SMGN-IBS-Sinaksak_Pematang Siantar</v>
      </c>
      <c r="C2669" s="31" t="s">
        <v>209</v>
      </c>
      <c r="D2669" s="212" t="s">
        <v>1430</v>
      </c>
      <c r="E2669" s="89" t="s">
        <v>1396</v>
      </c>
      <c r="F2669" s="93">
        <v>3.02162025148793</v>
      </c>
      <c r="G2669" s="94">
        <v>99.093030032850706</v>
      </c>
      <c r="H2669" s="92">
        <f t="shared" si="91"/>
        <v>44.654317351301707</v>
      </c>
    </row>
    <row r="2670" spans="1:8" x14ac:dyDescent="0.3">
      <c r="A2670" t="s">
        <v>194</v>
      </c>
      <c r="B2670" s="202" t="str">
        <f>VLOOKUP(C2670, olt_db!$B$2:$E$75, 2, 0)</f>
        <v>OLT-SMGN-IBS-Sinaksak_Pematang Siantar</v>
      </c>
      <c r="C2670" s="31" t="s">
        <v>209</v>
      </c>
      <c r="D2670" s="212" t="s">
        <v>1430</v>
      </c>
      <c r="E2670" s="89" t="s">
        <v>1397</v>
      </c>
      <c r="F2670" s="93">
        <v>3.0217878767214699</v>
      </c>
      <c r="G2670" s="94">
        <v>99.092707149600798</v>
      </c>
      <c r="H2670" s="92">
        <f t="shared" si="91"/>
        <v>51.464938046925653</v>
      </c>
    </row>
    <row r="2671" spans="1:8" x14ac:dyDescent="0.3">
      <c r="A2671" t="s">
        <v>194</v>
      </c>
      <c r="B2671" s="202" t="str">
        <f>VLOOKUP(C2671, olt_db!$B$2:$E$75, 2, 0)</f>
        <v>OLT-SMGN-IBS-Sinaksak_Pematang Siantar</v>
      </c>
      <c r="C2671" s="31" t="s">
        <v>209</v>
      </c>
      <c r="D2671" s="212" t="s">
        <v>1430</v>
      </c>
      <c r="E2671" s="89" t="s">
        <v>1398</v>
      </c>
      <c r="F2671" s="93">
        <v>3.0219563570312098</v>
      </c>
      <c r="G2671" s="94">
        <v>99.092323168046406</v>
      </c>
      <c r="H2671" s="92">
        <f t="shared" si="91"/>
        <v>61.064715807272187</v>
      </c>
    </row>
    <row r="2672" spans="1:8" x14ac:dyDescent="0.3">
      <c r="A2672" t="s">
        <v>194</v>
      </c>
      <c r="B2672" s="202" t="str">
        <f>VLOOKUP(C2672, olt_db!$B$2:$E$75, 2, 0)</f>
        <v>OLT-SMGN-IBS-Sinaksak_Pematang Siantar</v>
      </c>
      <c r="C2672" s="31" t="s">
        <v>209</v>
      </c>
      <c r="D2672" s="212" t="s">
        <v>1430</v>
      </c>
      <c r="E2672" s="89" t="s">
        <v>1399</v>
      </c>
      <c r="F2672" s="93">
        <v>3.0224061218241598</v>
      </c>
      <c r="G2672" s="94">
        <v>99.092534828787805</v>
      </c>
      <c r="H2672" s="92">
        <f t="shared" si="91"/>
        <v>50.813471854586311</v>
      </c>
    </row>
    <row r="2673" spans="1:8" x14ac:dyDescent="0.3">
      <c r="A2673" t="s">
        <v>194</v>
      </c>
      <c r="B2673" s="202" t="str">
        <f>VLOOKUP(C2673, olt_db!$B$2:$E$75, 2, 0)</f>
        <v>OLT-SMGN-IBS-Sinaksak_Pematang Siantar</v>
      </c>
      <c r="C2673" s="31" t="s">
        <v>209</v>
      </c>
      <c r="D2673" s="212" t="s">
        <v>1430</v>
      </c>
      <c r="E2673" s="89" t="s">
        <v>1400</v>
      </c>
      <c r="F2673" s="93">
        <v>3.0226414013652998</v>
      </c>
      <c r="G2673" s="94">
        <v>99.092194284677802</v>
      </c>
      <c r="H2673" s="92">
        <f t="shared" si="91"/>
        <v>55.480806243049813</v>
      </c>
    </row>
    <row r="2674" spans="1:8" x14ac:dyDescent="0.3">
      <c r="A2674" t="s">
        <v>194</v>
      </c>
      <c r="B2674" s="202" t="str">
        <f>VLOOKUP(C2674, olt_db!$B$2:$E$75, 2, 0)</f>
        <v>OLT-SMGN-IBS-Sinaksak_Pematang Siantar</v>
      </c>
      <c r="C2674" s="31" t="s">
        <v>209</v>
      </c>
      <c r="D2674" s="212" t="s">
        <v>1430</v>
      </c>
      <c r="E2674" s="89" t="s">
        <v>1401</v>
      </c>
      <c r="F2674" s="93">
        <v>3.0228911697281302</v>
      </c>
      <c r="G2674" s="94">
        <v>99.091817625409902</v>
      </c>
      <c r="H2674" s="92">
        <f t="shared" si="91"/>
        <v>42.722833812365771</v>
      </c>
    </row>
    <row r="2675" spans="1:8" x14ac:dyDescent="0.3">
      <c r="A2675" t="s">
        <v>194</v>
      </c>
      <c r="B2675" s="202" t="str">
        <f>VLOOKUP(C2675, olt_db!$B$2:$E$75, 2, 0)</f>
        <v>OLT-SMGN-IBS-Sinaksak_Pematang Siantar</v>
      </c>
      <c r="C2675" s="31" t="s">
        <v>209</v>
      </c>
      <c r="D2675" s="212" t="s">
        <v>1430</v>
      </c>
      <c r="E2675" s="89" t="s">
        <v>1402</v>
      </c>
      <c r="F2675" s="93">
        <v>3.02309412321436</v>
      </c>
      <c r="G2675" s="94">
        <v>99.091534929797206</v>
      </c>
      <c r="H2675" s="92">
        <f>(ACOS(COS(RADIANS(90-F2676)) * COS(RADIANS(90-F2675)) + SIN(RADIANS(90-F2676)) * SIN(RADIANS(90-F2675)) * COS(RADIANS(G2676-G2675))) * 6371392)*1.105</f>
        <v>8.8168067064005911</v>
      </c>
    </row>
    <row r="2676" spans="1:8" x14ac:dyDescent="0.3">
      <c r="A2676" t="s">
        <v>194</v>
      </c>
      <c r="B2676" s="202" t="str">
        <f>VLOOKUP(C2676, olt_db!$B$2:$E$75, 2, 0)</f>
        <v>OLT-SMGN-IBS-Sinaksak_Pematang Siantar</v>
      </c>
      <c r="C2676" s="31" t="s">
        <v>209</v>
      </c>
      <c r="D2676" s="212" t="s">
        <v>1430</v>
      </c>
      <c r="E2676" s="89" t="s">
        <v>1403</v>
      </c>
      <c r="F2676" s="93">
        <v>3.0231614645104301</v>
      </c>
      <c r="G2676" s="94">
        <v>99.091559741474697</v>
      </c>
      <c r="H2676" s="92">
        <f t="shared" si="91"/>
        <v>23.119260678109654</v>
      </c>
    </row>
    <row r="2677" spans="1:8" x14ac:dyDescent="0.3">
      <c r="A2677" t="s">
        <v>194</v>
      </c>
      <c r="B2677" s="202" t="str">
        <f>VLOOKUP(C2677, olt_db!$B$2:$E$75, 2, 0)</f>
        <v>OLT-SMGN-IBS-Sinaksak_Pematang Siantar</v>
      </c>
      <c r="C2677" s="31" t="s">
        <v>209</v>
      </c>
      <c r="D2677" s="212" t="s">
        <v>1430</v>
      </c>
      <c r="E2677" s="89" t="s">
        <v>1404</v>
      </c>
      <c r="F2677" s="93">
        <v>3.0232846921327101</v>
      </c>
      <c r="G2677" s="94">
        <v>99.091702119000999</v>
      </c>
      <c r="H2677" s="92">
        <f t="shared" si="91"/>
        <v>44.936377941865274</v>
      </c>
    </row>
    <row r="2678" spans="1:8" x14ac:dyDescent="0.3">
      <c r="A2678" t="s">
        <v>194</v>
      </c>
      <c r="B2678" s="202" t="str">
        <f>VLOOKUP(C2678, olt_db!$B$2:$E$75, 2, 0)</f>
        <v>OLT-SMGN-IBS-Sinaksak_Pematang Siantar</v>
      </c>
      <c r="C2678" s="31" t="s">
        <v>209</v>
      </c>
      <c r="D2678" s="212" t="s">
        <v>1430</v>
      </c>
      <c r="E2678" s="89" t="s">
        <v>1405</v>
      </c>
      <c r="F2678" s="93">
        <v>3.0236129074510001</v>
      </c>
      <c r="G2678" s="94">
        <v>99.091863623564095</v>
      </c>
      <c r="H2678" s="92">
        <f t="shared" si="91"/>
        <v>43.732732775433419</v>
      </c>
    </row>
    <row r="2679" spans="1:8" x14ac:dyDescent="0.3">
      <c r="A2679" t="s">
        <v>194</v>
      </c>
      <c r="B2679" s="202" t="str">
        <f>VLOOKUP(C2679, olt_db!$B$2:$E$75, 2, 0)</f>
        <v>OLT-SMGN-IBS-Sinaksak_Pematang Siantar</v>
      </c>
      <c r="C2679" s="31" t="s">
        <v>209</v>
      </c>
      <c r="D2679" s="212" t="s">
        <v>1430</v>
      </c>
      <c r="E2679" s="89" t="s">
        <v>1406</v>
      </c>
      <c r="F2679" s="93">
        <v>3.0239554698360598</v>
      </c>
      <c r="G2679" s="94">
        <v>99.091960293299294</v>
      </c>
      <c r="H2679" s="92">
        <f t="shared" si="91"/>
        <v>48.774331166983586</v>
      </c>
    </row>
    <row r="2680" spans="1:8" x14ac:dyDescent="0.3">
      <c r="A2680" t="s">
        <v>194</v>
      </c>
      <c r="B2680" s="202" t="str">
        <f>VLOOKUP(C2680, olt_db!$B$2:$E$75, 2, 0)</f>
        <v>OLT-SMGN-IBS-Sinaksak_Pematang Siantar</v>
      </c>
      <c r="C2680" s="31" t="s">
        <v>209</v>
      </c>
      <c r="D2680" s="212" t="s">
        <v>1430</v>
      </c>
      <c r="E2680" s="89" t="s">
        <v>1407</v>
      </c>
      <c r="F2680" s="93">
        <v>3.0241004446045601</v>
      </c>
      <c r="G2680" s="94">
        <v>99.091590267513396</v>
      </c>
      <c r="H2680" s="92">
        <f t="shared" si="91"/>
        <v>58.599983473235518</v>
      </c>
    </row>
    <row r="2681" spans="1:8" x14ac:dyDescent="0.3">
      <c r="A2681" t="s">
        <v>194</v>
      </c>
      <c r="B2681" s="202" t="str">
        <f>VLOOKUP(C2681, olt_db!$B$2:$E$75, 2, 0)</f>
        <v>OLT-SMGN-IBS-Sinaksak_Pematang Siantar</v>
      </c>
      <c r="C2681" s="31" t="s">
        <v>209</v>
      </c>
      <c r="D2681" s="212" t="s">
        <v>1430</v>
      </c>
      <c r="E2681" s="89" t="s">
        <v>1408</v>
      </c>
      <c r="F2681" s="93">
        <v>3.0242393587546501</v>
      </c>
      <c r="G2681" s="94">
        <v>99.091133415659399</v>
      </c>
      <c r="H2681" s="92">
        <f t="shared" si="91"/>
        <v>55.953803014228832</v>
      </c>
    </row>
    <row r="2682" spans="1:8" x14ac:dyDescent="0.3">
      <c r="A2682" t="s">
        <v>194</v>
      </c>
      <c r="B2682" s="202" t="str">
        <f>VLOOKUP(C2682, olt_db!$B$2:$E$75, 2, 0)</f>
        <v>OLT-SMGN-IBS-Sinaksak_Pematang Siantar</v>
      </c>
      <c r="C2682" s="31" t="s">
        <v>209</v>
      </c>
      <c r="D2682" s="212" t="s">
        <v>1430</v>
      </c>
      <c r="E2682" s="89" t="s">
        <v>1409</v>
      </c>
      <c r="F2682" s="93">
        <v>3.0243584205348801</v>
      </c>
      <c r="G2682" s="94">
        <v>99.090693282658293</v>
      </c>
      <c r="H2682" s="92">
        <f t="shared" si="91"/>
        <v>70.768979915040617</v>
      </c>
    </row>
    <row r="2683" spans="1:8" x14ac:dyDescent="0.3">
      <c r="A2683" t="s">
        <v>194</v>
      </c>
      <c r="B2683" s="202" t="str">
        <f>VLOOKUP(C2683, olt_db!$B$2:$E$75, 2, 0)</f>
        <v>OLT-SMGN-IBS-Sinaksak_Pematang Siantar</v>
      </c>
      <c r="C2683" s="31" t="s">
        <v>209</v>
      </c>
      <c r="D2683" s="212" t="s">
        <v>1430</v>
      </c>
      <c r="E2683" s="89" t="s">
        <v>1410</v>
      </c>
      <c r="F2683" s="93">
        <v>3.0244996780890601</v>
      </c>
      <c r="G2683" s="94">
        <v>99.090134166729797</v>
      </c>
      <c r="H2683" s="92">
        <f t="shared" si="91"/>
        <v>54.73766956353667</v>
      </c>
    </row>
    <row r="2684" spans="1:8" x14ac:dyDescent="0.3">
      <c r="A2684" t="s">
        <v>194</v>
      </c>
      <c r="B2684" s="202" t="str">
        <f>VLOOKUP(C2684, olt_db!$B$2:$E$75, 2, 0)</f>
        <v>OLT-SMGN-IBS-Sinaksak_Pematang Siantar</v>
      </c>
      <c r="C2684" s="31" t="s">
        <v>209</v>
      </c>
      <c r="D2684" s="212" t="s">
        <v>1430</v>
      </c>
      <c r="E2684" s="89" t="s">
        <v>1411</v>
      </c>
      <c r="F2684" s="93">
        <v>3.0246082735749402</v>
      </c>
      <c r="G2684" s="94">
        <v>99.089701539910706</v>
      </c>
      <c r="H2684" s="92">
        <f t="shared" si="91"/>
        <v>52.68527578653444</v>
      </c>
    </row>
    <row r="2685" spans="1:8" x14ac:dyDescent="0.3">
      <c r="A2685" t="s">
        <v>194</v>
      </c>
      <c r="B2685" s="202" t="str">
        <f>VLOOKUP(C2685, olt_db!$B$2:$E$75, 2, 0)</f>
        <v>OLT-SMGN-IBS-Sinaksak_Pematang Siantar</v>
      </c>
      <c r="C2685" s="31" t="s">
        <v>209</v>
      </c>
      <c r="D2685" s="212" t="s">
        <v>1430</v>
      </c>
      <c r="E2685" s="89" t="s">
        <v>1412</v>
      </c>
      <c r="F2685" s="93">
        <v>3.0247112229451498</v>
      </c>
      <c r="G2685" s="94">
        <v>99.089284741818105</v>
      </c>
      <c r="H2685" s="92">
        <f t="shared" si="91"/>
        <v>58.185317954852856</v>
      </c>
    </row>
    <row r="2686" spans="1:8" x14ac:dyDescent="0.3">
      <c r="A2686" t="s">
        <v>194</v>
      </c>
      <c r="B2686" s="202" t="str">
        <f>VLOOKUP(C2686, olt_db!$B$2:$E$75, 2, 0)</f>
        <v>OLT-SMGN-IBS-Sinaksak_Pematang Siantar</v>
      </c>
      <c r="C2686" s="31" t="s">
        <v>209</v>
      </c>
      <c r="D2686" s="212" t="s">
        <v>1430</v>
      </c>
      <c r="E2686" s="89" t="s">
        <v>1413</v>
      </c>
      <c r="F2686" s="93">
        <v>3.0247989926646199</v>
      </c>
      <c r="G2686" s="94">
        <v>99.088818776647898</v>
      </c>
      <c r="H2686" s="92">
        <f t="shared" si="91"/>
        <v>41.126175788726727</v>
      </c>
    </row>
    <row r="2687" spans="1:8" x14ac:dyDescent="0.3">
      <c r="A2687" t="s">
        <v>194</v>
      </c>
      <c r="B2687" s="202" t="str">
        <f>VLOOKUP(C2687, olt_db!$B$2:$E$75, 2, 0)</f>
        <v>OLT-SMGN-IBS-Sinaksak_Pematang Siantar</v>
      </c>
      <c r="C2687" s="31" t="s">
        <v>209</v>
      </c>
      <c r="D2687" s="212" t="s">
        <v>1430</v>
      </c>
      <c r="E2687" s="89" t="s">
        <v>1414</v>
      </c>
      <c r="F2687" s="93">
        <v>3.0248238112876602</v>
      </c>
      <c r="G2687" s="94">
        <v>99.088484541200103</v>
      </c>
      <c r="H2687" s="92">
        <f t="shared" si="91"/>
        <v>58.306346472262931</v>
      </c>
    </row>
    <row r="2688" spans="1:8" x14ac:dyDescent="0.3">
      <c r="A2688" t="s">
        <v>194</v>
      </c>
      <c r="B2688" s="202" t="str">
        <f>VLOOKUP(C2688, olt_db!$B$2:$E$75, 2, 0)</f>
        <v>OLT-SMGN-IBS-Sinaksak_Pematang Siantar</v>
      </c>
      <c r="C2688" s="31" t="s">
        <v>209</v>
      </c>
      <c r="D2688" s="212" t="s">
        <v>1430</v>
      </c>
      <c r="E2688" s="89" t="s">
        <v>1415</v>
      </c>
      <c r="F2688" s="93">
        <v>3.02483804663495</v>
      </c>
      <c r="G2688" s="94">
        <v>99.088009587832303</v>
      </c>
      <c r="H2688" s="92">
        <f t="shared" si="91"/>
        <v>47.342762120919978</v>
      </c>
    </row>
    <row r="2689" spans="1:8" x14ac:dyDescent="0.3">
      <c r="A2689" t="s">
        <v>194</v>
      </c>
      <c r="B2689" s="202" t="str">
        <f>VLOOKUP(C2689, olt_db!$B$2:$E$75, 2, 0)</f>
        <v>OLT-SMGN-IBS-Sinaksak_Pematang Siantar</v>
      </c>
      <c r="C2689" s="31" t="s">
        <v>209</v>
      </c>
      <c r="D2689" s="212" t="s">
        <v>1430</v>
      </c>
      <c r="E2689" s="89" t="s">
        <v>1416</v>
      </c>
      <c r="F2689" s="93">
        <v>3.0248381076262199</v>
      </c>
      <c r="G2689" s="94">
        <v>99.087623767582102</v>
      </c>
      <c r="H2689" s="92">
        <f t="shared" si="91"/>
        <v>35.579172783024767</v>
      </c>
    </row>
    <row r="2690" spans="1:8" x14ac:dyDescent="0.3">
      <c r="A2690" t="s">
        <v>194</v>
      </c>
      <c r="B2690" s="202" t="str">
        <f>VLOOKUP(C2690, olt_db!$B$2:$E$75, 2, 0)</f>
        <v>OLT-SMGN-IBS-Sinaksak_Pematang Siantar</v>
      </c>
      <c r="C2690" s="31" t="s">
        <v>209</v>
      </c>
      <c r="D2690" s="212" t="s">
        <v>1430</v>
      </c>
      <c r="E2690" s="89" t="s">
        <v>1417</v>
      </c>
      <c r="F2690" s="93">
        <v>3.0246623773937098</v>
      </c>
      <c r="G2690" s="94">
        <v>99.087393320941004</v>
      </c>
      <c r="H2690" s="92">
        <f t="shared" si="91"/>
        <v>23.827959481181114</v>
      </c>
    </row>
    <row r="2691" spans="1:8" x14ac:dyDescent="0.3">
      <c r="A2691" t="s">
        <v>194</v>
      </c>
      <c r="B2691" s="202" t="str">
        <f>VLOOKUP(C2691, olt_db!$B$2:$E$75, 2, 0)</f>
        <v>OLT-SMGN-IBS-Sinaksak_Pematang Siantar</v>
      </c>
      <c r="C2691" s="31" t="s">
        <v>209</v>
      </c>
      <c r="D2691" s="212" t="s">
        <v>1430</v>
      </c>
      <c r="E2691" s="89" t="s">
        <v>1418</v>
      </c>
      <c r="F2691" s="93">
        <v>3.02464024887191</v>
      </c>
      <c r="G2691" s="94">
        <v>99.087200401342201</v>
      </c>
      <c r="H2691" s="92">
        <f t="shared" si="91"/>
        <v>28.882647192896247</v>
      </c>
    </row>
    <row r="2692" spans="1:8" x14ac:dyDescent="0.3">
      <c r="A2692" t="s">
        <v>194</v>
      </c>
      <c r="B2692" s="202" t="str">
        <f>VLOOKUP(C2692, olt_db!$B$2:$E$75, 2, 0)</f>
        <v>OLT-SMGN-IBS-Sinaksak_Pematang Siantar</v>
      </c>
      <c r="C2692" s="31" t="s">
        <v>209</v>
      </c>
      <c r="D2692" s="212" t="s">
        <v>1430</v>
      </c>
      <c r="E2692" s="89" t="s">
        <v>1419</v>
      </c>
      <c r="F2692" s="93">
        <v>3.0248252957284101</v>
      </c>
      <c r="G2692" s="94">
        <v>99.087055263086995</v>
      </c>
      <c r="H2692" s="92">
        <f t="shared" si="91"/>
        <v>44.209559542475539</v>
      </c>
    </row>
    <row r="2693" spans="1:8" x14ac:dyDescent="0.3">
      <c r="A2693" t="s">
        <v>194</v>
      </c>
      <c r="B2693" s="202" t="str">
        <f>VLOOKUP(C2693, olt_db!$B$2:$E$75, 2, 0)</f>
        <v>OLT-SMGN-IBS-Sinaksak_Pematang Siantar</v>
      </c>
      <c r="C2693" s="31" t="s">
        <v>209</v>
      </c>
      <c r="D2693" s="212" t="s">
        <v>1430</v>
      </c>
      <c r="E2693" s="89" t="s">
        <v>1420</v>
      </c>
      <c r="F2693" s="93">
        <v>3.0248670228150698</v>
      </c>
      <c r="G2693" s="94">
        <v>99.086697407178306</v>
      </c>
      <c r="H2693" s="92">
        <f t="shared" ref="H2693:H2720" si="92">(ACOS(COS(RADIANS(90-F2694)) * COS(RADIANS(90-F2693)) + SIN(RADIANS(90-F2694)) * SIN(RADIANS(90-F2693)) * COS(RADIANS(G2694-G2693))) * 6371392)*1.105</f>
        <v>56.283875155632295</v>
      </c>
    </row>
    <row r="2694" spans="1:8" x14ac:dyDescent="0.3">
      <c r="A2694" t="s">
        <v>194</v>
      </c>
      <c r="B2694" s="202" t="str">
        <f>VLOOKUP(C2694, olt_db!$B$2:$E$75, 2, 0)</f>
        <v>OLT-SMGN-IBS-Sinaksak_Pematang Siantar</v>
      </c>
      <c r="C2694" s="31" t="s">
        <v>209</v>
      </c>
      <c r="D2694" s="212" t="s">
        <v>1430</v>
      </c>
      <c r="E2694" s="89" t="s">
        <v>1421</v>
      </c>
      <c r="F2694" s="93">
        <v>3.0248869308895898</v>
      </c>
      <c r="G2694" s="94">
        <v>99.086239154777999</v>
      </c>
      <c r="H2694" s="92">
        <f t="shared" si="92"/>
        <v>66.441391059874292</v>
      </c>
    </row>
    <row r="2695" spans="1:8" x14ac:dyDescent="0.3">
      <c r="A2695" t="s">
        <v>194</v>
      </c>
      <c r="B2695" s="202" t="str">
        <f>VLOOKUP(C2695, olt_db!$B$2:$E$75, 2, 0)</f>
        <v>OLT-SMGN-IBS-Sinaksak_Pematang Siantar</v>
      </c>
      <c r="C2695" s="31" t="s">
        <v>209</v>
      </c>
      <c r="D2695" s="212" t="s">
        <v>1430</v>
      </c>
      <c r="E2695" s="89" t="s">
        <v>1422</v>
      </c>
      <c r="F2695" s="93">
        <v>3.0248805016351401</v>
      </c>
      <c r="G2695" s="94">
        <v>99.0856977280948</v>
      </c>
      <c r="H2695" s="92">
        <f t="shared" si="92"/>
        <v>67.660742427513512</v>
      </c>
    </row>
    <row r="2696" spans="1:8" x14ac:dyDescent="0.3">
      <c r="A2696" t="s">
        <v>194</v>
      </c>
      <c r="B2696" s="202" t="str">
        <f>VLOOKUP(C2696, olt_db!$B$2:$E$75, 2, 0)</f>
        <v>OLT-SMGN-IBS-Sinaksak_Pematang Siantar</v>
      </c>
      <c r="C2696" s="31" t="s">
        <v>209</v>
      </c>
      <c r="D2696" s="212" t="s">
        <v>1430</v>
      </c>
      <c r="E2696" s="89" t="s">
        <v>1423</v>
      </c>
      <c r="F2696" s="93">
        <v>3.0248799328425102</v>
      </c>
      <c r="G2696" s="94">
        <v>99.085146326138201</v>
      </c>
      <c r="H2696" s="92">
        <f t="shared" si="92"/>
        <v>69.835763047749012</v>
      </c>
    </row>
    <row r="2697" spans="1:8" x14ac:dyDescent="0.3">
      <c r="A2697" t="s">
        <v>194</v>
      </c>
      <c r="B2697" s="202" t="str">
        <f>VLOOKUP(C2697, olt_db!$B$2:$E$75, 2, 0)</f>
        <v>OLT-SMGN-IBS-Sinaksak_Pematang Siantar</v>
      </c>
      <c r="C2697" s="31" t="s">
        <v>209</v>
      </c>
      <c r="D2697" s="212" t="s">
        <v>1430</v>
      </c>
      <c r="E2697" s="89" t="s">
        <v>1424</v>
      </c>
      <c r="F2697" s="93">
        <v>3.0248935055008901</v>
      </c>
      <c r="G2697" s="94">
        <v>99.0845773613635</v>
      </c>
      <c r="H2697" s="92">
        <f t="shared" si="92"/>
        <v>63.440432214920286</v>
      </c>
    </row>
    <row r="2698" spans="1:8" x14ac:dyDescent="0.3">
      <c r="A2698" t="s">
        <v>194</v>
      </c>
      <c r="B2698" s="202" t="str">
        <f>VLOOKUP(C2698, olt_db!$B$2:$E$75, 2, 0)</f>
        <v>OLT-SMGN-IBS-Sinaksak_Pematang Siantar</v>
      </c>
      <c r="C2698" s="31" t="s">
        <v>209</v>
      </c>
      <c r="D2698" s="212" t="s">
        <v>1430</v>
      </c>
      <c r="E2698" s="89" t="s">
        <v>1425</v>
      </c>
      <c r="F2698" s="93">
        <v>3.02487556023235</v>
      </c>
      <c r="G2698" s="94">
        <v>99.084060665175798</v>
      </c>
      <c r="H2698" s="92">
        <f t="shared" si="92"/>
        <v>73.49262731152497</v>
      </c>
    </row>
    <row r="2699" spans="1:8" x14ac:dyDescent="0.3">
      <c r="A2699" t="s">
        <v>194</v>
      </c>
      <c r="B2699" s="202" t="str">
        <f>VLOOKUP(C2699, olt_db!$B$2:$E$75, 2, 0)</f>
        <v>OLT-SMGN-IBS-Sinaksak_Pematang Siantar</v>
      </c>
      <c r="C2699" s="31" t="s">
        <v>209</v>
      </c>
      <c r="D2699" s="212" t="s">
        <v>1430</v>
      </c>
      <c r="E2699" s="89" t="s">
        <v>1426</v>
      </c>
      <c r="F2699" s="93">
        <v>3.0254628554612801</v>
      </c>
      <c r="G2699" s="94">
        <v>99.083947362318298</v>
      </c>
      <c r="H2699" s="92">
        <f t="shared" si="92"/>
        <v>53.372780455711364</v>
      </c>
    </row>
    <row r="2700" spans="1:8" x14ac:dyDescent="0.3">
      <c r="A2700" t="s">
        <v>194</v>
      </c>
      <c r="B2700" s="202" t="str">
        <f>VLOOKUP(C2700, olt_db!$B$2:$E$75, 2, 0)</f>
        <v>OLT-SMGN-IBS-Sinaksak_Pematang Siantar</v>
      </c>
      <c r="C2700" s="31" t="s">
        <v>209</v>
      </c>
      <c r="D2700" s="212" t="s">
        <v>1430</v>
      </c>
      <c r="E2700" s="89" t="s">
        <v>1427</v>
      </c>
      <c r="F2700" s="93">
        <v>3.0258942452547499</v>
      </c>
      <c r="G2700" s="94">
        <v>99.0838966166002</v>
      </c>
      <c r="H2700" s="92">
        <f t="shared" si="92"/>
        <v>44.27921149524753</v>
      </c>
    </row>
    <row r="2701" spans="1:8" x14ac:dyDescent="0.3">
      <c r="A2701" t="s">
        <v>194</v>
      </c>
      <c r="B2701" s="202" t="str">
        <f>VLOOKUP(C2701, olt_db!$B$2:$E$75, 2, 0)</f>
        <v>OLT-SMGN-IBS-Sinaksak_Pematang Siantar</v>
      </c>
      <c r="C2701" s="31" t="s">
        <v>209</v>
      </c>
      <c r="D2701" s="212" t="s">
        <v>1430</v>
      </c>
      <c r="E2701" s="89" t="s">
        <v>1428</v>
      </c>
      <c r="F2701" s="93">
        <v>3.0262468057425802</v>
      </c>
      <c r="G2701" s="94">
        <v>99.083821986538297</v>
      </c>
      <c r="H2701" s="92">
        <f t="shared" si="92"/>
        <v>55.568617632336164</v>
      </c>
    </row>
    <row r="2702" spans="1:8" x14ac:dyDescent="0.3">
      <c r="A2702" t="s">
        <v>194</v>
      </c>
      <c r="B2702" s="202" t="str">
        <f>VLOOKUP(C2702, olt_db!$B$2:$E$75, 2, 0)</f>
        <v>OLT-SMGN-IBS-Sinaksak_Pematang Siantar</v>
      </c>
      <c r="C2702" s="31" t="s">
        <v>209</v>
      </c>
      <c r="D2702" s="212" t="s">
        <v>1430</v>
      </c>
      <c r="E2702" s="89" t="s">
        <v>1429</v>
      </c>
      <c r="F2702" s="93">
        <v>3.0266938420273299</v>
      </c>
      <c r="G2702" s="94">
        <v>99.083753576481598</v>
      </c>
      <c r="H2702" s="92">
        <f t="shared" si="92"/>
        <v>53.147223619932369</v>
      </c>
    </row>
    <row r="2703" spans="1:8" x14ac:dyDescent="0.3">
      <c r="A2703" t="s">
        <v>194</v>
      </c>
      <c r="B2703" s="202" t="str">
        <f>VLOOKUP(C2703, olt_db!$B$2:$E$75, 2, 0)</f>
        <v>OLT-SMGN-IBS-Sinaksak_Pematang Siantar</v>
      </c>
      <c r="C2703" s="31" t="s">
        <v>209</v>
      </c>
      <c r="D2703" s="212" t="s">
        <v>1430</v>
      </c>
      <c r="E2703" s="89" t="s">
        <v>1341</v>
      </c>
      <c r="F2703" s="93">
        <v>3.0271049400950898</v>
      </c>
      <c r="G2703" s="94">
        <v>99.083618955992307</v>
      </c>
      <c r="H2703" s="92">
        <f t="shared" si="92"/>
        <v>46.385152626543352</v>
      </c>
    </row>
    <row r="2704" spans="1:8" x14ac:dyDescent="0.3">
      <c r="A2704" t="s">
        <v>194</v>
      </c>
      <c r="B2704" s="202" t="str">
        <f>VLOOKUP(C2704, olt_db!$B$2:$E$75, 2, 0)</f>
        <v>OLT-SMGN-IBS-Sinaksak_Pematang Siantar</v>
      </c>
      <c r="C2704" s="31" t="s">
        <v>209</v>
      </c>
      <c r="D2704" s="212" t="s">
        <v>1430</v>
      </c>
      <c r="E2704" s="89" t="s">
        <v>1342</v>
      </c>
      <c r="F2704" s="93">
        <v>3.0274757739314002</v>
      </c>
      <c r="G2704" s="94">
        <v>99.083548276510001</v>
      </c>
      <c r="H2704" s="92">
        <f t="shared" si="92"/>
        <v>70.437330763139585</v>
      </c>
    </row>
    <row r="2705" spans="1:8" x14ac:dyDescent="0.3">
      <c r="A2705" t="s">
        <v>194</v>
      </c>
      <c r="B2705" s="202" t="str">
        <f>VLOOKUP(C2705, olt_db!$B$2:$E$75, 2, 0)</f>
        <v>OLT-SMGN-IBS-Sinaksak_Pematang Siantar</v>
      </c>
      <c r="C2705" s="31" t="s">
        <v>209</v>
      </c>
      <c r="D2705" s="212" t="s">
        <v>1430</v>
      </c>
      <c r="E2705" s="89" t="s">
        <v>1343</v>
      </c>
      <c r="F2705" s="93">
        <v>3.02803715081768</v>
      </c>
      <c r="G2705" s="94">
        <v>99.083432143820701</v>
      </c>
      <c r="H2705" s="92">
        <f t="shared" si="92"/>
        <v>79.826828032192552</v>
      </c>
    </row>
    <row r="2706" spans="1:8" x14ac:dyDescent="0.3">
      <c r="A2706" t="s">
        <v>194</v>
      </c>
      <c r="B2706" s="202" t="str">
        <f>VLOOKUP(C2706, olt_db!$B$2:$E$75, 2, 0)</f>
        <v>OLT-SMGN-IBS-Sinaksak_Pematang Siantar</v>
      </c>
      <c r="C2706" s="31" t="s">
        <v>209</v>
      </c>
      <c r="D2706" s="212" t="s">
        <v>1430</v>
      </c>
      <c r="E2706" s="89" t="s">
        <v>1344</v>
      </c>
      <c r="F2706" s="93">
        <v>3.02868591294872</v>
      </c>
      <c r="G2706" s="94">
        <v>99.083398271706898</v>
      </c>
      <c r="H2706" s="92">
        <f t="shared" si="92"/>
        <v>75.747024519188088</v>
      </c>
    </row>
    <row r="2707" spans="1:8" x14ac:dyDescent="0.3">
      <c r="A2707" t="s">
        <v>194</v>
      </c>
      <c r="B2707" s="202" t="str">
        <f>VLOOKUP(C2707, olt_db!$B$2:$E$75, 2, 0)</f>
        <v>OLT-SMGN-IBS-Sinaksak_Pematang Siantar</v>
      </c>
      <c r="C2707" s="31" t="s">
        <v>209</v>
      </c>
      <c r="D2707" s="212" t="s">
        <v>1430</v>
      </c>
      <c r="E2707" s="89" t="s">
        <v>1345</v>
      </c>
      <c r="F2707" s="93">
        <v>3.0292967240927999</v>
      </c>
      <c r="G2707" s="94">
        <v>99.083481509717402</v>
      </c>
      <c r="H2707" s="92">
        <f t="shared" si="92"/>
        <v>80.636799924313877</v>
      </c>
    </row>
    <row r="2708" spans="1:8" x14ac:dyDescent="0.3">
      <c r="A2708" t="s">
        <v>194</v>
      </c>
      <c r="B2708" s="202" t="str">
        <f>VLOOKUP(C2708, olt_db!$B$2:$E$75, 2, 0)</f>
        <v>OLT-SMGN-IBS-Sinaksak_Pematang Siantar</v>
      </c>
      <c r="C2708" s="31" t="s">
        <v>209</v>
      </c>
      <c r="D2708" s="212" t="s">
        <v>1430</v>
      </c>
      <c r="E2708" s="89" t="s">
        <v>1346</v>
      </c>
      <c r="F2708" s="93">
        <v>3.02992896536629</v>
      </c>
      <c r="G2708" s="94">
        <v>99.083657584632505</v>
      </c>
      <c r="H2708" s="92">
        <f t="shared" si="92"/>
        <v>75.629021044339638</v>
      </c>
    </row>
    <row r="2709" spans="1:8" x14ac:dyDescent="0.3">
      <c r="A2709" t="s">
        <v>194</v>
      </c>
      <c r="B2709" s="202" t="str">
        <f>VLOOKUP(C2709, olt_db!$B$2:$E$75, 2, 0)</f>
        <v>OLT-SMGN-IBS-Sinaksak_Pematang Siantar</v>
      </c>
      <c r="C2709" s="31" t="s">
        <v>209</v>
      </c>
      <c r="D2709" s="212" t="s">
        <v>1430</v>
      </c>
      <c r="E2709" s="89" t="s">
        <v>1347</v>
      </c>
      <c r="F2709" s="93">
        <v>3.0305370234169899</v>
      </c>
      <c r="G2709" s="94">
        <v>99.083753014984794</v>
      </c>
      <c r="H2709" s="92">
        <f t="shared" si="92"/>
        <v>53.037250182431315</v>
      </c>
    </row>
    <row r="2710" spans="1:8" x14ac:dyDescent="0.3">
      <c r="A2710" t="s">
        <v>194</v>
      </c>
      <c r="B2710" s="202" t="str">
        <f>VLOOKUP(C2710, olt_db!$B$2:$E$75, 2, 0)</f>
        <v>OLT-SMGN-IBS-Sinaksak_Pematang Siantar</v>
      </c>
      <c r="C2710" s="31" t="s">
        <v>209</v>
      </c>
      <c r="D2710" s="212" t="s">
        <v>1430</v>
      </c>
      <c r="E2710" s="89" t="s">
        <v>1348</v>
      </c>
      <c r="F2710" s="93">
        <v>3.0309531448297502</v>
      </c>
      <c r="G2710" s="94">
        <v>99.083867824234801</v>
      </c>
      <c r="H2710" s="92">
        <f t="shared" si="92"/>
        <v>57.887201078985697</v>
      </c>
    </row>
    <row r="2711" spans="1:8" x14ac:dyDescent="0.3">
      <c r="A2711" t="s">
        <v>194</v>
      </c>
      <c r="B2711" s="202" t="str">
        <f>VLOOKUP(C2711, olt_db!$B$2:$E$75, 2, 0)</f>
        <v>OLT-SMGN-IBS-Sinaksak_Pematang Siantar</v>
      </c>
      <c r="C2711" s="31" t="s">
        <v>209</v>
      </c>
      <c r="D2711" s="212" t="s">
        <v>1430</v>
      </c>
      <c r="E2711" s="89" t="s">
        <v>1349</v>
      </c>
      <c r="F2711" s="93">
        <v>3.0314017121784</v>
      </c>
      <c r="G2711" s="94">
        <v>99.084011964588896</v>
      </c>
      <c r="H2711" s="92">
        <f t="shared" si="92"/>
        <v>57.237877504429242</v>
      </c>
    </row>
    <row r="2712" spans="1:8" x14ac:dyDescent="0.3">
      <c r="A2712" t="s">
        <v>194</v>
      </c>
      <c r="B2712" s="202" t="str">
        <f>VLOOKUP(C2712, olt_db!$B$2:$E$75, 2, 0)</f>
        <v>OLT-SMGN-IBS-Sinaksak_Pematang Siantar</v>
      </c>
      <c r="C2712" s="31" t="s">
        <v>209</v>
      </c>
      <c r="D2712" s="212" t="s">
        <v>1430</v>
      </c>
      <c r="E2712" s="89" t="s">
        <v>1350</v>
      </c>
      <c r="F2712" s="93">
        <v>3.0318511189496702</v>
      </c>
      <c r="G2712" s="94">
        <v>99.084134660927205</v>
      </c>
      <c r="H2712" s="92">
        <f t="shared" si="92"/>
        <v>33.334964019622028</v>
      </c>
    </row>
    <row r="2713" spans="1:8" x14ac:dyDescent="0.3">
      <c r="A2713" t="s">
        <v>194</v>
      </c>
      <c r="B2713" s="202" t="str">
        <f>VLOOKUP(C2713, olt_db!$B$2:$E$75, 2, 0)</f>
        <v>OLT-SMGN-IBS-Sinaksak_Pematang Siantar</v>
      </c>
      <c r="C2713" s="31" t="s">
        <v>209</v>
      </c>
      <c r="D2713" s="212" t="s">
        <v>1430</v>
      </c>
      <c r="E2713" s="89" t="s">
        <v>1351</v>
      </c>
      <c r="F2713" s="93">
        <v>3.0317977746811402</v>
      </c>
      <c r="G2713" s="94">
        <v>99.084401020581794</v>
      </c>
      <c r="H2713" s="92">
        <f t="shared" si="92"/>
        <v>29.283224231512282</v>
      </c>
    </row>
    <row r="2714" spans="1:8" x14ac:dyDescent="0.3">
      <c r="A2714" t="s">
        <v>194</v>
      </c>
      <c r="B2714" s="202" t="str">
        <f>VLOOKUP(C2714, olt_db!$B$2:$E$75, 2, 0)</f>
        <v>OLT-SMGN-IBS-Sinaksak_Pematang Siantar</v>
      </c>
      <c r="C2714" s="31" t="s">
        <v>209</v>
      </c>
      <c r="D2714" s="212" t="s">
        <v>1430</v>
      </c>
      <c r="E2714" s="89" t="s">
        <v>1352</v>
      </c>
      <c r="F2714" s="93">
        <v>3.0318177853208099</v>
      </c>
      <c r="G2714" s="94">
        <v>99.084638822479704</v>
      </c>
      <c r="H2714" s="92">
        <f t="shared" si="92"/>
        <v>26.097920590907432</v>
      </c>
    </row>
    <row r="2715" spans="1:8" x14ac:dyDescent="0.3">
      <c r="A2715" t="s">
        <v>194</v>
      </c>
      <c r="B2715" s="202" t="str">
        <f>VLOOKUP(C2715, olt_db!$B$2:$E$75, 2, 0)</f>
        <v>OLT-SMGN-IBS-Sinaksak_Pematang Siantar</v>
      </c>
      <c r="C2715" s="31" t="s">
        <v>209</v>
      </c>
      <c r="D2715" s="212" t="s">
        <v>1430</v>
      </c>
      <c r="E2715" s="89" t="s">
        <v>1353</v>
      </c>
      <c r="F2715" s="93">
        <v>3.03175076205294</v>
      </c>
      <c r="G2715" s="94">
        <v>99.084840639178594</v>
      </c>
      <c r="H2715" s="92">
        <f t="shared" si="92"/>
        <v>12.154170765991019</v>
      </c>
    </row>
    <row r="2716" spans="1:8" x14ac:dyDescent="0.3">
      <c r="A2716" t="s">
        <v>194</v>
      </c>
      <c r="B2716" s="202" t="str">
        <f>VLOOKUP(C2716, olt_db!$B$2:$E$75, 2, 0)</f>
        <v>OLT-SMGN-IBS-Sinaksak_Pematang Siantar</v>
      </c>
      <c r="C2716" s="31" t="s">
        <v>209</v>
      </c>
      <c r="D2716" s="212" t="s">
        <v>1430</v>
      </c>
      <c r="E2716" s="89" t="s">
        <v>1354</v>
      </c>
      <c r="F2716" s="93">
        <v>3.0318190127628299</v>
      </c>
      <c r="G2716" s="94">
        <v>99.084912336505099</v>
      </c>
      <c r="H2716" s="92">
        <f t="shared" si="92"/>
        <v>33.278622963225054</v>
      </c>
    </row>
    <row r="2717" spans="1:8" x14ac:dyDescent="0.3">
      <c r="A2717" t="s">
        <v>194</v>
      </c>
      <c r="B2717" s="202" t="str">
        <f>VLOOKUP(C2717, olt_db!$B$2:$E$75, 2, 0)</f>
        <v>OLT-SMGN-IBS-Sinaksak_Pematang Siantar</v>
      </c>
      <c r="C2717" s="31" t="s">
        <v>209</v>
      </c>
      <c r="D2717" s="212" t="s">
        <v>1430</v>
      </c>
      <c r="E2717" s="89" t="s">
        <v>1355</v>
      </c>
      <c r="F2717" s="93">
        <v>3.0317895417561598</v>
      </c>
      <c r="G2717" s="94">
        <v>99.085181932651807</v>
      </c>
      <c r="H2717" s="92">
        <f t="shared" si="92"/>
        <v>30.461668365834932</v>
      </c>
    </row>
    <row r="2718" spans="1:8" x14ac:dyDescent="0.3">
      <c r="A2718" t="s">
        <v>194</v>
      </c>
      <c r="B2718" s="202" t="str">
        <f>VLOOKUP(C2718, olt_db!$B$2:$E$75, 2, 0)</f>
        <v>OLT-SMGN-IBS-Sinaksak_Pematang Siantar</v>
      </c>
      <c r="C2718" s="31" t="s">
        <v>209</v>
      </c>
      <c r="D2718" s="212" t="s">
        <v>1430</v>
      </c>
      <c r="E2718" s="89" t="s">
        <v>1265</v>
      </c>
      <c r="F2718" s="93">
        <v>3.0317843428761901</v>
      </c>
      <c r="G2718" s="94">
        <v>99.085430126511696</v>
      </c>
      <c r="H2718" s="92">
        <f t="shared" si="92"/>
        <v>21.049549928803128</v>
      </c>
    </row>
    <row r="2719" spans="1:8" x14ac:dyDescent="0.3">
      <c r="A2719" t="s">
        <v>194</v>
      </c>
      <c r="B2719" s="202" t="str">
        <f>VLOOKUP(C2719, olt_db!$B$2:$E$75, 2, 0)</f>
        <v>OLT-SMGN-IBS-Sinaksak_Pematang Siantar</v>
      </c>
      <c r="C2719" s="31" t="s">
        <v>209</v>
      </c>
      <c r="D2719" s="212" t="s">
        <v>1430</v>
      </c>
      <c r="E2719" s="89" t="s">
        <v>1266</v>
      </c>
      <c r="F2719" s="93">
        <v>3.0319539958122101</v>
      </c>
      <c r="G2719" s="94">
        <v>99.085453883680202</v>
      </c>
      <c r="H2719" s="92">
        <f>(ACOS(COS(RADIANS(90-olt_db!F49)) * COS(RADIANS(90-F2719)) + SIN(RADIANS(90-olt_db!F49)) * SIN(RADIANS(90-F2719)) * COS(RADIANS(olt_db!G49-G2719))) * 6371392)*1.105</f>
        <v>9.6414478196895566</v>
      </c>
    </row>
    <row r="2720" spans="1:8" x14ac:dyDescent="0.3">
      <c r="A2720" t="s">
        <v>194</v>
      </c>
      <c r="B2720" s="202" t="str">
        <f>VLOOKUP(C2720, olt_db!$B$2:$E$75, 2, 0)</f>
        <v>OLT-SMGN-IBS-Sinaksak_Pematang Siantar</v>
      </c>
      <c r="C2720" s="31" t="s">
        <v>209</v>
      </c>
      <c r="D2720" s="138" t="s">
        <v>1431</v>
      </c>
      <c r="E2720" s="26" t="s">
        <v>1433</v>
      </c>
      <c r="F2720" s="43">
        <v>3.0187700712407501</v>
      </c>
      <c r="G2720" s="41">
        <v>99.081947592378796</v>
      </c>
      <c r="H2720" s="27">
        <f>(ACOS(COS(RADIANS(90-F2721)) * COS(RADIANS(90-F2720)) + SIN(RADIANS(90-F2721)) * SIN(RADIANS(90-F2720)) * COS(RADIANS(G2721-G2720))) * 6371392)*1.105</f>
        <v>59.776033786278738</v>
      </c>
    </row>
    <row r="2721" spans="1:8" x14ac:dyDescent="0.3">
      <c r="A2721" t="s">
        <v>194</v>
      </c>
      <c r="B2721" s="202" t="str">
        <f>VLOOKUP(C2721, olt_db!$B$2:$E$75, 2, 0)</f>
        <v>OLT-SMGN-IBS-Sinaksak_Pematang Siantar</v>
      </c>
      <c r="C2721" s="31" t="s">
        <v>209</v>
      </c>
      <c r="D2721" s="138" t="s">
        <v>1431</v>
      </c>
      <c r="E2721" s="26" t="s">
        <v>1434</v>
      </c>
      <c r="F2721" s="43">
        <v>3.0187632579956301</v>
      </c>
      <c r="G2721" s="41">
        <v>99.082434687263998</v>
      </c>
      <c r="H2721" s="27">
        <f t="shared" ref="H2721:H2768" si="93">(ACOS(COS(RADIANS(90-F2722)) * COS(RADIANS(90-F2721)) + SIN(RADIANS(90-F2722)) * SIN(RADIANS(90-F2721)) * COS(RADIANS(G2722-G2721))) * 6371392)*1.105</f>
        <v>63.224855134873664</v>
      </c>
    </row>
    <row r="2722" spans="1:8" x14ac:dyDescent="0.3">
      <c r="A2722" t="s">
        <v>194</v>
      </c>
      <c r="B2722" s="202" t="str">
        <f>VLOOKUP(C2722, olt_db!$B$2:$E$75, 2, 0)</f>
        <v>OLT-SMGN-IBS-Sinaksak_Pematang Siantar</v>
      </c>
      <c r="C2722" s="31" t="s">
        <v>209</v>
      </c>
      <c r="D2722" s="138" t="s">
        <v>1431</v>
      </c>
      <c r="E2722" s="26" t="s">
        <v>1435</v>
      </c>
      <c r="F2722" s="43">
        <v>3.0187560659882502</v>
      </c>
      <c r="G2722" s="41">
        <v>99.082949885355205</v>
      </c>
      <c r="H2722" s="27">
        <f t="shared" si="93"/>
        <v>30.087766501298177</v>
      </c>
    </row>
    <row r="2723" spans="1:8" x14ac:dyDescent="0.3">
      <c r="A2723" t="s">
        <v>194</v>
      </c>
      <c r="B2723" s="202" t="str">
        <f>VLOOKUP(C2723, olt_db!$B$2:$E$75, 2, 0)</f>
        <v>OLT-SMGN-IBS-Sinaksak_Pematang Siantar</v>
      </c>
      <c r="C2723" s="31" t="s">
        <v>209</v>
      </c>
      <c r="D2723" s="138" t="s">
        <v>1431</v>
      </c>
      <c r="E2723" s="26" t="s">
        <v>1436</v>
      </c>
      <c r="F2723" s="43">
        <v>3.0185152921499099</v>
      </c>
      <c r="G2723" s="41">
        <v>99.082994493709606</v>
      </c>
      <c r="H2723" s="27">
        <f t="shared" si="93"/>
        <v>34.998754744966185</v>
      </c>
    </row>
    <row r="2724" spans="1:8" x14ac:dyDescent="0.3">
      <c r="A2724" t="s">
        <v>194</v>
      </c>
      <c r="B2724" s="202" t="str">
        <f>VLOOKUP(C2724, olt_db!$B$2:$E$75, 2, 0)</f>
        <v>OLT-SMGN-IBS-Sinaksak_Pematang Siantar</v>
      </c>
      <c r="C2724" s="31" t="s">
        <v>209</v>
      </c>
      <c r="D2724" s="138" t="s">
        <v>1431</v>
      </c>
      <c r="E2724" s="26" t="s">
        <v>1437</v>
      </c>
      <c r="F2724" s="43">
        <v>3.0182328527787701</v>
      </c>
      <c r="G2724" s="41">
        <v>99.083031338552104</v>
      </c>
      <c r="H2724" s="27">
        <f t="shared" si="93"/>
        <v>25.251066516493971</v>
      </c>
    </row>
    <row r="2725" spans="1:8" x14ac:dyDescent="0.3">
      <c r="A2725" t="s">
        <v>194</v>
      </c>
      <c r="B2725" s="202" t="str">
        <f>VLOOKUP(C2725, olt_db!$B$2:$E$75, 2, 0)</f>
        <v>OLT-SMGN-IBS-Sinaksak_Pematang Siantar</v>
      </c>
      <c r="C2725" s="31" t="s">
        <v>209</v>
      </c>
      <c r="D2725" s="138" t="s">
        <v>1431</v>
      </c>
      <c r="E2725" s="26" t="s">
        <v>1438</v>
      </c>
      <c r="F2725" s="43">
        <v>3.0182497192271698</v>
      </c>
      <c r="G2725" s="41">
        <v>99.083236426563403</v>
      </c>
      <c r="H2725" s="27">
        <f t="shared" si="93"/>
        <v>33.04580440480192</v>
      </c>
    </row>
    <row r="2726" spans="1:8" x14ac:dyDescent="0.3">
      <c r="A2726" t="s">
        <v>194</v>
      </c>
      <c r="B2726" s="202" t="str">
        <f>VLOOKUP(C2726, olt_db!$B$2:$E$75, 2, 0)</f>
        <v>OLT-SMGN-IBS-Sinaksak_Pematang Siantar</v>
      </c>
      <c r="C2726" s="31" t="s">
        <v>209</v>
      </c>
      <c r="D2726" s="138" t="s">
        <v>1431</v>
      </c>
      <c r="E2726" s="26" t="s">
        <v>1439</v>
      </c>
      <c r="F2726" s="43">
        <v>3.0183102752215398</v>
      </c>
      <c r="G2726" s="41">
        <v>99.083498816650305</v>
      </c>
      <c r="H2726" s="27">
        <f t="shared" si="93"/>
        <v>28.099227202393433</v>
      </c>
    </row>
    <row r="2727" spans="1:8" x14ac:dyDescent="0.3">
      <c r="A2727" t="s">
        <v>194</v>
      </c>
      <c r="B2727" s="202" t="str">
        <f>VLOOKUP(C2727, olt_db!$B$2:$E$75, 2, 0)</f>
        <v>OLT-SMGN-IBS-Sinaksak_Pematang Siantar</v>
      </c>
      <c r="C2727" s="31" t="s">
        <v>209</v>
      </c>
      <c r="D2727" s="138" t="s">
        <v>1431</v>
      </c>
      <c r="E2727" s="26" t="s">
        <v>1440</v>
      </c>
      <c r="F2727" s="43">
        <v>3.0183847246636599</v>
      </c>
      <c r="G2727" s="41">
        <v>99.083715335274505</v>
      </c>
      <c r="H2727" s="27">
        <f t="shared" si="93"/>
        <v>26.297266922016025</v>
      </c>
    </row>
    <row r="2728" spans="1:8" x14ac:dyDescent="0.3">
      <c r="A2728" t="s">
        <v>194</v>
      </c>
      <c r="B2728" s="202" t="str">
        <f>VLOOKUP(C2728, olt_db!$B$2:$E$75, 2, 0)</f>
        <v>OLT-SMGN-IBS-Sinaksak_Pematang Siantar</v>
      </c>
      <c r="C2728" s="31" t="s">
        <v>209</v>
      </c>
      <c r="D2728" s="138" t="s">
        <v>1431</v>
      </c>
      <c r="E2728" s="26" t="s">
        <v>1441</v>
      </c>
      <c r="F2728" s="43">
        <v>3.0184877225645002</v>
      </c>
      <c r="G2728" s="41">
        <v>99.083903192290194</v>
      </c>
      <c r="H2728" s="27">
        <f t="shared" si="93"/>
        <v>28.417046358220308</v>
      </c>
    </row>
    <row r="2729" spans="1:8" x14ac:dyDescent="0.3">
      <c r="A2729" t="s">
        <v>194</v>
      </c>
      <c r="B2729" s="202" t="str">
        <f>VLOOKUP(C2729, olt_db!$B$2:$E$75, 2, 0)</f>
        <v>OLT-SMGN-IBS-Sinaksak_Pematang Siantar</v>
      </c>
      <c r="C2729" s="31" t="s">
        <v>209</v>
      </c>
      <c r="D2729" s="138" t="s">
        <v>1431</v>
      </c>
      <c r="E2729" s="26" t="s">
        <v>1442</v>
      </c>
      <c r="F2729" s="43">
        <v>3.0186275526341002</v>
      </c>
      <c r="G2729" s="41">
        <v>99.084087649817207</v>
      </c>
      <c r="H2729" s="27">
        <f t="shared" si="93"/>
        <v>20.086901361695464</v>
      </c>
    </row>
    <row r="2730" spans="1:8" x14ac:dyDescent="0.3">
      <c r="A2730" t="s">
        <v>194</v>
      </c>
      <c r="B2730" s="202" t="str">
        <f>VLOOKUP(C2730, olt_db!$B$2:$E$75, 2, 0)</f>
        <v>OLT-SMGN-IBS-Sinaksak_Pematang Siantar</v>
      </c>
      <c r="C2730" s="31" t="s">
        <v>209</v>
      </c>
      <c r="D2730" s="138" t="s">
        <v>1431</v>
      </c>
      <c r="E2730" s="26" t="s">
        <v>1443</v>
      </c>
      <c r="F2730" s="43">
        <v>3.0187769794335702</v>
      </c>
      <c r="G2730" s="41">
        <v>99.084154031904703</v>
      </c>
      <c r="H2730" s="27">
        <f t="shared" si="93"/>
        <v>35.290624860990484</v>
      </c>
    </row>
    <row r="2731" spans="1:8" x14ac:dyDescent="0.3">
      <c r="A2731" t="s">
        <v>194</v>
      </c>
      <c r="B2731" s="202" t="str">
        <f>VLOOKUP(C2731, olt_db!$B$2:$E$75, 2, 0)</f>
        <v>OLT-SMGN-IBS-Sinaksak_Pematang Siantar</v>
      </c>
      <c r="C2731" s="31" t="s">
        <v>209</v>
      </c>
      <c r="D2731" s="138" t="s">
        <v>1431</v>
      </c>
      <c r="E2731" s="26" t="s">
        <v>1444</v>
      </c>
      <c r="F2731" s="43">
        <v>3.0189587456401599</v>
      </c>
      <c r="G2731" s="41">
        <v>99.084376704300595</v>
      </c>
      <c r="H2731" s="27">
        <f t="shared" si="93"/>
        <v>34.674130116076846</v>
      </c>
    </row>
    <row r="2732" spans="1:8" x14ac:dyDescent="0.3">
      <c r="A2732" t="s">
        <v>194</v>
      </c>
      <c r="B2732" s="202" t="str">
        <f>VLOOKUP(C2732, olt_db!$B$2:$E$75, 2, 0)</f>
        <v>OLT-SMGN-IBS-Sinaksak_Pematang Siantar</v>
      </c>
      <c r="C2732" s="31" t="s">
        <v>209</v>
      </c>
      <c r="D2732" s="138" t="s">
        <v>1431</v>
      </c>
      <c r="E2732" s="26" t="s">
        <v>1445</v>
      </c>
      <c r="F2732" s="43">
        <v>3.0190880264480202</v>
      </c>
      <c r="G2732" s="41">
        <v>99.084627879425696</v>
      </c>
      <c r="H2732" s="27">
        <f t="shared" si="93"/>
        <v>36.558072570224773</v>
      </c>
    </row>
    <row r="2733" spans="1:8" x14ac:dyDescent="0.3">
      <c r="A2733" t="s">
        <v>194</v>
      </c>
      <c r="B2733" s="202" t="str">
        <f>VLOOKUP(C2733, olt_db!$B$2:$E$75, 2, 0)</f>
        <v>OLT-SMGN-IBS-Sinaksak_Pematang Siantar</v>
      </c>
      <c r="C2733" s="31" t="s">
        <v>209</v>
      </c>
      <c r="D2733" s="138" t="s">
        <v>1431</v>
      </c>
      <c r="E2733" s="26" t="s">
        <v>1446</v>
      </c>
      <c r="F2733" s="43">
        <v>3.0192109434296501</v>
      </c>
      <c r="G2733" s="41">
        <v>99.0848991916084</v>
      </c>
      <c r="H2733" s="27">
        <f t="shared" si="93"/>
        <v>16.946449577791501</v>
      </c>
    </row>
    <row r="2734" spans="1:8" x14ac:dyDescent="0.3">
      <c r="A2734" t="s">
        <v>194</v>
      </c>
      <c r="B2734" s="202" t="str">
        <f>VLOOKUP(C2734, olt_db!$B$2:$E$75, 2, 0)</f>
        <v>OLT-SMGN-IBS-Sinaksak_Pematang Siantar</v>
      </c>
      <c r="C2734" s="31" t="s">
        <v>209</v>
      </c>
      <c r="D2734" s="138" t="s">
        <v>1431</v>
      </c>
      <c r="E2734" s="26" t="s">
        <v>1447</v>
      </c>
      <c r="F2734" s="43">
        <v>3.0192073618970401</v>
      </c>
      <c r="G2734" s="41">
        <v>99.085037248366007</v>
      </c>
      <c r="H2734" s="27">
        <f t="shared" si="93"/>
        <v>41.757063038578472</v>
      </c>
    </row>
    <row r="2735" spans="1:8" x14ac:dyDescent="0.3">
      <c r="A2735" t="s">
        <v>194</v>
      </c>
      <c r="B2735" s="202" t="str">
        <f>VLOOKUP(C2735, olt_db!$B$2:$E$75, 2, 0)</f>
        <v>OLT-SMGN-IBS-Sinaksak_Pematang Siantar</v>
      </c>
      <c r="C2735" s="31" t="s">
        <v>209</v>
      </c>
      <c r="D2735" s="138" t="s">
        <v>1431</v>
      </c>
      <c r="E2735" s="26" t="s">
        <v>1448</v>
      </c>
      <c r="F2735" s="43">
        <v>3.01954339196147</v>
      </c>
      <c r="G2735" s="41">
        <v>99.084986537408</v>
      </c>
      <c r="H2735" s="27">
        <f t="shared" si="93"/>
        <v>50.645221508598766</v>
      </c>
    </row>
    <row r="2736" spans="1:8" x14ac:dyDescent="0.3">
      <c r="A2736" t="s">
        <v>194</v>
      </c>
      <c r="B2736" s="202" t="str">
        <f>VLOOKUP(C2736, olt_db!$B$2:$E$75, 2, 0)</f>
        <v>OLT-SMGN-IBS-Sinaksak_Pematang Siantar</v>
      </c>
      <c r="C2736" s="31" t="s">
        <v>209</v>
      </c>
      <c r="D2736" s="138" t="s">
        <v>1431</v>
      </c>
      <c r="E2736" s="26" t="s">
        <v>1449</v>
      </c>
      <c r="F2736" s="43">
        <v>3.0199518300614701</v>
      </c>
      <c r="G2736" s="41">
        <v>99.084931203293806</v>
      </c>
      <c r="H2736" s="27">
        <f t="shared" si="93"/>
        <v>52.202377484601357</v>
      </c>
    </row>
    <row r="2737" spans="1:8" x14ac:dyDescent="0.3">
      <c r="A2737" t="s">
        <v>194</v>
      </c>
      <c r="B2737" s="202" t="str">
        <f>VLOOKUP(C2737, olt_db!$B$2:$E$75, 2, 0)</f>
        <v>OLT-SMGN-IBS-Sinaksak_Pematang Siantar</v>
      </c>
      <c r="C2737" s="31" t="s">
        <v>209</v>
      </c>
      <c r="D2737" s="138" t="s">
        <v>1431</v>
      </c>
      <c r="E2737" s="26" t="s">
        <v>1450</v>
      </c>
      <c r="F2737" s="43">
        <v>3.0203709938049199</v>
      </c>
      <c r="G2737" s="41">
        <v>99.084861948395996</v>
      </c>
      <c r="H2737" s="27">
        <f t="shared" si="93"/>
        <v>53.900037465097633</v>
      </c>
    </row>
    <row r="2738" spans="1:8" x14ac:dyDescent="0.3">
      <c r="A2738" t="s">
        <v>194</v>
      </c>
      <c r="B2738" s="202" t="str">
        <f>VLOOKUP(C2738, olt_db!$B$2:$E$75, 2, 0)</f>
        <v>OLT-SMGN-IBS-Sinaksak_Pematang Siantar</v>
      </c>
      <c r="C2738" s="31" t="s">
        <v>209</v>
      </c>
      <c r="D2738" s="138" t="s">
        <v>1431</v>
      </c>
      <c r="E2738" s="26" t="s">
        <v>1451</v>
      </c>
      <c r="F2738" s="43">
        <v>3.0208049868670601</v>
      </c>
      <c r="G2738" s="41">
        <v>99.0847981268046</v>
      </c>
      <c r="H2738" s="27">
        <f t="shared" si="93"/>
        <v>46.17873748156822</v>
      </c>
    </row>
    <row r="2739" spans="1:8" x14ac:dyDescent="0.3">
      <c r="A2739" t="s">
        <v>194</v>
      </c>
      <c r="B2739" s="202" t="str">
        <f>VLOOKUP(C2739, olt_db!$B$2:$E$75, 2, 0)</f>
        <v>OLT-SMGN-IBS-Sinaksak_Pematang Siantar</v>
      </c>
      <c r="C2739" s="31" t="s">
        <v>209</v>
      </c>
      <c r="D2739" s="138" t="s">
        <v>1431</v>
      </c>
      <c r="E2739" s="26" t="s">
        <v>1452</v>
      </c>
      <c r="F2739" s="43">
        <v>3.0211768661828899</v>
      </c>
      <c r="G2739" s="41">
        <v>99.084743833371903</v>
      </c>
      <c r="H2739" s="27">
        <f t="shared" si="93"/>
        <v>69.227696323184574</v>
      </c>
    </row>
    <row r="2740" spans="1:8" x14ac:dyDescent="0.3">
      <c r="A2740" t="s">
        <v>194</v>
      </c>
      <c r="B2740" s="202" t="str">
        <f>VLOOKUP(C2740, olt_db!$B$2:$E$75, 2, 0)</f>
        <v>OLT-SMGN-IBS-Sinaksak_Pematang Siantar</v>
      </c>
      <c r="C2740" s="31" t="s">
        <v>209</v>
      </c>
      <c r="D2740" s="138" t="s">
        <v>1431</v>
      </c>
      <c r="E2740" s="26" t="s">
        <v>1453</v>
      </c>
      <c r="F2740" s="43">
        <v>3.0217367531106598</v>
      </c>
      <c r="G2740" s="41">
        <v>99.084681046571006</v>
      </c>
      <c r="H2740" s="27">
        <f t="shared" si="93"/>
        <v>45.672234595849602</v>
      </c>
    </row>
    <row r="2741" spans="1:8" x14ac:dyDescent="0.3">
      <c r="A2741" t="s">
        <v>194</v>
      </c>
      <c r="B2741" s="202" t="str">
        <f>VLOOKUP(C2741, olt_db!$B$2:$E$75, 2, 0)</f>
        <v>OLT-SMGN-IBS-Sinaksak_Pematang Siantar</v>
      </c>
      <c r="C2741" s="31" t="s">
        <v>209</v>
      </c>
      <c r="D2741" s="138" t="s">
        <v>1431</v>
      </c>
      <c r="E2741" s="26" t="s">
        <v>1454</v>
      </c>
      <c r="F2741" s="43">
        <v>3.0221035834547898</v>
      </c>
      <c r="G2741" s="41">
        <v>99.084621067705697</v>
      </c>
      <c r="H2741" s="27">
        <f t="shared" si="93"/>
        <v>60.007120872740124</v>
      </c>
    </row>
    <row r="2742" spans="1:8" x14ac:dyDescent="0.3">
      <c r="A2742" t="s">
        <v>194</v>
      </c>
      <c r="B2742" s="202" t="str">
        <f>VLOOKUP(C2742, olt_db!$B$2:$E$75, 2, 0)</f>
        <v>OLT-SMGN-IBS-Sinaksak_Pematang Siantar</v>
      </c>
      <c r="C2742" s="31" t="s">
        <v>209</v>
      </c>
      <c r="D2742" s="138" t="s">
        <v>1431</v>
      </c>
      <c r="E2742" s="26" t="s">
        <v>1455</v>
      </c>
      <c r="F2742" s="43">
        <v>3.0225864031928298</v>
      </c>
      <c r="G2742" s="41">
        <v>99.084547694805394</v>
      </c>
      <c r="H2742" s="27">
        <f t="shared" si="93"/>
        <v>54.157930930182836</v>
      </c>
    </row>
    <row r="2743" spans="1:8" x14ac:dyDescent="0.3">
      <c r="A2743" t="s">
        <v>194</v>
      </c>
      <c r="B2743" s="202" t="str">
        <f>VLOOKUP(C2743, olt_db!$B$2:$E$75, 2, 0)</f>
        <v>OLT-SMGN-IBS-Sinaksak_Pematang Siantar</v>
      </c>
      <c r="C2743" s="31" t="s">
        <v>209</v>
      </c>
      <c r="D2743" s="138" t="s">
        <v>1431</v>
      </c>
      <c r="E2743" s="26" t="s">
        <v>1456</v>
      </c>
      <c r="F2743" s="43">
        <v>3.0230176381577398</v>
      </c>
      <c r="G2743" s="41">
        <v>99.084456498624306</v>
      </c>
      <c r="H2743" s="27">
        <f t="shared" si="93"/>
        <v>35.729042227280793</v>
      </c>
    </row>
    <row r="2744" spans="1:8" x14ac:dyDescent="0.3">
      <c r="A2744" t="s">
        <v>194</v>
      </c>
      <c r="B2744" s="202" t="str">
        <f>VLOOKUP(C2744, olt_db!$B$2:$E$75, 2, 0)</f>
        <v>OLT-SMGN-IBS-Sinaksak_Pematang Siantar</v>
      </c>
      <c r="C2744" s="31" t="s">
        <v>209</v>
      </c>
      <c r="D2744" s="138" t="s">
        <v>1431</v>
      </c>
      <c r="E2744" s="26" t="s">
        <v>1457</v>
      </c>
      <c r="F2744" s="43">
        <v>3.0233048054274199</v>
      </c>
      <c r="G2744" s="41">
        <v>99.084410806187805</v>
      </c>
      <c r="H2744" s="27">
        <f t="shared" si="93"/>
        <v>47.321253120505723</v>
      </c>
    </row>
    <row r="2745" spans="1:8" x14ac:dyDescent="0.3">
      <c r="A2745" t="s">
        <v>194</v>
      </c>
      <c r="B2745" s="202" t="str">
        <f>VLOOKUP(C2745, olt_db!$B$2:$E$75, 2, 0)</f>
        <v>OLT-SMGN-IBS-Sinaksak_Pematang Siantar</v>
      </c>
      <c r="C2745" s="31" t="s">
        <v>209</v>
      </c>
      <c r="D2745" s="138" t="s">
        <v>1431</v>
      </c>
      <c r="E2745" s="26" t="s">
        <v>1458</v>
      </c>
      <c r="F2745" s="43">
        <v>3.0236845144238602</v>
      </c>
      <c r="G2745" s="41">
        <v>99.084346447198897</v>
      </c>
      <c r="H2745" s="27">
        <f t="shared" si="93"/>
        <v>45.045604772372016</v>
      </c>
    </row>
    <row r="2746" spans="1:8" x14ac:dyDescent="0.3">
      <c r="A2746" t="s">
        <v>194</v>
      </c>
      <c r="B2746" s="202" t="str">
        <f>VLOOKUP(C2746, olt_db!$B$2:$E$75, 2, 0)</f>
        <v>OLT-SMGN-IBS-Sinaksak_Pematang Siantar</v>
      </c>
      <c r="C2746" s="31" t="s">
        <v>209</v>
      </c>
      <c r="D2746" s="138" t="s">
        <v>1431</v>
      </c>
      <c r="E2746" s="26" t="s">
        <v>1459</v>
      </c>
      <c r="F2746" s="43">
        <v>3.0240430073292699</v>
      </c>
      <c r="G2746" s="41">
        <v>99.084269725238499</v>
      </c>
      <c r="H2746" s="27">
        <f t="shared" si="93"/>
        <v>49.756416744159111</v>
      </c>
    </row>
    <row r="2747" spans="1:8" x14ac:dyDescent="0.3">
      <c r="A2747" t="s">
        <v>194</v>
      </c>
      <c r="B2747" s="202" t="str">
        <f>VLOOKUP(C2747, olt_db!$B$2:$E$75, 2, 0)</f>
        <v>OLT-SMGN-IBS-Sinaksak_Pematang Siantar</v>
      </c>
      <c r="C2747" s="31" t="s">
        <v>209</v>
      </c>
      <c r="D2747" s="138" t="s">
        <v>1431</v>
      </c>
      <c r="E2747" s="26" t="s">
        <v>1460</v>
      </c>
      <c r="F2747" s="43">
        <v>3.0244311312902101</v>
      </c>
      <c r="G2747" s="41">
        <v>99.084154132682499</v>
      </c>
      <c r="H2747" s="27">
        <f t="shared" si="93"/>
        <v>55.801941421036446</v>
      </c>
    </row>
    <row r="2748" spans="1:8" x14ac:dyDescent="0.3">
      <c r="A2748" t="s">
        <v>194</v>
      </c>
      <c r="B2748" s="202" t="str">
        <f>VLOOKUP(C2748, olt_db!$B$2:$E$75, 2, 0)</f>
        <v>OLT-SMGN-IBS-Sinaksak_Pematang Siantar</v>
      </c>
      <c r="C2748" s="31" t="s">
        <v>209</v>
      </c>
      <c r="D2748" s="138" t="s">
        <v>1431</v>
      </c>
      <c r="E2748" s="26" t="s">
        <v>1425</v>
      </c>
      <c r="F2748" s="43">
        <v>3.02487556023235</v>
      </c>
      <c r="G2748" s="41">
        <v>99.084060665175798</v>
      </c>
      <c r="H2748" s="27">
        <f t="shared" si="93"/>
        <v>73.49262731152497</v>
      </c>
    </row>
    <row r="2749" spans="1:8" x14ac:dyDescent="0.3">
      <c r="A2749" t="s">
        <v>194</v>
      </c>
      <c r="B2749" s="202" t="str">
        <f>VLOOKUP(C2749, olt_db!$B$2:$E$75, 2, 0)</f>
        <v>OLT-SMGN-IBS-Sinaksak_Pematang Siantar</v>
      </c>
      <c r="C2749" s="31" t="s">
        <v>209</v>
      </c>
      <c r="D2749" s="138" t="s">
        <v>1431</v>
      </c>
      <c r="E2749" s="26" t="s">
        <v>1426</v>
      </c>
      <c r="F2749" s="43">
        <v>3.0254628554612801</v>
      </c>
      <c r="G2749" s="41">
        <v>99.083947362318298</v>
      </c>
      <c r="H2749" s="27">
        <f t="shared" si="93"/>
        <v>53.372780455711364</v>
      </c>
    </row>
    <row r="2750" spans="1:8" x14ac:dyDescent="0.3">
      <c r="A2750" t="s">
        <v>194</v>
      </c>
      <c r="B2750" s="202" t="str">
        <f>VLOOKUP(C2750, olt_db!$B$2:$E$75, 2, 0)</f>
        <v>OLT-SMGN-IBS-Sinaksak_Pematang Siantar</v>
      </c>
      <c r="C2750" s="31" t="s">
        <v>209</v>
      </c>
      <c r="D2750" s="138" t="s">
        <v>1431</v>
      </c>
      <c r="E2750" s="26" t="s">
        <v>1427</v>
      </c>
      <c r="F2750" s="43">
        <v>3.0258942452547499</v>
      </c>
      <c r="G2750" s="41">
        <v>99.0838966166002</v>
      </c>
      <c r="H2750" s="27">
        <f t="shared" si="93"/>
        <v>44.27921149524753</v>
      </c>
    </row>
    <row r="2751" spans="1:8" x14ac:dyDescent="0.3">
      <c r="A2751" t="s">
        <v>194</v>
      </c>
      <c r="B2751" s="202" t="str">
        <f>VLOOKUP(C2751, olt_db!$B$2:$E$75, 2, 0)</f>
        <v>OLT-SMGN-IBS-Sinaksak_Pematang Siantar</v>
      </c>
      <c r="C2751" s="31" t="s">
        <v>209</v>
      </c>
      <c r="D2751" s="138" t="s">
        <v>1431</v>
      </c>
      <c r="E2751" s="26" t="s">
        <v>1428</v>
      </c>
      <c r="F2751" s="43">
        <v>3.0262468057425802</v>
      </c>
      <c r="G2751" s="41">
        <v>99.083821986538297</v>
      </c>
      <c r="H2751" s="27">
        <f t="shared" si="93"/>
        <v>55.568617632336164</v>
      </c>
    </row>
    <row r="2752" spans="1:8" x14ac:dyDescent="0.3">
      <c r="A2752" t="s">
        <v>194</v>
      </c>
      <c r="B2752" s="202" t="str">
        <f>VLOOKUP(C2752, olt_db!$B$2:$E$75, 2, 0)</f>
        <v>OLT-SMGN-IBS-Sinaksak_Pematang Siantar</v>
      </c>
      <c r="C2752" s="31" t="s">
        <v>209</v>
      </c>
      <c r="D2752" s="138" t="s">
        <v>1431</v>
      </c>
      <c r="E2752" s="26" t="s">
        <v>1429</v>
      </c>
      <c r="F2752" s="43">
        <v>3.0266938420273299</v>
      </c>
      <c r="G2752" s="41">
        <v>99.083753576481598</v>
      </c>
      <c r="H2752" s="27">
        <f t="shared" si="93"/>
        <v>53.147223619932369</v>
      </c>
    </row>
    <row r="2753" spans="1:8" x14ac:dyDescent="0.3">
      <c r="A2753" t="s">
        <v>194</v>
      </c>
      <c r="B2753" s="202" t="str">
        <f>VLOOKUP(C2753, olt_db!$B$2:$E$75, 2, 0)</f>
        <v>OLT-SMGN-IBS-Sinaksak_Pematang Siantar</v>
      </c>
      <c r="C2753" s="31" t="s">
        <v>209</v>
      </c>
      <c r="D2753" s="138" t="s">
        <v>1431</v>
      </c>
      <c r="E2753" s="26" t="s">
        <v>1341</v>
      </c>
      <c r="F2753" s="43">
        <v>3.0271049400950898</v>
      </c>
      <c r="G2753" s="41">
        <v>99.083618955992307</v>
      </c>
      <c r="H2753" s="27">
        <f t="shared" si="93"/>
        <v>46.385152626543352</v>
      </c>
    </row>
    <row r="2754" spans="1:8" x14ac:dyDescent="0.3">
      <c r="A2754" t="s">
        <v>194</v>
      </c>
      <c r="B2754" s="202" t="str">
        <f>VLOOKUP(C2754, olt_db!$B$2:$E$75, 2, 0)</f>
        <v>OLT-SMGN-IBS-Sinaksak_Pematang Siantar</v>
      </c>
      <c r="C2754" s="31" t="s">
        <v>209</v>
      </c>
      <c r="D2754" s="138" t="s">
        <v>1431</v>
      </c>
      <c r="E2754" s="26" t="s">
        <v>1342</v>
      </c>
      <c r="F2754" s="43">
        <v>3.0274757739314002</v>
      </c>
      <c r="G2754" s="41">
        <v>99.083548276510001</v>
      </c>
      <c r="H2754" s="27">
        <f t="shared" si="93"/>
        <v>70.437330763139585</v>
      </c>
    </row>
    <row r="2755" spans="1:8" x14ac:dyDescent="0.3">
      <c r="A2755" t="s">
        <v>194</v>
      </c>
      <c r="B2755" s="202" t="str">
        <f>VLOOKUP(C2755, olt_db!$B$2:$E$75, 2, 0)</f>
        <v>OLT-SMGN-IBS-Sinaksak_Pematang Siantar</v>
      </c>
      <c r="C2755" s="31" t="s">
        <v>209</v>
      </c>
      <c r="D2755" s="138" t="s">
        <v>1431</v>
      </c>
      <c r="E2755" s="26" t="s">
        <v>1343</v>
      </c>
      <c r="F2755" s="43">
        <v>3.02803715081768</v>
      </c>
      <c r="G2755" s="41">
        <v>99.083432143820701</v>
      </c>
      <c r="H2755" s="27">
        <f t="shared" si="93"/>
        <v>79.826828032192552</v>
      </c>
    </row>
    <row r="2756" spans="1:8" x14ac:dyDescent="0.3">
      <c r="A2756" t="s">
        <v>194</v>
      </c>
      <c r="B2756" s="202" t="str">
        <f>VLOOKUP(C2756, olt_db!$B$2:$E$75, 2, 0)</f>
        <v>OLT-SMGN-IBS-Sinaksak_Pematang Siantar</v>
      </c>
      <c r="C2756" s="31" t="s">
        <v>209</v>
      </c>
      <c r="D2756" s="138" t="s">
        <v>1431</v>
      </c>
      <c r="E2756" s="26" t="s">
        <v>1344</v>
      </c>
      <c r="F2756" s="43">
        <v>3.02868591294872</v>
      </c>
      <c r="G2756" s="41">
        <v>99.083398271706898</v>
      </c>
      <c r="H2756" s="27">
        <f t="shared" si="93"/>
        <v>75.747024519188088</v>
      </c>
    </row>
    <row r="2757" spans="1:8" x14ac:dyDescent="0.3">
      <c r="A2757" t="s">
        <v>194</v>
      </c>
      <c r="B2757" s="202" t="str">
        <f>VLOOKUP(C2757, olt_db!$B$2:$E$75, 2, 0)</f>
        <v>OLT-SMGN-IBS-Sinaksak_Pematang Siantar</v>
      </c>
      <c r="C2757" s="31" t="s">
        <v>209</v>
      </c>
      <c r="D2757" s="138" t="s">
        <v>1431</v>
      </c>
      <c r="E2757" s="26" t="s">
        <v>1345</v>
      </c>
      <c r="F2757" s="43">
        <v>3.0292967240927999</v>
      </c>
      <c r="G2757" s="41">
        <v>99.083481509717402</v>
      </c>
      <c r="H2757" s="27">
        <f t="shared" si="93"/>
        <v>80.636799924313877</v>
      </c>
    </row>
    <row r="2758" spans="1:8" x14ac:dyDescent="0.3">
      <c r="A2758" t="s">
        <v>194</v>
      </c>
      <c r="B2758" s="202" t="str">
        <f>VLOOKUP(C2758, olt_db!$B$2:$E$75, 2, 0)</f>
        <v>OLT-SMGN-IBS-Sinaksak_Pematang Siantar</v>
      </c>
      <c r="C2758" s="31" t="s">
        <v>209</v>
      </c>
      <c r="D2758" s="138" t="s">
        <v>1431</v>
      </c>
      <c r="E2758" s="26" t="s">
        <v>1346</v>
      </c>
      <c r="F2758" s="43">
        <v>3.02992896536629</v>
      </c>
      <c r="G2758" s="41">
        <v>99.083657584632505</v>
      </c>
      <c r="H2758" s="27">
        <f t="shared" si="93"/>
        <v>75.629021044339638</v>
      </c>
    </row>
    <row r="2759" spans="1:8" x14ac:dyDescent="0.3">
      <c r="A2759" t="s">
        <v>194</v>
      </c>
      <c r="B2759" s="202" t="str">
        <f>VLOOKUP(C2759, olt_db!$B$2:$E$75, 2, 0)</f>
        <v>OLT-SMGN-IBS-Sinaksak_Pematang Siantar</v>
      </c>
      <c r="C2759" s="31" t="s">
        <v>209</v>
      </c>
      <c r="D2759" s="138" t="s">
        <v>1431</v>
      </c>
      <c r="E2759" s="26" t="s">
        <v>1347</v>
      </c>
      <c r="F2759" s="43">
        <v>3.0305370234169899</v>
      </c>
      <c r="G2759" s="41">
        <v>99.083753014984794</v>
      </c>
      <c r="H2759" s="27">
        <f t="shared" si="93"/>
        <v>53.037250182431315</v>
      </c>
    </row>
    <row r="2760" spans="1:8" x14ac:dyDescent="0.3">
      <c r="A2760" t="s">
        <v>194</v>
      </c>
      <c r="B2760" s="202" t="str">
        <f>VLOOKUP(C2760, olt_db!$B$2:$E$75, 2, 0)</f>
        <v>OLT-SMGN-IBS-Sinaksak_Pematang Siantar</v>
      </c>
      <c r="C2760" s="31" t="s">
        <v>209</v>
      </c>
      <c r="D2760" s="138" t="s">
        <v>1431</v>
      </c>
      <c r="E2760" s="26" t="s">
        <v>1348</v>
      </c>
      <c r="F2760" s="43">
        <v>3.0309531448297502</v>
      </c>
      <c r="G2760" s="41">
        <v>99.083867824234801</v>
      </c>
      <c r="H2760" s="27">
        <f t="shared" si="93"/>
        <v>57.887201078985697</v>
      </c>
    </row>
    <row r="2761" spans="1:8" x14ac:dyDescent="0.3">
      <c r="A2761" t="s">
        <v>194</v>
      </c>
      <c r="B2761" s="202" t="str">
        <f>VLOOKUP(C2761, olt_db!$B$2:$E$75, 2, 0)</f>
        <v>OLT-SMGN-IBS-Sinaksak_Pematang Siantar</v>
      </c>
      <c r="C2761" s="31" t="s">
        <v>209</v>
      </c>
      <c r="D2761" s="138" t="s">
        <v>1431</v>
      </c>
      <c r="E2761" s="26" t="s">
        <v>1349</v>
      </c>
      <c r="F2761" s="43">
        <v>3.0314017121784</v>
      </c>
      <c r="G2761" s="41">
        <v>99.084011964588896</v>
      </c>
      <c r="H2761" s="27">
        <f t="shared" si="93"/>
        <v>57.237877504429242</v>
      </c>
    </row>
    <row r="2762" spans="1:8" x14ac:dyDescent="0.3">
      <c r="A2762" t="s">
        <v>194</v>
      </c>
      <c r="B2762" s="202" t="str">
        <f>VLOOKUP(C2762, olt_db!$B$2:$E$75, 2, 0)</f>
        <v>OLT-SMGN-IBS-Sinaksak_Pematang Siantar</v>
      </c>
      <c r="C2762" s="31" t="s">
        <v>209</v>
      </c>
      <c r="D2762" s="138" t="s">
        <v>1431</v>
      </c>
      <c r="E2762" s="26" t="s">
        <v>1350</v>
      </c>
      <c r="F2762" s="43">
        <v>3.0318511189496702</v>
      </c>
      <c r="G2762" s="41">
        <v>99.084134660927205</v>
      </c>
      <c r="H2762" s="27">
        <f t="shared" si="93"/>
        <v>33.334964019622028</v>
      </c>
    </row>
    <row r="2763" spans="1:8" x14ac:dyDescent="0.3">
      <c r="A2763" t="s">
        <v>194</v>
      </c>
      <c r="B2763" s="202" t="str">
        <f>VLOOKUP(C2763, olt_db!$B$2:$E$75, 2, 0)</f>
        <v>OLT-SMGN-IBS-Sinaksak_Pematang Siantar</v>
      </c>
      <c r="C2763" s="31" t="s">
        <v>209</v>
      </c>
      <c r="D2763" s="138" t="s">
        <v>1431</v>
      </c>
      <c r="E2763" s="26" t="s">
        <v>1351</v>
      </c>
      <c r="F2763" s="43">
        <v>3.0317977746811402</v>
      </c>
      <c r="G2763" s="41">
        <v>99.084401020581794</v>
      </c>
      <c r="H2763" s="27">
        <f t="shared" si="93"/>
        <v>29.283224231512282</v>
      </c>
    </row>
    <row r="2764" spans="1:8" x14ac:dyDescent="0.3">
      <c r="A2764" t="s">
        <v>194</v>
      </c>
      <c r="B2764" s="202" t="str">
        <f>VLOOKUP(C2764, olt_db!$B$2:$E$75, 2, 0)</f>
        <v>OLT-SMGN-IBS-Sinaksak_Pematang Siantar</v>
      </c>
      <c r="C2764" s="31" t="s">
        <v>209</v>
      </c>
      <c r="D2764" s="138" t="s">
        <v>1431</v>
      </c>
      <c r="E2764" s="26" t="s">
        <v>1352</v>
      </c>
      <c r="F2764" s="43">
        <v>3.0318177853208099</v>
      </c>
      <c r="G2764" s="41">
        <v>99.084638822479704</v>
      </c>
      <c r="H2764" s="27">
        <f t="shared" si="93"/>
        <v>26.097920590907432</v>
      </c>
    </row>
    <row r="2765" spans="1:8" x14ac:dyDescent="0.3">
      <c r="A2765" t="s">
        <v>194</v>
      </c>
      <c r="B2765" s="202" t="str">
        <f>VLOOKUP(C2765, olt_db!$B$2:$E$75, 2, 0)</f>
        <v>OLT-SMGN-IBS-Sinaksak_Pematang Siantar</v>
      </c>
      <c r="C2765" s="31" t="s">
        <v>209</v>
      </c>
      <c r="D2765" s="138" t="s">
        <v>1431</v>
      </c>
      <c r="E2765" s="26" t="s">
        <v>1353</v>
      </c>
      <c r="F2765" s="43">
        <v>3.03175076205294</v>
      </c>
      <c r="G2765" s="41">
        <v>99.084840639178594</v>
      </c>
      <c r="H2765" s="27">
        <f t="shared" si="93"/>
        <v>12.154170765991019</v>
      </c>
    </row>
    <row r="2766" spans="1:8" x14ac:dyDescent="0.3">
      <c r="A2766" t="s">
        <v>194</v>
      </c>
      <c r="B2766" s="202" t="str">
        <f>VLOOKUP(C2766, olt_db!$B$2:$E$75, 2, 0)</f>
        <v>OLT-SMGN-IBS-Sinaksak_Pematang Siantar</v>
      </c>
      <c r="C2766" s="31" t="s">
        <v>209</v>
      </c>
      <c r="D2766" s="138" t="s">
        <v>1431</v>
      </c>
      <c r="E2766" s="26" t="s">
        <v>1354</v>
      </c>
      <c r="F2766" s="43">
        <v>3.0318190127628299</v>
      </c>
      <c r="G2766" s="41">
        <v>99.084912336505099</v>
      </c>
      <c r="H2766" s="27">
        <f t="shared" si="93"/>
        <v>33.278622963225054</v>
      </c>
    </row>
    <row r="2767" spans="1:8" x14ac:dyDescent="0.3">
      <c r="A2767" t="s">
        <v>194</v>
      </c>
      <c r="B2767" s="202" t="str">
        <f>VLOOKUP(C2767, olt_db!$B$2:$E$75, 2, 0)</f>
        <v>OLT-SMGN-IBS-Sinaksak_Pematang Siantar</v>
      </c>
      <c r="C2767" s="31" t="s">
        <v>209</v>
      </c>
      <c r="D2767" s="138" t="s">
        <v>1431</v>
      </c>
      <c r="E2767" s="26" t="s">
        <v>1355</v>
      </c>
      <c r="F2767" s="43">
        <v>3.0317895417561598</v>
      </c>
      <c r="G2767" s="41">
        <v>99.085181932651807</v>
      </c>
      <c r="H2767" s="27">
        <f t="shared" si="93"/>
        <v>30.461668365834932</v>
      </c>
    </row>
    <row r="2768" spans="1:8" x14ac:dyDescent="0.3">
      <c r="A2768" t="s">
        <v>194</v>
      </c>
      <c r="B2768" s="202" t="str">
        <f>VLOOKUP(C2768, olt_db!$B$2:$E$75, 2, 0)</f>
        <v>OLT-SMGN-IBS-Sinaksak_Pematang Siantar</v>
      </c>
      <c r="C2768" s="31" t="s">
        <v>209</v>
      </c>
      <c r="D2768" s="138" t="s">
        <v>1431</v>
      </c>
      <c r="E2768" s="26" t="s">
        <v>1265</v>
      </c>
      <c r="F2768" s="43">
        <v>3.0317843428761901</v>
      </c>
      <c r="G2768" s="41">
        <v>99.085430126511696</v>
      </c>
      <c r="H2768" s="27">
        <f t="shared" si="93"/>
        <v>21.049549928803128</v>
      </c>
    </row>
    <row r="2769" spans="1:8" x14ac:dyDescent="0.3">
      <c r="A2769" t="s">
        <v>194</v>
      </c>
      <c r="B2769" s="202" t="str">
        <f>VLOOKUP(C2769, olt_db!$B$2:$E$75, 2, 0)</f>
        <v>OLT-SMGN-IBS-Sinaksak_Pematang Siantar</v>
      </c>
      <c r="C2769" s="31" t="s">
        <v>209</v>
      </c>
      <c r="D2769" s="138" t="s">
        <v>1431</v>
      </c>
      <c r="E2769" s="26" t="s">
        <v>1266</v>
      </c>
      <c r="F2769" s="43">
        <v>3.0319539958122101</v>
      </c>
      <c r="G2769" s="41">
        <v>99.085453883680202</v>
      </c>
      <c r="H2769" s="27">
        <f>(ACOS(COS(RADIANS(90-olt_db!F49)) * COS(RADIANS(90-F2769)) + SIN(RADIANS(90-olt_db!F49)) * SIN(RADIANS(90-F2769)) * COS(RADIANS(olt_db!G49-G2769))) * 6371392)*1.105</f>
        <v>9.6414478196895566</v>
      </c>
    </row>
    <row r="2770" spans="1:8" x14ac:dyDescent="0.3">
      <c r="A2770" t="s">
        <v>194</v>
      </c>
      <c r="B2770" s="202" t="str">
        <f>VLOOKUP(C2770, olt_db!$B$2:$E$75, 2, 0)</f>
        <v>OLT-SMGN-IBS-Sinaksak_Pematang Siantar</v>
      </c>
      <c r="C2770" s="31" t="s">
        <v>209</v>
      </c>
      <c r="D2770" s="213" t="s">
        <v>1432</v>
      </c>
      <c r="E2770" s="73" t="s">
        <v>1462</v>
      </c>
      <c r="F2770" s="74">
        <v>3.03562695585225</v>
      </c>
      <c r="G2770" s="75">
        <v>99.086416750621794</v>
      </c>
      <c r="H2770" s="76">
        <f t="shared" ref="H2770:H2788" si="94">(ACOS(COS(RADIANS(90-F2771)) * COS(RADIANS(90-F2770)) + SIN(RADIANS(90-F2771)) * SIN(RADIANS(90-F2770)) * COS(RADIANS(G2771-G2770))) * 6371392)*1.105</f>
        <v>45.024465060951343</v>
      </c>
    </row>
    <row r="2771" spans="1:8" x14ac:dyDescent="0.3">
      <c r="A2771" t="s">
        <v>194</v>
      </c>
      <c r="B2771" s="202" t="str">
        <f>VLOOKUP(C2771, olt_db!$B$2:$E$75, 2, 0)</f>
        <v>OLT-SMGN-IBS-Sinaksak_Pematang Siantar</v>
      </c>
      <c r="C2771" s="31" t="s">
        <v>209</v>
      </c>
      <c r="D2771" s="213" t="s">
        <v>1432</v>
      </c>
      <c r="E2771" s="73" t="s">
        <v>1463</v>
      </c>
      <c r="F2771" s="74">
        <v>3.0356341737523</v>
      </c>
      <c r="G2771" s="75">
        <v>99.0860498906912</v>
      </c>
      <c r="H2771" s="76">
        <f t="shared" si="94"/>
        <v>48.299729279092148</v>
      </c>
    </row>
    <row r="2772" spans="1:8" x14ac:dyDescent="0.3">
      <c r="A2772" t="s">
        <v>194</v>
      </c>
      <c r="B2772" s="202" t="str">
        <f>VLOOKUP(C2772, olt_db!$B$2:$E$75, 2, 0)</f>
        <v>OLT-SMGN-IBS-Sinaksak_Pematang Siantar</v>
      </c>
      <c r="C2772" s="31" t="s">
        <v>209</v>
      </c>
      <c r="D2772" s="213" t="s">
        <v>1432</v>
      </c>
      <c r="E2772" s="73" t="s">
        <v>1464</v>
      </c>
      <c r="F2772" s="74">
        <v>3.0357778848442898</v>
      </c>
      <c r="G2772" s="75">
        <v>99.085683519483794</v>
      </c>
      <c r="H2772" s="76">
        <f t="shared" si="94"/>
        <v>38.72897167566736</v>
      </c>
    </row>
    <row r="2773" spans="1:8" x14ac:dyDescent="0.3">
      <c r="A2773" t="s">
        <v>194</v>
      </c>
      <c r="B2773" s="202" t="str">
        <f>VLOOKUP(C2773, olt_db!$B$2:$E$75, 2, 0)</f>
        <v>OLT-SMGN-IBS-Sinaksak_Pematang Siantar</v>
      </c>
      <c r="C2773" s="31" t="s">
        <v>209</v>
      </c>
      <c r="D2773" s="213" t="s">
        <v>1432</v>
      </c>
      <c r="E2773" s="73" t="s">
        <v>1465</v>
      </c>
      <c r="F2773" s="74">
        <v>3.0354874491311898</v>
      </c>
      <c r="G2773" s="75">
        <v>99.085560925312507</v>
      </c>
      <c r="H2773" s="76">
        <f t="shared" si="94"/>
        <v>51.687082981443197</v>
      </c>
    </row>
    <row r="2774" spans="1:8" x14ac:dyDescent="0.3">
      <c r="A2774" t="s">
        <v>194</v>
      </c>
      <c r="B2774" s="202" t="str">
        <f>VLOOKUP(C2774, olt_db!$B$2:$E$75, 2, 0)</f>
        <v>OLT-SMGN-IBS-Sinaksak_Pematang Siantar</v>
      </c>
      <c r="C2774" s="31" t="s">
        <v>209</v>
      </c>
      <c r="D2774" s="213" t="s">
        <v>1432</v>
      </c>
      <c r="E2774" s="73" t="s">
        <v>1466</v>
      </c>
      <c r="F2774" s="74">
        <v>3.0351015623113802</v>
      </c>
      <c r="G2774" s="75">
        <v>99.085393275603906</v>
      </c>
      <c r="H2774" s="76">
        <f t="shared" si="94"/>
        <v>58.43908475413685</v>
      </c>
    </row>
    <row r="2775" spans="1:8" x14ac:dyDescent="0.3">
      <c r="A2775" t="s">
        <v>194</v>
      </c>
      <c r="B2775" s="202" t="str">
        <f>VLOOKUP(C2775, olt_db!$B$2:$E$75, 2, 0)</f>
        <v>OLT-SMGN-IBS-Sinaksak_Pematang Siantar</v>
      </c>
      <c r="C2775" s="31" t="s">
        <v>209</v>
      </c>
      <c r="D2775" s="213" t="s">
        <v>1432</v>
      </c>
      <c r="E2775" s="73" t="s">
        <v>1467</v>
      </c>
      <c r="F2775" s="74">
        <v>3.0346587385042199</v>
      </c>
      <c r="G2775" s="75">
        <v>99.0852195690358</v>
      </c>
      <c r="H2775" s="76">
        <f t="shared" si="94"/>
        <v>39.824627366636072</v>
      </c>
    </row>
    <row r="2776" spans="1:8" x14ac:dyDescent="0.3">
      <c r="A2776" t="s">
        <v>194</v>
      </c>
      <c r="B2776" s="202" t="str">
        <f>VLOOKUP(C2776, olt_db!$B$2:$E$75, 2, 0)</f>
        <v>OLT-SMGN-IBS-Sinaksak_Pematang Siantar</v>
      </c>
      <c r="C2776" s="31" t="s">
        <v>209</v>
      </c>
      <c r="D2776" s="213" t="s">
        <v>1432</v>
      </c>
      <c r="E2776" s="73" t="s">
        <v>1468</v>
      </c>
      <c r="F2776" s="74">
        <v>3.03436458676221</v>
      </c>
      <c r="G2776" s="75">
        <v>99.085083310737701</v>
      </c>
      <c r="H2776" s="76">
        <f t="shared" si="94"/>
        <v>40.685591544107993</v>
      </c>
    </row>
    <row r="2777" spans="1:8" x14ac:dyDescent="0.3">
      <c r="A2777" t="s">
        <v>194</v>
      </c>
      <c r="B2777" s="202" t="str">
        <f>VLOOKUP(C2777, olt_db!$B$2:$E$75, 2, 0)</f>
        <v>OLT-SMGN-IBS-Sinaksak_Pematang Siantar</v>
      </c>
      <c r="C2777" s="31" t="s">
        <v>209</v>
      </c>
      <c r="D2777" s="213" t="s">
        <v>1432</v>
      </c>
      <c r="E2777" s="73" t="s">
        <v>1469</v>
      </c>
      <c r="F2777" s="74">
        <v>3.03405638202352</v>
      </c>
      <c r="G2777" s="75">
        <v>99.084962139549802</v>
      </c>
      <c r="H2777" s="76">
        <f t="shared" si="94"/>
        <v>42.698997652066694</v>
      </c>
    </row>
    <row r="2778" spans="1:8" x14ac:dyDescent="0.3">
      <c r="A2778" t="s">
        <v>194</v>
      </c>
      <c r="B2778" s="202" t="str">
        <f>VLOOKUP(C2778, olt_db!$B$2:$E$75, 2, 0)</f>
        <v>OLT-SMGN-IBS-Sinaksak_Pematang Siantar</v>
      </c>
      <c r="C2778" s="31" t="s">
        <v>209</v>
      </c>
      <c r="D2778" s="213" t="s">
        <v>1432</v>
      </c>
      <c r="E2778" s="73" t="s">
        <v>1470</v>
      </c>
      <c r="F2778" s="74">
        <v>3.0337271496970599</v>
      </c>
      <c r="G2778" s="75">
        <v>99.084850822104599</v>
      </c>
      <c r="H2778" s="76">
        <f t="shared" si="94"/>
        <v>53.847942654494773</v>
      </c>
    </row>
    <row r="2779" spans="1:8" x14ac:dyDescent="0.3">
      <c r="A2779" t="s">
        <v>194</v>
      </c>
      <c r="B2779" s="202" t="str">
        <f>VLOOKUP(C2779, olt_db!$B$2:$E$75, 2, 0)</f>
        <v>OLT-SMGN-IBS-Sinaksak_Pematang Siantar</v>
      </c>
      <c r="C2779" s="31" t="s">
        <v>209</v>
      </c>
      <c r="D2779" s="213" t="s">
        <v>1432</v>
      </c>
      <c r="E2779" s="73" t="s">
        <v>1471</v>
      </c>
      <c r="F2779" s="74">
        <v>3.03331043510053</v>
      </c>
      <c r="G2779" s="75">
        <v>99.0847150260593</v>
      </c>
      <c r="H2779" s="76">
        <f t="shared" si="94"/>
        <v>46.955967795404945</v>
      </c>
    </row>
    <row r="2780" spans="1:8" x14ac:dyDescent="0.3">
      <c r="A2780" t="s">
        <v>194</v>
      </c>
      <c r="B2780" s="202" t="str">
        <f>VLOOKUP(C2780, olt_db!$B$2:$E$75, 2, 0)</f>
        <v>OLT-SMGN-IBS-Sinaksak_Pematang Siantar</v>
      </c>
      <c r="C2780" s="31" t="s">
        <v>209</v>
      </c>
      <c r="D2780" s="213" t="s">
        <v>1432</v>
      </c>
      <c r="E2780" s="73" t="s">
        <v>1472</v>
      </c>
      <c r="F2780" s="74">
        <v>3.0329486094885798</v>
      </c>
      <c r="G2780" s="75">
        <v>99.084591935078393</v>
      </c>
      <c r="H2780" s="76">
        <f t="shared" si="94"/>
        <v>40.228968211831223</v>
      </c>
    </row>
    <row r="2781" spans="1:8" x14ac:dyDescent="0.3">
      <c r="A2781" t="s">
        <v>194</v>
      </c>
      <c r="B2781" s="202" t="str">
        <f>VLOOKUP(C2781, olt_db!$B$2:$E$75, 2, 0)</f>
        <v>OLT-SMGN-IBS-Sinaksak_Pematang Siantar</v>
      </c>
      <c r="C2781" s="31" t="s">
        <v>209</v>
      </c>
      <c r="D2781" s="213" t="s">
        <v>1432</v>
      </c>
      <c r="E2781" s="73" t="s">
        <v>1473</v>
      </c>
      <c r="F2781" s="74">
        <v>3.0326356609977498</v>
      </c>
      <c r="G2781" s="75">
        <v>99.084495637399797</v>
      </c>
      <c r="H2781" s="76">
        <f t="shared" si="94"/>
        <v>52.58867414924201</v>
      </c>
    </row>
    <row r="2782" spans="1:8" x14ac:dyDescent="0.3">
      <c r="A2782" t="s">
        <v>194</v>
      </c>
      <c r="B2782" s="202" t="str">
        <f>VLOOKUP(C2782, olt_db!$B$2:$E$75, 2, 0)</f>
        <v>OLT-SMGN-IBS-Sinaksak_Pematang Siantar</v>
      </c>
      <c r="C2782" s="31" t="s">
        <v>209</v>
      </c>
      <c r="D2782" s="213" t="s">
        <v>1432</v>
      </c>
      <c r="E2782" s="73" t="s">
        <v>1474</v>
      </c>
      <c r="F2782" s="74">
        <v>3.0322268501215501</v>
      </c>
      <c r="G2782" s="75">
        <v>99.084368824646205</v>
      </c>
      <c r="H2782" s="76">
        <f t="shared" si="94"/>
        <v>54.380105246551878</v>
      </c>
    </row>
    <row r="2783" spans="1:8" x14ac:dyDescent="0.3">
      <c r="A2783" t="s">
        <v>194</v>
      </c>
      <c r="B2783" s="202" t="str">
        <f>VLOOKUP(C2783, olt_db!$B$2:$E$75, 2, 0)</f>
        <v>OLT-SMGN-IBS-Sinaksak_Pematang Siantar</v>
      </c>
      <c r="C2783" s="31" t="s">
        <v>209</v>
      </c>
      <c r="D2783" s="213" t="s">
        <v>1432</v>
      </c>
      <c r="E2783" s="73" t="s">
        <v>1350</v>
      </c>
      <c r="F2783" s="74">
        <v>3.0318511189496702</v>
      </c>
      <c r="G2783" s="75">
        <v>99.084134660927205</v>
      </c>
      <c r="H2783" s="76">
        <f t="shared" si="94"/>
        <v>33.334964019622028</v>
      </c>
    </row>
    <row r="2784" spans="1:8" x14ac:dyDescent="0.3">
      <c r="A2784" t="s">
        <v>194</v>
      </c>
      <c r="B2784" s="202" t="str">
        <f>VLOOKUP(C2784, olt_db!$B$2:$E$75, 2, 0)</f>
        <v>OLT-SMGN-IBS-Sinaksak_Pematang Siantar</v>
      </c>
      <c r="C2784" s="31" t="s">
        <v>209</v>
      </c>
      <c r="D2784" s="213" t="s">
        <v>1432</v>
      </c>
      <c r="E2784" s="73" t="s">
        <v>1351</v>
      </c>
      <c r="F2784" s="74">
        <v>3.0317977746811402</v>
      </c>
      <c r="G2784" s="75">
        <v>99.084401020581794</v>
      </c>
      <c r="H2784" s="76">
        <f t="shared" si="94"/>
        <v>29.283224231512282</v>
      </c>
    </row>
    <row r="2785" spans="1:8" x14ac:dyDescent="0.3">
      <c r="A2785" t="s">
        <v>194</v>
      </c>
      <c r="B2785" s="202" t="str">
        <f>VLOOKUP(C2785, olt_db!$B$2:$E$75, 2, 0)</f>
        <v>OLT-SMGN-IBS-Sinaksak_Pematang Siantar</v>
      </c>
      <c r="C2785" s="31" t="s">
        <v>209</v>
      </c>
      <c r="D2785" s="213" t="s">
        <v>1432</v>
      </c>
      <c r="E2785" s="73" t="s">
        <v>1352</v>
      </c>
      <c r="F2785" s="74">
        <v>3.0318177853208099</v>
      </c>
      <c r="G2785" s="75">
        <v>99.084638822479704</v>
      </c>
      <c r="H2785" s="76">
        <f t="shared" si="94"/>
        <v>26.097920590907432</v>
      </c>
    </row>
    <row r="2786" spans="1:8" x14ac:dyDescent="0.3">
      <c r="A2786" t="s">
        <v>194</v>
      </c>
      <c r="B2786" s="202" t="str">
        <f>VLOOKUP(C2786, olt_db!$B$2:$E$75, 2, 0)</f>
        <v>OLT-SMGN-IBS-Sinaksak_Pematang Siantar</v>
      </c>
      <c r="C2786" s="31" t="s">
        <v>209</v>
      </c>
      <c r="D2786" s="213" t="s">
        <v>1432</v>
      </c>
      <c r="E2786" s="73" t="s">
        <v>1353</v>
      </c>
      <c r="F2786" s="74">
        <v>3.03175076205294</v>
      </c>
      <c r="G2786" s="75">
        <v>99.084840639178594</v>
      </c>
      <c r="H2786" s="76">
        <f t="shared" si="94"/>
        <v>12.154170765991019</v>
      </c>
    </row>
    <row r="2787" spans="1:8" x14ac:dyDescent="0.3">
      <c r="A2787" t="s">
        <v>194</v>
      </c>
      <c r="B2787" s="202" t="str">
        <f>VLOOKUP(C2787, olt_db!$B$2:$E$75, 2, 0)</f>
        <v>OLT-SMGN-IBS-Sinaksak_Pematang Siantar</v>
      </c>
      <c r="C2787" s="31" t="s">
        <v>209</v>
      </c>
      <c r="D2787" s="213" t="s">
        <v>1432</v>
      </c>
      <c r="E2787" s="73" t="s">
        <v>1354</v>
      </c>
      <c r="F2787" s="74">
        <v>3.0318190127628299</v>
      </c>
      <c r="G2787" s="75">
        <v>99.084912336505099</v>
      </c>
      <c r="H2787" s="76">
        <f t="shared" si="94"/>
        <v>33.278622963225054</v>
      </c>
    </row>
    <row r="2788" spans="1:8" x14ac:dyDescent="0.3">
      <c r="A2788" t="s">
        <v>194</v>
      </c>
      <c r="B2788" s="202" t="str">
        <f>VLOOKUP(C2788, olt_db!$B$2:$E$75, 2, 0)</f>
        <v>OLT-SMGN-IBS-Sinaksak_Pematang Siantar</v>
      </c>
      <c r="C2788" s="31" t="s">
        <v>209</v>
      </c>
      <c r="D2788" s="213" t="s">
        <v>1432</v>
      </c>
      <c r="E2788" s="73" t="s">
        <v>1355</v>
      </c>
      <c r="F2788" s="74">
        <v>3.0317895417561598</v>
      </c>
      <c r="G2788" s="75">
        <v>99.085181932651807</v>
      </c>
      <c r="H2788" s="76">
        <f t="shared" si="94"/>
        <v>30.461668365834932</v>
      </c>
    </row>
    <row r="2789" spans="1:8" x14ac:dyDescent="0.3">
      <c r="A2789" t="s">
        <v>194</v>
      </c>
      <c r="B2789" s="202" t="str">
        <f>VLOOKUP(C2789, olt_db!$B$2:$E$75, 2, 0)</f>
        <v>OLT-SMGN-IBS-Sinaksak_Pematang Siantar</v>
      </c>
      <c r="C2789" s="31" t="s">
        <v>209</v>
      </c>
      <c r="D2789" s="213" t="s">
        <v>1432</v>
      </c>
      <c r="E2789" s="73" t="s">
        <v>1265</v>
      </c>
      <c r="F2789" s="74">
        <v>3.0317843428761901</v>
      </c>
      <c r="G2789" s="75">
        <v>99.085430126511696</v>
      </c>
      <c r="H2789" s="76">
        <f t="shared" ref="H2789" si="95">(ACOS(COS(RADIANS(90-F2790)) * COS(RADIANS(90-F2789)) + SIN(RADIANS(90-F2790)) * SIN(RADIANS(90-F2789)) * COS(RADIANS(G2790-G2789))) * 6371392)*1.105</f>
        <v>21.049549928803128</v>
      </c>
    </row>
    <row r="2790" spans="1:8" x14ac:dyDescent="0.3">
      <c r="A2790" t="s">
        <v>194</v>
      </c>
      <c r="B2790" s="202" t="str">
        <f>VLOOKUP(C2790, olt_db!$B$2:$E$75, 2, 0)</f>
        <v>OLT-SMGN-IBS-Sinaksak_Pematang Siantar</v>
      </c>
      <c r="C2790" s="31" t="s">
        <v>209</v>
      </c>
      <c r="D2790" s="213" t="s">
        <v>1432</v>
      </c>
      <c r="E2790" s="73" t="s">
        <v>1266</v>
      </c>
      <c r="F2790" s="74">
        <v>3.0319539958122101</v>
      </c>
      <c r="G2790" s="75">
        <v>99.085453883680202</v>
      </c>
      <c r="H2790" s="76">
        <f>(ACOS(COS(RADIANS(90-olt_db!F49)) * COS(RADIANS(90-F2790)) + SIN(RADIANS(90-olt_db!F49)) * SIN(RADIANS(90-F2790)) * COS(RADIANS(olt_db!G49-G2790))) * 6371392)*1.105</f>
        <v>9.6414478196895566</v>
      </c>
    </row>
    <row r="2791" spans="1:8" x14ac:dyDescent="0.3">
      <c r="A2791" t="s">
        <v>194</v>
      </c>
      <c r="B2791" s="202" t="str">
        <f>VLOOKUP(C2791, olt_db!$B$2:$E$75, 2, 0)</f>
        <v>OLT-SMGN-IBS-Sinaksak_Pematang Siantar</v>
      </c>
      <c r="C2791" s="31" t="s">
        <v>209</v>
      </c>
      <c r="D2791" s="125" t="s">
        <v>1461</v>
      </c>
      <c r="E2791" s="69" t="s">
        <v>1419</v>
      </c>
      <c r="F2791" s="70">
        <v>3.0248252957284101</v>
      </c>
      <c r="G2791" s="71">
        <v>99.087055263086995</v>
      </c>
      <c r="H2791" s="72">
        <f>(ACOS(COS(RADIANS(90-F2792)) * COS(RADIANS(90-F2791)) + SIN(RADIANS(90-F2792)) * SIN(RADIANS(90-F2791)) * COS(RADIANS(G2792-G2791))) * 6371392)*1.105</f>
        <v>44.209559542475539</v>
      </c>
    </row>
    <row r="2792" spans="1:8" x14ac:dyDescent="0.3">
      <c r="A2792" t="s">
        <v>194</v>
      </c>
      <c r="B2792" s="202" t="str">
        <f>VLOOKUP(C2792, olt_db!$B$2:$E$75, 2, 0)</f>
        <v>OLT-SMGN-IBS-Sinaksak_Pematang Siantar</v>
      </c>
      <c r="C2792" s="31" t="s">
        <v>209</v>
      </c>
      <c r="D2792" s="125" t="s">
        <v>1461</v>
      </c>
      <c r="E2792" s="69" t="s">
        <v>1420</v>
      </c>
      <c r="F2792" s="70">
        <v>3.0248670228150698</v>
      </c>
      <c r="G2792" s="71">
        <v>99.086697407178306</v>
      </c>
      <c r="H2792" s="72">
        <f t="shared" ref="H2791:H2817" si="96">(ACOS(COS(RADIANS(90-F2793)) * COS(RADIANS(90-F2792)) + SIN(RADIANS(90-F2793)) * SIN(RADIANS(90-F2792)) * COS(RADIANS(G2793-G2792))) * 6371392)*1.105</f>
        <v>56.283875155632295</v>
      </c>
    </row>
    <row r="2793" spans="1:8" x14ac:dyDescent="0.3">
      <c r="A2793" t="s">
        <v>194</v>
      </c>
      <c r="B2793" s="202" t="str">
        <f>VLOOKUP(C2793, olt_db!$B$2:$E$75, 2, 0)</f>
        <v>OLT-SMGN-IBS-Sinaksak_Pematang Siantar</v>
      </c>
      <c r="C2793" s="31" t="s">
        <v>209</v>
      </c>
      <c r="D2793" s="125" t="s">
        <v>1461</v>
      </c>
      <c r="E2793" s="69" t="s">
        <v>1421</v>
      </c>
      <c r="F2793" s="70">
        <v>3.0248869308895898</v>
      </c>
      <c r="G2793" s="71">
        <v>99.086239154777999</v>
      </c>
      <c r="H2793" s="72">
        <f t="shared" si="96"/>
        <v>66.441391059874292</v>
      </c>
    </row>
    <row r="2794" spans="1:8" x14ac:dyDescent="0.3">
      <c r="A2794" t="s">
        <v>194</v>
      </c>
      <c r="B2794" s="202" t="str">
        <f>VLOOKUP(C2794, olt_db!$B$2:$E$75, 2, 0)</f>
        <v>OLT-SMGN-IBS-Sinaksak_Pematang Siantar</v>
      </c>
      <c r="C2794" s="31" t="s">
        <v>209</v>
      </c>
      <c r="D2794" s="125" t="s">
        <v>1461</v>
      </c>
      <c r="E2794" s="69" t="s">
        <v>1422</v>
      </c>
      <c r="F2794" s="70">
        <v>3.0248805016351401</v>
      </c>
      <c r="G2794" s="71">
        <v>99.0856977280948</v>
      </c>
      <c r="H2794" s="72">
        <f t="shared" si="96"/>
        <v>67.660742427513512</v>
      </c>
    </row>
    <row r="2795" spans="1:8" x14ac:dyDescent="0.3">
      <c r="A2795" t="s">
        <v>194</v>
      </c>
      <c r="B2795" s="202" t="str">
        <f>VLOOKUP(C2795, olt_db!$B$2:$E$75, 2, 0)</f>
        <v>OLT-SMGN-IBS-Sinaksak_Pematang Siantar</v>
      </c>
      <c r="C2795" s="31" t="s">
        <v>209</v>
      </c>
      <c r="D2795" s="125" t="s">
        <v>1461</v>
      </c>
      <c r="E2795" s="69" t="s">
        <v>1423</v>
      </c>
      <c r="F2795" s="70">
        <v>3.0248799328425102</v>
      </c>
      <c r="G2795" s="71">
        <v>99.085146326138201</v>
      </c>
      <c r="H2795" s="72">
        <f t="shared" si="96"/>
        <v>69.835763047749012</v>
      </c>
    </row>
    <row r="2796" spans="1:8" x14ac:dyDescent="0.3">
      <c r="A2796" t="s">
        <v>194</v>
      </c>
      <c r="B2796" s="202" t="str">
        <f>VLOOKUP(C2796, olt_db!$B$2:$E$75, 2, 0)</f>
        <v>OLT-SMGN-IBS-Sinaksak_Pematang Siantar</v>
      </c>
      <c r="C2796" s="31" t="s">
        <v>209</v>
      </c>
      <c r="D2796" s="125" t="s">
        <v>1461</v>
      </c>
      <c r="E2796" s="69" t="s">
        <v>1424</v>
      </c>
      <c r="F2796" s="70">
        <v>3.0248935055008901</v>
      </c>
      <c r="G2796" s="71">
        <v>99.0845773613635</v>
      </c>
      <c r="H2796" s="72">
        <f t="shared" si="96"/>
        <v>63.440432214920286</v>
      </c>
    </row>
    <row r="2797" spans="1:8" x14ac:dyDescent="0.3">
      <c r="A2797" t="s">
        <v>194</v>
      </c>
      <c r="B2797" s="202" t="str">
        <f>VLOOKUP(C2797, olt_db!$B$2:$E$75, 2, 0)</f>
        <v>OLT-SMGN-IBS-Sinaksak_Pematang Siantar</v>
      </c>
      <c r="C2797" s="31" t="s">
        <v>209</v>
      </c>
      <c r="D2797" s="125" t="s">
        <v>1461</v>
      </c>
      <c r="E2797" s="69" t="s">
        <v>1425</v>
      </c>
      <c r="F2797" s="70">
        <v>3.02487556023235</v>
      </c>
      <c r="G2797" s="71">
        <v>99.084060665175798</v>
      </c>
      <c r="H2797" s="72">
        <f t="shared" si="96"/>
        <v>73.49262731152497</v>
      </c>
    </row>
    <row r="2798" spans="1:8" x14ac:dyDescent="0.3">
      <c r="A2798" t="s">
        <v>194</v>
      </c>
      <c r="B2798" s="202" t="str">
        <f>VLOOKUP(C2798, olt_db!$B$2:$E$75, 2, 0)</f>
        <v>OLT-SMGN-IBS-Sinaksak_Pematang Siantar</v>
      </c>
      <c r="C2798" s="31" t="s">
        <v>209</v>
      </c>
      <c r="D2798" s="125" t="s">
        <v>1461</v>
      </c>
      <c r="E2798" s="69" t="s">
        <v>1426</v>
      </c>
      <c r="F2798" s="70">
        <v>3.0254628554612801</v>
      </c>
      <c r="G2798" s="71">
        <v>99.083947362318298</v>
      </c>
      <c r="H2798" s="72">
        <f t="shared" si="96"/>
        <v>53.372780455711364</v>
      </c>
    </row>
    <row r="2799" spans="1:8" x14ac:dyDescent="0.3">
      <c r="A2799" t="s">
        <v>194</v>
      </c>
      <c r="B2799" s="202" t="str">
        <f>VLOOKUP(C2799, olt_db!$B$2:$E$75, 2, 0)</f>
        <v>OLT-SMGN-IBS-Sinaksak_Pematang Siantar</v>
      </c>
      <c r="C2799" s="31" t="s">
        <v>209</v>
      </c>
      <c r="D2799" s="125" t="s">
        <v>1461</v>
      </c>
      <c r="E2799" s="69" t="s">
        <v>1427</v>
      </c>
      <c r="F2799" s="70">
        <v>3.0258942452547499</v>
      </c>
      <c r="G2799" s="71">
        <v>99.0838966166002</v>
      </c>
      <c r="H2799" s="72">
        <f t="shared" si="96"/>
        <v>44.27921149524753</v>
      </c>
    </row>
    <row r="2800" spans="1:8" x14ac:dyDescent="0.3">
      <c r="A2800" t="s">
        <v>194</v>
      </c>
      <c r="B2800" s="202" t="str">
        <f>VLOOKUP(C2800, olt_db!$B$2:$E$75, 2, 0)</f>
        <v>OLT-SMGN-IBS-Sinaksak_Pematang Siantar</v>
      </c>
      <c r="C2800" s="31" t="s">
        <v>209</v>
      </c>
      <c r="D2800" s="125" t="s">
        <v>1461</v>
      </c>
      <c r="E2800" s="69" t="s">
        <v>1428</v>
      </c>
      <c r="F2800" s="70">
        <v>3.0262468057425802</v>
      </c>
      <c r="G2800" s="71">
        <v>99.083821986538297</v>
      </c>
      <c r="H2800" s="72">
        <f t="shared" si="96"/>
        <v>55.568617632336164</v>
      </c>
    </row>
    <row r="2801" spans="1:8" x14ac:dyDescent="0.3">
      <c r="A2801" t="s">
        <v>194</v>
      </c>
      <c r="B2801" s="202" t="str">
        <f>VLOOKUP(C2801, olt_db!$B$2:$E$75, 2, 0)</f>
        <v>OLT-SMGN-IBS-Sinaksak_Pematang Siantar</v>
      </c>
      <c r="C2801" s="31" t="s">
        <v>209</v>
      </c>
      <c r="D2801" s="125" t="s">
        <v>1461</v>
      </c>
      <c r="E2801" s="69" t="s">
        <v>1429</v>
      </c>
      <c r="F2801" s="70">
        <v>3.0266938420273299</v>
      </c>
      <c r="G2801" s="71">
        <v>99.083753576481598</v>
      </c>
      <c r="H2801" s="72">
        <f t="shared" si="96"/>
        <v>53.147223619932369</v>
      </c>
    </row>
    <row r="2802" spans="1:8" x14ac:dyDescent="0.3">
      <c r="A2802" t="s">
        <v>194</v>
      </c>
      <c r="B2802" s="202" t="str">
        <f>VLOOKUP(C2802, olt_db!$B$2:$E$75, 2, 0)</f>
        <v>OLT-SMGN-IBS-Sinaksak_Pematang Siantar</v>
      </c>
      <c r="C2802" s="31" t="s">
        <v>209</v>
      </c>
      <c r="D2802" s="125" t="s">
        <v>1461</v>
      </c>
      <c r="E2802" s="69" t="s">
        <v>1341</v>
      </c>
      <c r="F2802" s="70">
        <v>3.0271049400950898</v>
      </c>
      <c r="G2802" s="71">
        <v>99.083618955992307</v>
      </c>
      <c r="H2802" s="72">
        <f t="shared" si="96"/>
        <v>46.385152626543352</v>
      </c>
    </row>
    <row r="2803" spans="1:8" x14ac:dyDescent="0.3">
      <c r="A2803" t="s">
        <v>194</v>
      </c>
      <c r="B2803" s="202" t="str">
        <f>VLOOKUP(C2803, olt_db!$B$2:$E$75, 2, 0)</f>
        <v>OLT-SMGN-IBS-Sinaksak_Pematang Siantar</v>
      </c>
      <c r="C2803" s="31" t="s">
        <v>209</v>
      </c>
      <c r="D2803" s="125" t="s">
        <v>1461</v>
      </c>
      <c r="E2803" s="69" t="s">
        <v>1342</v>
      </c>
      <c r="F2803" s="70">
        <v>3.0274757739314002</v>
      </c>
      <c r="G2803" s="71">
        <v>99.083548276510001</v>
      </c>
      <c r="H2803" s="72">
        <f t="shared" si="96"/>
        <v>70.437330763139585</v>
      </c>
    </row>
    <row r="2804" spans="1:8" x14ac:dyDescent="0.3">
      <c r="A2804" t="s">
        <v>194</v>
      </c>
      <c r="B2804" s="202" t="str">
        <f>VLOOKUP(C2804, olt_db!$B$2:$E$75, 2, 0)</f>
        <v>OLT-SMGN-IBS-Sinaksak_Pematang Siantar</v>
      </c>
      <c r="C2804" s="31" t="s">
        <v>209</v>
      </c>
      <c r="D2804" s="125" t="s">
        <v>1461</v>
      </c>
      <c r="E2804" s="69" t="s">
        <v>1343</v>
      </c>
      <c r="F2804" s="70">
        <v>3.02803715081768</v>
      </c>
      <c r="G2804" s="71">
        <v>99.083432143820701</v>
      </c>
      <c r="H2804" s="72">
        <f t="shared" si="96"/>
        <v>79.826828032192552</v>
      </c>
    </row>
    <row r="2805" spans="1:8" x14ac:dyDescent="0.3">
      <c r="A2805" t="s">
        <v>194</v>
      </c>
      <c r="B2805" s="202" t="str">
        <f>VLOOKUP(C2805, olt_db!$B$2:$E$75, 2, 0)</f>
        <v>OLT-SMGN-IBS-Sinaksak_Pematang Siantar</v>
      </c>
      <c r="C2805" s="31" t="s">
        <v>209</v>
      </c>
      <c r="D2805" s="125" t="s">
        <v>1461</v>
      </c>
      <c r="E2805" s="69" t="s">
        <v>1344</v>
      </c>
      <c r="F2805" s="70">
        <v>3.02868591294872</v>
      </c>
      <c r="G2805" s="71">
        <v>99.083398271706898</v>
      </c>
      <c r="H2805" s="72">
        <f t="shared" si="96"/>
        <v>75.747024519188088</v>
      </c>
    </row>
    <row r="2806" spans="1:8" x14ac:dyDescent="0.3">
      <c r="A2806" t="s">
        <v>194</v>
      </c>
      <c r="B2806" s="202" t="str">
        <f>VLOOKUP(C2806, olt_db!$B$2:$E$75, 2, 0)</f>
        <v>OLT-SMGN-IBS-Sinaksak_Pematang Siantar</v>
      </c>
      <c r="C2806" s="31" t="s">
        <v>209</v>
      </c>
      <c r="D2806" s="125" t="s">
        <v>1461</v>
      </c>
      <c r="E2806" s="69" t="s">
        <v>1345</v>
      </c>
      <c r="F2806" s="70">
        <v>3.0292967240927999</v>
      </c>
      <c r="G2806" s="71">
        <v>99.083481509717402</v>
      </c>
      <c r="H2806" s="72">
        <f t="shared" si="96"/>
        <v>80.636799924313877</v>
      </c>
    </row>
    <row r="2807" spans="1:8" x14ac:dyDescent="0.3">
      <c r="A2807" t="s">
        <v>194</v>
      </c>
      <c r="B2807" s="202" t="str">
        <f>VLOOKUP(C2807, olt_db!$B$2:$E$75, 2, 0)</f>
        <v>OLT-SMGN-IBS-Sinaksak_Pematang Siantar</v>
      </c>
      <c r="C2807" s="31" t="s">
        <v>209</v>
      </c>
      <c r="D2807" s="125" t="s">
        <v>1461</v>
      </c>
      <c r="E2807" s="69" t="s">
        <v>1346</v>
      </c>
      <c r="F2807" s="70">
        <v>3.02992896536629</v>
      </c>
      <c r="G2807" s="71">
        <v>99.083657584632505</v>
      </c>
      <c r="H2807" s="72">
        <f t="shared" si="96"/>
        <v>75.629021044339638</v>
      </c>
    </row>
    <row r="2808" spans="1:8" x14ac:dyDescent="0.3">
      <c r="A2808" t="s">
        <v>194</v>
      </c>
      <c r="B2808" s="202" t="str">
        <f>VLOOKUP(C2808, olt_db!$B$2:$E$75, 2, 0)</f>
        <v>OLT-SMGN-IBS-Sinaksak_Pematang Siantar</v>
      </c>
      <c r="C2808" s="31" t="s">
        <v>209</v>
      </c>
      <c r="D2808" s="125" t="s">
        <v>1461</v>
      </c>
      <c r="E2808" s="69" t="s">
        <v>1347</v>
      </c>
      <c r="F2808" s="70">
        <v>3.0305370234169899</v>
      </c>
      <c r="G2808" s="71">
        <v>99.083753014984794</v>
      </c>
      <c r="H2808" s="72">
        <f t="shared" si="96"/>
        <v>53.037250182431315</v>
      </c>
    </row>
    <row r="2809" spans="1:8" x14ac:dyDescent="0.3">
      <c r="A2809" t="s">
        <v>194</v>
      </c>
      <c r="B2809" s="202" t="str">
        <f>VLOOKUP(C2809, olt_db!$B$2:$E$75, 2, 0)</f>
        <v>OLT-SMGN-IBS-Sinaksak_Pematang Siantar</v>
      </c>
      <c r="C2809" s="31" t="s">
        <v>209</v>
      </c>
      <c r="D2809" s="125" t="s">
        <v>1461</v>
      </c>
      <c r="E2809" s="69" t="s">
        <v>1348</v>
      </c>
      <c r="F2809" s="70">
        <v>3.0309531448297502</v>
      </c>
      <c r="G2809" s="71">
        <v>99.083867824234801</v>
      </c>
      <c r="H2809" s="72">
        <f t="shared" si="96"/>
        <v>57.887201078985697</v>
      </c>
    </row>
    <row r="2810" spans="1:8" x14ac:dyDescent="0.3">
      <c r="A2810" t="s">
        <v>194</v>
      </c>
      <c r="B2810" s="202" t="str">
        <f>VLOOKUP(C2810, olt_db!$B$2:$E$75, 2, 0)</f>
        <v>OLT-SMGN-IBS-Sinaksak_Pematang Siantar</v>
      </c>
      <c r="C2810" s="31" t="s">
        <v>209</v>
      </c>
      <c r="D2810" s="125" t="s">
        <v>1461</v>
      </c>
      <c r="E2810" s="69" t="s">
        <v>1349</v>
      </c>
      <c r="F2810" s="70">
        <v>3.0314017121784</v>
      </c>
      <c r="G2810" s="71">
        <v>99.084011964588896</v>
      </c>
      <c r="H2810" s="72">
        <f t="shared" si="96"/>
        <v>57.237877504429242</v>
      </c>
    </row>
    <row r="2811" spans="1:8" x14ac:dyDescent="0.3">
      <c r="A2811" t="s">
        <v>194</v>
      </c>
      <c r="B2811" s="202" t="str">
        <f>VLOOKUP(C2811, olt_db!$B$2:$E$75, 2, 0)</f>
        <v>OLT-SMGN-IBS-Sinaksak_Pematang Siantar</v>
      </c>
      <c r="C2811" s="31" t="s">
        <v>209</v>
      </c>
      <c r="D2811" s="125" t="s">
        <v>1461</v>
      </c>
      <c r="E2811" s="69" t="s">
        <v>1350</v>
      </c>
      <c r="F2811" s="70">
        <v>3.0318511189496702</v>
      </c>
      <c r="G2811" s="71">
        <v>99.084134660927205</v>
      </c>
      <c r="H2811" s="72">
        <f t="shared" si="96"/>
        <v>33.334964019622028</v>
      </c>
    </row>
    <row r="2812" spans="1:8" x14ac:dyDescent="0.3">
      <c r="A2812" t="s">
        <v>194</v>
      </c>
      <c r="B2812" s="202" t="str">
        <f>VLOOKUP(C2812, olt_db!$B$2:$E$75, 2, 0)</f>
        <v>OLT-SMGN-IBS-Sinaksak_Pematang Siantar</v>
      </c>
      <c r="C2812" s="31" t="s">
        <v>209</v>
      </c>
      <c r="D2812" s="125" t="s">
        <v>1461</v>
      </c>
      <c r="E2812" s="69" t="s">
        <v>1351</v>
      </c>
      <c r="F2812" s="70">
        <v>3.0317977746811402</v>
      </c>
      <c r="G2812" s="71">
        <v>99.084401020581794</v>
      </c>
      <c r="H2812" s="72">
        <f t="shared" si="96"/>
        <v>29.283224231512282</v>
      </c>
    </row>
    <row r="2813" spans="1:8" x14ac:dyDescent="0.3">
      <c r="A2813" t="s">
        <v>194</v>
      </c>
      <c r="B2813" s="202" t="str">
        <f>VLOOKUP(C2813, olt_db!$B$2:$E$75, 2, 0)</f>
        <v>OLT-SMGN-IBS-Sinaksak_Pematang Siantar</v>
      </c>
      <c r="C2813" s="31" t="s">
        <v>209</v>
      </c>
      <c r="D2813" s="125" t="s">
        <v>1461</v>
      </c>
      <c r="E2813" s="69" t="s">
        <v>1352</v>
      </c>
      <c r="F2813" s="70">
        <v>3.0318177853208099</v>
      </c>
      <c r="G2813" s="71">
        <v>99.084638822479704</v>
      </c>
      <c r="H2813" s="72">
        <f t="shared" si="96"/>
        <v>26.097920590907432</v>
      </c>
    </row>
    <row r="2814" spans="1:8" x14ac:dyDescent="0.3">
      <c r="A2814" t="s">
        <v>194</v>
      </c>
      <c r="B2814" s="202" t="str">
        <f>VLOOKUP(C2814, olt_db!$B$2:$E$75, 2, 0)</f>
        <v>OLT-SMGN-IBS-Sinaksak_Pematang Siantar</v>
      </c>
      <c r="C2814" s="31" t="s">
        <v>209</v>
      </c>
      <c r="D2814" s="125" t="s">
        <v>1461</v>
      </c>
      <c r="E2814" s="69" t="s">
        <v>1353</v>
      </c>
      <c r="F2814" s="70">
        <v>3.03175076205294</v>
      </c>
      <c r="G2814" s="71">
        <v>99.084840639178594</v>
      </c>
      <c r="H2814" s="72">
        <f t="shared" si="96"/>
        <v>12.154170765991019</v>
      </c>
    </row>
    <row r="2815" spans="1:8" x14ac:dyDescent="0.3">
      <c r="A2815" t="s">
        <v>194</v>
      </c>
      <c r="B2815" s="202" t="str">
        <f>VLOOKUP(C2815, olt_db!$B$2:$E$75, 2, 0)</f>
        <v>OLT-SMGN-IBS-Sinaksak_Pematang Siantar</v>
      </c>
      <c r="C2815" s="31" t="s">
        <v>209</v>
      </c>
      <c r="D2815" s="125" t="s">
        <v>1461</v>
      </c>
      <c r="E2815" s="69" t="s">
        <v>1354</v>
      </c>
      <c r="F2815" s="70">
        <v>3.0318190127628299</v>
      </c>
      <c r="G2815" s="71">
        <v>99.084912336505099</v>
      </c>
      <c r="H2815" s="72">
        <f t="shared" si="96"/>
        <v>33.278622963225054</v>
      </c>
    </row>
    <row r="2816" spans="1:8" x14ac:dyDescent="0.3">
      <c r="A2816" t="s">
        <v>194</v>
      </c>
      <c r="B2816" s="202" t="str">
        <f>VLOOKUP(C2816, olt_db!$B$2:$E$75, 2, 0)</f>
        <v>OLT-SMGN-IBS-Sinaksak_Pematang Siantar</v>
      </c>
      <c r="C2816" s="31" t="s">
        <v>209</v>
      </c>
      <c r="D2816" s="125" t="s">
        <v>1461</v>
      </c>
      <c r="E2816" s="69" t="s">
        <v>1355</v>
      </c>
      <c r="F2816" s="70">
        <v>3.0317895417561598</v>
      </c>
      <c r="G2816" s="71">
        <v>99.085181932651807</v>
      </c>
      <c r="H2816" s="72">
        <f t="shared" si="96"/>
        <v>30.461668365834932</v>
      </c>
    </row>
    <row r="2817" spans="1:8" x14ac:dyDescent="0.3">
      <c r="A2817" t="s">
        <v>194</v>
      </c>
      <c r="B2817" s="202" t="str">
        <f>VLOOKUP(C2817, olt_db!$B$2:$E$75, 2, 0)</f>
        <v>OLT-SMGN-IBS-Sinaksak_Pematang Siantar</v>
      </c>
      <c r="C2817" s="31" t="s">
        <v>209</v>
      </c>
      <c r="D2817" s="125" t="s">
        <v>1461</v>
      </c>
      <c r="E2817" s="69" t="s">
        <v>1265</v>
      </c>
      <c r="F2817" s="70">
        <v>3.0317843428761901</v>
      </c>
      <c r="G2817" s="71">
        <v>99.085430126511696</v>
      </c>
      <c r="H2817" s="72">
        <f t="shared" si="96"/>
        <v>21.049549928803128</v>
      </c>
    </row>
    <row r="2818" spans="1:8" x14ac:dyDescent="0.3">
      <c r="A2818" t="s">
        <v>194</v>
      </c>
      <c r="B2818" s="202" t="str">
        <f>VLOOKUP(C2818, olt_db!$B$2:$E$75, 2, 0)</f>
        <v>OLT-SMGN-IBS-Sinaksak_Pematang Siantar</v>
      </c>
      <c r="C2818" s="31" t="s">
        <v>209</v>
      </c>
      <c r="D2818" s="125" t="s">
        <v>1461</v>
      </c>
      <c r="E2818" s="69" t="s">
        <v>1266</v>
      </c>
      <c r="F2818" s="70">
        <v>3.0319539958122101</v>
      </c>
      <c r="G2818" s="71">
        <v>99.085453883680202</v>
      </c>
      <c r="H2818" s="72">
        <f>(ACOS(COS(RADIANS(90-olt_db!F49)) * COS(RADIANS(90-F2818)) + SIN(RADIANS(90-olt_db!F49)) * SIN(RADIANS(90-F2818)) * COS(RADIANS(olt_db!G49-G2818))) * 6371392)*1.105</f>
        <v>9.6414478196895566</v>
      </c>
    </row>
    <row r="2819" spans="1:8" x14ac:dyDescent="0.3">
      <c r="A2819" t="s">
        <v>194</v>
      </c>
      <c r="B2819" s="202" t="str">
        <f>VLOOKUP(C2819, olt_db!$B$2:$E$75, 2, 0)</f>
        <v>OLT-SMGN-IBS-Sinaksak_Pematang Siantar</v>
      </c>
      <c r="C2819" s="31" t="s">
        <v>209</v>
      </c>
      <c r="D2819" s="114" t="s">
        <v>1487</v>
      </c>
      <c r="E2819" s="83" t="s">
        <v>1475</v>
      </c>
      <c r="F2819" s="87">
        <v>3.0201641220365398</v>
      </c>
      <c r="G2819" s="88">
        <v>99.068000089221101</v>
      </c>
      <c r="H2819" s="86">
        <f t="shared" ref="H2819:H2830" si="97">(ACOS(COS(RADIANS(90-F2820)) * COS(RADIANS(90-F2819)) + SIN(RADIANS(90-F2820)) * SIN(RADIANS(90-F2819)) * COS(RADIANS(G2820-G2819))) * 6371392)*1.105</f>
        <v>19.326794964437084</v>
      </c>
    </row>
    <row r="2820" spans="1:8" x14ac:dyDescent="0.3">
      <c r="A2820" t="s">
        <v>194</v>
      </c>
      <c r="B2820" s="202" t="str">
        <f>VLOOKUP(C2820, olt_db!$B$2:$E$75, 2, 0)</f>
        <v>OLT-SMGN-IBS-Sinaksak_Pematang Siantar</v>
      </c>
      <c r="C2820" s="31" t="s">
        <v>209</v>
      </c>
      <c r="D2820" s="114" t="s">
        <v>1487</v>
      </c>
      <c r="E2820" s="83" t="s">
        <v>1476</v>
      </c>
      <c r="F2820" s="87">
        <v>3.02013100594856</v>
      </c>
      <c r="G2820" s="88">
        <v>99.068154058727302</v>
      </c>
      <c r="H2820" s="86">
        <f t="shared" si="97"/>
        <v>28.410267690723565</v>
      </c>
    </row>
    <row r="2821" spans="1:8" x14ac:dyDescent="0.3">
      <c r="A2821" t="s">
        <v>194</v>
      </c>
      <c r="B2821" s="202" t="str">
        <f>VLOOKUP(C2821, olt_db!$B$2:$E$75, 2, 0)</f>
        <v>OLT-SMGN-IBS-Sinaksak_Pematang Siantar</v>
      </c>
      <c r="C2821" s="31" t="s">
        <v>209</v>
      </c>
      <c r="D2821" s="114" t="s">
        <v>1487</v>
      </c>
      <c r="E2821" s="83" t="s">
        <v>1477</v>
      </c>
      <c r="F2821" s="87">
        <v>3.0201769851767701</v>
      </c>
      <c r="G2821" s="88">
        <v>99.068380962518603</v>
      </c>
      <c r="H2821" s="86">
        <f t="shared" si="97"/>
        <v>30.68719410953388</v>
      </c>
    </row>
    <row r="2822" spans="1:8" x14ac:dyDescent="0.3">
      <c r="A2822" t="s">
        <v>194</v>
      </c>
      <c r="B2822" s="202" t="str">
        <f>VLOOKUP(C2822, olt_db!$B$2:$E$75, 2, 0)</f>
        <v>OLT-SMGN-IBS-Sinaksak_Pematang Siantar</v>
      </c>
      <c r="C2822" s="31" t="s">
        <v>209</v>
      </c>
      <c r="D2822" s="114" t="s">
        <v>1487</v>
      </c>
      <c r="E2822" s="83" t="s">
        <v>1478</v>
      </c>
      <c r="F2822" s="87">
        <v>3.02023927088015</v>
      </c>
      <c r="G2822" s="88">
        <v>99.068623143389999</v>
      </c>
      <c r="H2822" s="86">
        <f t="shared" si="97"/>
        <v>34.494643338733248</v>
      </c>
    </row>
    <row r="2823" spans="1:8" x14ac:dyDescent="0.3">
      <c r="A2823" t="s">
        <v>194</v>
      </c>
      <c r="B2823" s="202" t="str">
        <f>VLOOKUP(C2823, olt_db!$B$2:$E$75, 2, 0)</f>
        <v>OLT-SMGN-IBS-Sinaksak_Pematang Siantar</v>
      </c>
      <c r="C2823" s="31" t="s">
        <v>209</v>
      </c>
      <c r="D2823" s="114" t="s">
        <v>1487</v>
      </c>
      <c r="E2823" s="83" t="s">
        <v>1479</v>
      </c>
      <c r="F2823" s="87">
        <v>3.0202976026439701</v>
      </c>
      <c r="G2823" s="88">
        <v>99.068898120587306</v>
      </c>
      <c r="H2823" s="86">
        <f t="shared" si="97"/>
        <v>39.104685822809635</v>
      </c>
    </row>
    <row r="2824" spans="1:8" x14ac:dyDescent="0.3">
      <c r="A2824" t="s">
        <v>194</v>
      </c>
      <c r="B2824" s="202" t="str">
        <f>VLOOKUP(C2824, olt_db!$B$2:$E$75, 2, 0)</f>
        <v>OLT-SMGN-IBS-Sinaksak_Pematang Siantar</v>
      </c>
      <c r="C2824" s="31" t="s">
        <v>209</v>
      </c>
      <c r="D2824" s="114" t="s">
        <v>1487</v>
      </c>
      <c r="E2824" s="83" t="s">
        <v>1480</v>
      </c>
      <c r="F2824" s="87">
        <v>3.0203742914724501</v>
      </c>
      <c r="G2824" s="88">
        <v>99.069207410460905</v>
      </c>
      <c r="H2824" s="86">
        <f t="shared" si="97"/>
        <v>58.390474219979204</v>
      </c>
    </row>
    <row r="2825" spans="1:8" x14ac:dyDescent="0.3">
      <c r="A2825" t="s">
        <v>194</v>
      </c>
      <c r="B2825" s="202" t="str">
        <f>VLOOKUP(C2825, olt_db!$B$2:$E$75, 2, 0)</f>
        <v>OLT-SMGN-IBS-Sinaksak_Pematang Siantar</v>
      </c>
      <c r="C2825" s="31" t="s">
        <v>209</v>
      </c>
      <c r="D2825" s="114" t="s">
        <v>1487</v>
      </c>
      <c r="E2825" s="83" t="s">
        <v>1481</v>
      </c>
      <c r="F2825" s="87">
        <v>3.0204877943481998</v>
      </c>
      <c r="G2825" s="88">
        <v>99.069669488225401</v>
      </c>
      <c r="H2825" s="86">
        <f t="shared" si="97"/>
        <v>41.082263014769133</v>
      </c>
    </row>
    <row r="2826" spans="1:8" x14ac:dyDescent="0.3">
      <c r="A2826" t="s">
        <v>194</v>
      </c>
      <c r="B2826" s="202" t="str">
        <f>VLOOKUP(C2826, olt_db!$B$2:$E$75, 2, 0)</f>
        <v>OLT-SMGN-IBS-Sinaksak_Pematang Siantar</v>
      </c>
      <c r="C2826" s="31" t="s">
        <v>209</v>
      </c>
      <c r="D2826" s="114" t="s">
        <v>1487</v>
      </c>
      <c r="E2826" s="83" t="s">
        <v>1482</v>
      </c>
      <c r="F2826" s="87">
        <v>3.0205611272684898</v>
      </c>
      <c r="G2826" s="88">
        <v>99.069996134007198</v>
      </c>
      <c r="H2826" s="86">
        <f t="shared" si="97"/>
        <v>40.071072569643974</v>
      </c>
    </row>
    <row r="2827" spans="1:8" x14ac:dyDescent="0.3">
      <c r="A2827" t="s">
        <v>194</v>
      </c>
      <c r="B2827" s="202" t="str">
        <f>VLOOKUP(C2827, olt_db!$B$2:$E$75, 2, 0)</f>
        <v>OLT-SMGN-IBS-Sinaksak_Pematang Siantar</v>
      </c>
      <c r="C2827" s="31" t="s">
        <v>209</v>
      </c>
      <c r="D2827" s="114" t="s">
        <v>1487</v>
      </c>
      <c r="E2827" s="83" t="s">
        <v>1483</v>
      </c>
      <c r="F2827" s="87">
        <v>3.0206417697023702</v>
      </c>
      <c r="G2827" s="88">
        <v>99.070312549008094</v>
      </c>
      <c r="H2827" s="86">
        <f t="shared" si="97"/>
        <v>41.356219007335795</v>
      </c>
    </row>
    <row r="2828" spans="1:8" x14ac:dyDescent="0.3">
      <c r="A2828" t="s">
        <v>194</v>
      </c>
      <c r="B2828" s="202" t="str">
        <f>VLOOKUP(C2828, olt_db!$B$2:$E$75, 2, 0)</f>
        <v>OLT-SMGN-IBS-Sinaksak_Pematang Siantar</v>
      </c>
      <c r="C2828" s="31" t="s">
        <v>209</v>
      </c>
      <c r="D2828" s="114" t="s">
        <v>1487</v>
      </c>
      <c r="E2828" s="83" t="s">
        <v>1484</v>
      </c>
      <c r="F2828" s="87">
        <v>3.0207253871711601</v>
      </c>
      <c r="G2828" s="88">
        <v>99.070639012104806</v>
      </c>
      <c r="H2828" s="86">
        <f t="shared" si="97"/>
        <v>38.083615573398738</v>
      </c>
    </row>
    <row r="2829" spans="1:8" x14ac:dyDescent="0.3">
      <c r="A2829" t="s">
        <v>194</v>
      </c>
      <c r="B2829" s="202" t="str">
        <f>VLOOKUP(C2829, olt_db!$B$2:$E$75, 2, 0)</f>
        <v>OLT-SMGN-IBS-Sinaksak_Pematang Siantar</v>
      </c>
      <c r="C2829" s="31" t="s">
        <v>209</v>
      </c>
      <c r="D2829" s="114" t="s">
        <v>1487</v>
      </c>
      <c r="E2829" s="83" t="s">
        <v>1485</v>
      </c>
      <c r="F2829" s="87">
        <v>3.02077841501655</v>
      </c>
      <c r="G2829" s="88">
        <v>99.070944796942101</v>
      </c>
      <c r="H2829" s="86">
        <f t="shared" si="97"/>
        <v>43.505263114682357</v>
      </c>
    </row>
    <row r="2830" spans="1:8" x14ac:dyDescent="0.3">
      <c r="A2830" t="s">
        <v>194</v>
      </c>
      <c r="B2830" s="202" t="str">
        <f>VLOOKUP(C2830, olt_db!$B$2:$E$75, 2, 0)</f>
        <v>OLT-SMGN-IBS-Sinaksak_Pematang Siantar</v>
      </c>
      <c r="C2830" s="31" t="s">
        <v>209</v>
      </c>
      <c r="D2830" s="114" t="s">
        <v>1487</v>
      </c>
      <c r="E2830" s="83" t="s">
        <v>1486</v>
      </c>
      <c r="F2830" s="87">
        <v>3.0208504285217601</v>
      </c>
      <c r="G2830" s="88">
        <v>99.071291931071002</v>
      </c>
      <c r="H2830" s="86">
        <f t="shared" si="97"/>
        <v>44.55376624914615</v>
      </c>
    </row>
    <row r="2831" spans="1:8" x14ac:dyDescent="0.3">
      <c r="A2831" t="s">
        <v>194</v>
      </c>
      <c r="B2831" s="202" t="str">
        <f>VLOOKUP(C2831, olt_db!$B$2:$E$75, 2, 0)</f>
        <v>OLT-SMGN-IBS-Sinaksak_Pematang Siantar</v>
      </c>
      <c r="C2831" s="31" t="s">
        <v>209</v>
      </c>
      <c r="D2831" s="114" t="s">
        <v>1487</v>
      </c>
      <c r="E2831" s="114" t="s">
        <v>1291</v>
      </c>
      <c r="F2831" s="214">
        <v>3.0209341985062701</v>
      </c>
      <c r="G2831" s="215">
        <v>99.071645197893503</v>
      </c>
      <c r="H2831" s="86">
        <f t="shared" ref="H2831:H2894" si="98">(ACOS(COS(RADIANS(90-F2832)) * COS(RADIANS(90-F2831)) + SIN(RADIANS(90-F2832)) * SIN(RADIANS(90-F2831)) * COS(RADIANS(G2832-G2831))) * 6371392)*1.105</f>
        <v>46.105868051130905</v>
      </c>
    </row>
    <row r="2832" spans="1:8" x14ac:dyDescent="0.3">
      <c r="A2832" t="s">
        <v>194</v>
      </c>
      <c r="B2832" s="202" t="str">
        <f>VLOOKUP(C2832, olt_db!$B$2:$E$75, 2, 0)</f>
        <v>OLT-SMGN-IBS-Sinaksak_Pematang Siantar</v>
      </c>
      <c r="C2832" s="31" t="s">
        <v>209</v>
      </c>
      <c r="D2832" s="114" t="s">
        <v>1487</v>
      </c>
      <c r="E2832" s="114" t="s">
        <v>1292</v>
      </c>
      <c r="F2832" s="214">
        <v>3.0210341294355798</v>
      </c>
      <c r="G2832" s="215">
        <v>99.072007366304803</v>
      </c>
      <c r="H2832" s="86">
        <f t="shared" si="98"/>
        <v>37.23446429154923</v>
      </c>
    </row>
    <row r="2833" spans="1:8" x14ac:dyDescent="0.3">
      <c r="A2833" t="s">
        <v>194</v>
      </c>
      <c r="B2833" s="202" t="str">
        <f>VLOOKUP(C2833, olt_db!$B$2:$E$75, 2, 0)</f>
        <v>OLT-SMGN-IBS-Sinaksak_Pematang Siantar</v>
      </c>
      <c r="C2833" s="31" t="s">
        <v>209</v>
      </c>
      <c r="D2833" s="114" t="s">
        <v>1487</v>
      </c>
      <c r="E2833" s="114" t="s">
        <v>1293</v>
      </c>
      <c r="F2833" s="214">
        <v>3.02110813113877</v>
      </c>
      <c r="G2833" s="215">
        <v>99.0723016196618</v>
      </c>
      <c r="H2833" s="86">
        <f t="shared" si="98"/>
        <v>46.256489040783414</v>
      </c>
    </row>
    <row r="2834" spans="1:8" x14ac:dyDescent="0.3">
      <c r="A2834" t="s">
        <v>194</v>
      </c>
      <c r="B2834" s="202" t="str">
        <f>VLOOKUP(C2834, olt_db!$B$2:$E$75, 2, 0)</f>
        <v>OLT-SMGN-IBS-Sinaksak_Pematang Siantar</v>
      </c>
      <c r="C2834" s="31" t="s">
        <v>209</v>
      </c>
      <c r="D2834" s="114" t="s">
        <v>1487</v>
      </c>
      <c r="E2834" s="83" t="s">
        <v>1294</v>
      </c>
      <c r="F2834" s="216">
        <v>3.0211906373570399</v>
      </c>
      <c r="G2834" s="85">
        <v>99.072669421193297</v>
      </c>
      <c r="H2834" s="86">
        <f t="shared" si="98"/>
        <v>37.259728583355312</v>
      </c>
    </row>
    <row r="2835" spans="1:8" x14ac:dyDescent="0.3">
      <c r="A2835" t="s">
        <v>194</v>
      </c>
      <c r="B2835" s="202" t="str">
        <f>VLOOKUP(C2835, olt_db!$B$2:$E$75, 2, 0)</f>
        <v>OLT-SMGN-IBS-Sinaksak_Pematang Siantar</v>
      </c>
      <c r="C2835" s="31" t="s">
        <v>209</v>
      </c>
      <c r="D2835" s="114" t="s">
        <v>1487</v>
      </c>
      <c r="E2835" s="83" t="s">
        <v>1295</v>
      </c>
      <c r="F2835" s="216">
        <v>3.0212582485257702</v>
      </c>
      <c r="G2835" s="85">
        <v>99.072965424556301</v>
      </c>
      <c r="H2835" s="86">
        <f t="shared" si="98"/>
        <v>47.714082683108579</v>
      </c>
    </row>
    <row r="2836" spans="1:8" x14ac:dyDescent="0.3">
      <c r="A2836" t="s">
        <v>194</v>
      </c>
      <c r="B2836" s="202" t="str">
        <f>VLOOKUP(C2836, olt_db!$B$2:$E$75, 2, 0)</f>
        <v>OLT-SMGN-IBS-Sinaksak_Pematang Siantar</v>
      </c>
      <c r="C2836" s="31" t="s">
        <v>209</v>
      </c>
      <c r="D2836" s="114" t="s">
        <v>1487</v>
      </c>
      <c r="E2836" s="83" t="s">
        <v>1296</v>
      </c>
      <c r="F2836" s="87">
        <v>3.0213465759295399</v>
      </c>
      <c r="G2836" s="88">
        <v>99.073344075633003</v>
      </c>
      <c r="H2836" s="86">
        <f t="shared" si="98"/>
        <v>40.502717577836457</v>
      </c>
    </row>
    <row r="2837" spans="1:8" x14ac:dyDescent="0.3">
      <c r="A2837" t="s">
        <v>194</v>
      </c>
      <c r="B2837" s="202" t="str">
        <f>VLOOKUP(C2837, olt_db!$B$2:$E$75, 2, 0)</f>
        <v>OLT-SMGN-IBS-Sinaksak_Pematang Siantar</v>
      </c>
      <c r="C2837" s="31" t="s">
        <v>209</v>
      </c>
      <c r="D2837" s="114" t="s">
        <v>1487</v>
      </c>
      <c r="E2837" s="83" t="s">
        <v>1297</v>
      </c>
      <c r="F2837" s="87">
        <v>3.0214350838167801</v>
      </c>
      <c r="G2837" s="88">
        <v>99.073662029068998</v>
      </c>
      <c r="H2837" s="86">
        <f t="shared" si="98"/>
        <v>33.334633851715644</v>
      </c>
    </row>
    <row r="2838" spans="1:8" x14ac:dyDescent="0.3">
      <c r="A2838" t="s">
        <v>194</v>
      </c>
      <c r="B2838" s="202" t="str">
        <f>VLOOKUP(C2838, olt_db!$B$2:$E$75, 2, 0)</f>
        <v>OLT-SMGN-IBS-Sinaksak_Pematang Siantar</v>
      </c>
      <c r="C2838" s="31" t="s">
        <v>209</v>
      </c>
      <c r="D2838" s="114" t="s">
        <v>1487</v>
      </c>
      <c r="E2838" s="83" t="s">
        <v>1298</v>
      </c>
      <c r="F2838" s="87">
        <v>3.0214825545547601</v>
      </c>
      <c r="G2838" s="88">
        <v>99.073929497914804</v>
      </c>
      <c r="H2838" s="86">
        <f t="shared" si="98"/>
        <v>41.280035873083264</v>
      </c>
    </row>
    <row r="2839" spans="1:8" x14ac:dyDescent="0.3">
      <c r="A2839" t="s">
        <v>194</v>
      </c>
      <c r="B2839" s="202" t="str">
        <f>VLOOKUP(C2839, olt_db!$B$2:$E$75, 2, 0)</f>
        <v>OLT-SMGN-IBS-Sinaksak_Pematang Siantar</v>
      </c>
      <c r="C2839" s="31" t="s">
        <v>209</v>
      </c>
      <c r="D2839" s="114" t="s">
        <v>1487</v>
      </c>
      <c r="E2839" s="83" t="s">
        <v>1299</v>
      </c>
      <c r="F2839" s="87">
        <v>3.0215512419624599</v>
      </c>
      <c r="G2839" s="88">
        <v>99.0742588019599</v>
      </c>
      <c r="H2839" s="86">
        <f t="shared" si="98"/>
        <v>55.888165146070619</v>
      </c>
    </row>
    <row r="2840" spans="1:8" x14ac:dyDescent="0.3">
      <c r="A2840" t="s">
        <v>194</v>
      </c>
      <c r="B2840" s="202" t="str">
        <f>VLOOKUP(C2840, olt_db!$B$2:$E$75, 2, 0)</f>
        <v>OLT-SMGN-IBS-Sinaksak_Pematang Siantar</v>
      </c>
      <c r="C2840" s="31" t="s">
        <v>209</v>
      </c>
      <c r="D2840" s="114" t="s">
        <v>1487</v>
      </c>
      <c r="E2840" s="83" t="s">
        <v>1300</v>
      </c>
      <c r="F2840" s="87">
        <v>3.0216613581274001</v>
      </c>
      <c r="G2840" s="88">
        <v>99.074700711878606</v>
      </c>
      <c r="H2840" s="86">
        <f t="shared" si="98"/>
        <v>46.144046425643808</v>
      </c>
    </row>
    <row r="2841" spans="1:8" x14ac:dyDescent="0.3">
      <c r="A2841" t="s">
        <v>194</v>
      </c>
      <c r="B2841" s="202" t="str">
        <f>VLOOKUP(C2841, olt_db!$B$2:$E$75, 2, 0)</f>
        <v>OLT-SMGN-IBS-Sinaksak_Pematang Siantar</v>
      </c>
      <c r="C2841" s="31" t="s">
        <v>209</v>
      </c>
      <c r="D2841" s="114" t="s">
        <v>1487</v>
      </c>
      <c r="E2841" s="83" t="s">
        <v>1301</v>
      </c>
      <c r="F2841" s="87">
        <v>3.02175984984139</v>
      </c>
      <c r="G2841" s="88">
        <v>99.075063598076497</v>
      </c>
      <c r="H2841" s="86">
        <f t="shared" si="98"/>
        <v>53.566782535216653</v>
      </c>
    </row>
    <row r="2842" spans="1:8" x14ac:dyDescent="0.3">
      <c r="A2842" t="s">
        <v>194</v>
      </c>
      <c r="B2842" s="202" t="str">
        <f>VLOOKUP(C2842, olt_db!$B$2:$E$75, 2, 0)</f>
        <v>OLT-SMGN-IBS-Sinaksak_Pematang Siantar</v>
      </c>
      <c r="C2842" s="31" t="s">
        <v>209</v>
      </c>
      <c r="D2842" s="114" t="s">
        <v>1487</v>
      </c>
      <c r="E2842" s="83" t="s">
        <v>1302</v>
      </c>
      <c r="F2842" s="87">
        <v>3.0218678400428498</v>
      </c>
      <c r="G2842" s="88">
        <v>99.075486534388205</v>
      </c>
      <c r="H2842" s="86">
        <f t="shared" si="98"/>
        <v>51.085871870590594</v>
      </c>
    </row>
    <row r="2843" spans="1:8" x14ac:dyDescent="0.3">
      <c r="A2843" t="s">
        <v>194</v>
      </c>
      <c r="B2843" s="202" t="str">
        <f>VLOOKUP(C2843, olt_db!$B$2:$E$75, 2, 0)</f>
        <v>OLT-SMGN-IBS-Sinaksak_Pematang Siantar</v>
      </c>
      <c r="C2843" s="31" t="s">
        <v>209</v>
      </c>
      <c r="D2843" s="114" t="s">
        <v>1487</v>
      </c>
      <c r="E2843" s="83" t="s">
        <v>1303</v>
      </c>
      <c r="F2843" s="87">
        <v>3.0219901866527898</v>
      </c>
      <c r="G2843" s="88">
        <v>99.075884422797898</v>
      </c>
      <c r="H2843" s="86">
        <f t="shared" si="98"/>
        <v>38.660138320506505</v>
      </c>
    </row>
    <row r="2844" spans="1:8" x14ac:dyDescent="0.3">
      <c r="A2844" t="s">
        <v>194</v>
      </c>
      <c r="B2844" s="202" t="str">
        <f>VLOOKUP(C2844, olt_db!$B$2:$E$75, 2, 0)</f>
        <v>OLT-SMGN-IBS-Sinaksak_Pematang Siantar</v>
      </c>
      <c r="C2844" s="31" t="s">
        <v>209</v>
      </c>
      <c r="D2844" s="114" t="s">
        <v>1487</v>
      </c>
      <c r="E2844" s="83" t="s">
        <v>1304</v>
      </c>
      <c r="F2844" s="87">
        <v>3.0220436711873999</v>
      </c>
      <c r="G2844" s="88">
        <v>99.076194898392501</v>
      </c>
      <c r="H2844" s="86">
        <f t="shared" si="98"/>
        <v>54.259041253624055</v>
      </c>
    </row>
    <row r="2845" spans="1:8" x14ac:dyDescent="0.3">
      <c r="A2845" t="s">
        <v>194</v>
      </c>
      <c r="B2845" s="202" t="str">
        <f>VLOOKUP(C2845, olt_db!$B$2:$E$75, 2, 0)</f>
        <v>OLT-SMGN-IBS-Sinaksak_Pematang Siantar</v>
      </c>
      <c r="C2845" s="31" t="s">
        <v>209</v>
      </c>
      <c r="D2845" s="114" t="s">
        <v>1487</v>
      </c>
      <c r="E2845" s="83" t="s">
        <v>1305</v>
      </c>
      <c r="F2845" s="87">
        <v>3.0221271762380102</v>
      </c>
      <c r="G2845" s="88">
        <v>99.076629103017694</v>
      </c>
      <c r="H2845" s="86">
        <f t="shared" si="98"/>
        <v>39.537277433123208</v>
      </c>
    </row>
    <row r="2846" spans="1:8" x14ac:dyDescent="0.3">
      <c r="A2846" t="s">
        <v>194</v>
      </c>
      <c r="B2846" s="202" t="str">
        <f>VLOOKUP(C2846, olt_db!$B$2:$E$75, 2, 0)</f>
        <v>OLT-SMGN-IBS-Sinaksak_Pematang Siantar</v>
      </c>
      <c r="C2846" s="31" t="s">
        <v>209</v>
      </c>
      <c r="D2846" s="114" t="s">
        <v>1487</v>
      </c>
      <c r="E2846" s="83" t="s">
        <v>1306</v>
      </c>
      <c r="F2846" s="87">
        <v>3.02219082805088</v>
      </c>
      <c r="G2846" s="88">
        <v>99.076944943469599</v>
      </c>
      <c r="H2846" s="86">
        <f t="shared" si="98"/>
        <v>51.397743312698623</v>
      </c>
    </row>
    <row r="2847" spans="1:8" x14ac:dyDescent="0.3">
      <c r="A2847" t="s">
        <v>194</v>
      </c>
      <c r="B2847" s="202" t="str">
        <f>VLOOKUP(C2847, olt_db!$B$2:$E$75, 2, 0)</f>
        <v>OLT-SMGN-IBS-Sinaksak_Pematang Siantar</v>
      </c>
      <c r="C2847" s="31" t="s">
        <v>209</v>
      </c>
      <c r="D2847" s="114" t="s">
        <v>1487</v>
      </c>
      <c r="E2847" s="83" t="s">
        <v>1307</v>
      </c>
      <c r="F2847" s="87">
        <v>3.0222932516055399</v>
      </c>
      <c r="G2847" s="88">
        <v>99.077351058198701</v>
      </c>
      <c r="H2847" s="86">
        <f t="shared" si="98"/>
        <v>57.289099069834748</v>
      </c>
    </row>
    <row r="2848" spans="1:8" x14ac:dyDescent="0.3">
      <c r="A2848" t="s">
        <v>194</v>
      </c>
      <c r="B2848" s="202" t="str">
        <f>VLOOKUP(C2848, olt_db!$B$2:$E$75, 2, 0)</f>
        <v>OLT-SMGN-IBS-Sinaksak_Pematang Siantar</v>
      </c>
      <c r="C2848" s="31" t="s">
        <v>209</v>
      </c>
      <c r="D2848" s="114" t="s">
        <v>1487</v>
      </c>
      <c r="E2848" s="83" t="s">
        <v>1308</v>
      </c>
      <c r="F2848" s="87">
        <v>3.0223974375968701</v>
      </c>
      <c r="G2848" s="88">
        <v>99.077806129519402</v>
      </c>
      <c r="H2848" s="86">
        <f t="shared" si="98"/>
        <v>34.442276615860933</v>
      </c>
    </row>
    <row r="2849" spans="1:8" x14ac:dyDescent="0.3">
      <c r="A2849" t="s">
        <v>194</v>
      </c>
      <c r="B2849" s="202" t="str">
        <f>VLOOKUP(C2849, olt_db!$B$2:$E$75, 2, 0)</f>
        <v>OLT-SMGN-IBS-Sinaksak_Pematang Siantar</v>
      </c>
      <c r="C2849" s="31" t="s">
        <v>209</v>
      </c>
      <c r="D2849" s="114" t="s">
        <v>1487</v>
      </c>
      <c r="E2849" s="83" t="s">
        <v>1309</v>
      </c>
      <c r="F2849" s="87">
        <v>3.0224751078613599</v>
      </c>
      <c r="G2849" s="88">
        <v>99.078075823608899</v>
      </c>
      <c r="H2849" s="86">
        <f t="shared" si="98"/>
        <v>48.024359951465641</v>
      </c>
    </row>
    <row r="2850" spans="1:8" x14ac:dyDescent="0.3">
      <c r="A2850" t="s">
        <v>194</v>
      </c>
      <c r="B2850" s="202" t="str">
        <f>VLOOKUP(C2850, olt_db!$B$2:$E$75, 2, 0)</f>
        <v>OLT-SMGN-IBS-Sinaksak_Pematang Siantar</v>
      </c>
      <c r="C2850" s="31" t="s">
        <v>209</v>
      </c>
      <c r="D2850" s="114" t="s">
        <v>1487</v>
      </c>
      <c r="E2850" s="83" t="s">
        <v>1310</v>
      </c>
      <c r="F2850" s="87">
        <v>3.0225663202836301</v>
      </c>
      <c r="G2850" s="88">
        <v>99.078456389001204</v>
      </c>
      <c r="H2850" s="86">
        <f t="shared" si="98"/>
        <v>14.936687793342379</v>
      </c>
    </row>
    <row r="2851" spans="1:8" x14ac:dyDescent="0.3">
      <c r="A2851" t="s">
        <v>194</v>
      </c>
      <c r="B2851" s="202" t="str">
        <f>VLOOKUP(C2851, olt_db!$B$2:$E$75, 2, 0)</f>
        <v>OLT-SMGN-IBS-Sinaksak_Pematang Siantar</v>
      </c>
      <c r="C2851" s="31" t="s">
        <v>209</v>
      </c>
      <c r="D2851" s="114" t="s">
        <v>1487</v>
      </c>
      <c r="E2851" s="83" t="s">
        <v>1311</v>
      </c>
      <c r="F2851" s="87">
        <v>3.0226771929559</v>
      </c>
      <c r="G2851" s="88">
        <v>99.078506299666998</v>
      </c>
      <c r="H2851" s="86">
        <f t="shared" si="98"/>
        <v>61.690267242543904</v>
      </c>
    </row>
    <row r="2852" spans="1:8" x14ac:dyDescent="0.3">
      <c r="A2852" t="s">
        <v>194</v>
      </c>
      <c r="B2852" s="202" t="str">
        <f>VLOOKUP(C2852, olt_db!$B$2:$E$75, 2, 0)</f>
        <v>OLT-SMGN-IBS-Sinaksak_Pematang Siantar</v>
      </c>
      <c r="C2852" s="31" t="s">
        <v>209</v>
      </c>
      <c r="D2852" s="114" t="s">
        <v>1487</v>
      </c>
      <c r="E2852" s="83" t="s">
        <v>1312</v>
      </c>
      <c r="F2852" s="87">
        <v>3.0227752557507901</v>
      </c>
      <c r="G2852" s="88">
        <v>99.078999359455906</v>
      </c>
      <c r="H2852" s="86">
        <f t="shared" si="98"/>
        <v>55.393054342828478</v>
      </c>
    </row>
    <row r="2853" spans="1:8" x14ac:dyDescent="0.3">
      <c r="A2853" t="s">
        <v>194</v>
      </c>
      <c r="B2853" s="202" t="str">
        <f>VLOOKUP(C2853, olt_db!$B$2:$E$75, 2, 0)</f>
        <v>OLT-SMGN-IBS-Sinaksak_Pematang Siantar</v>
      </c>
      <c r="C2853" s="31" t="s">
        <v>209</v>
      </c>
      <c r="D2853" s="114" t="s">
        <v>1487</v>
      </c>
      <c r="E2853" s="83" t="s">
        <v>1313</v>
      </c>
      <c r="F2853" s="87">
        <v>3.02287437167886</v>
      </c>
      <c r="G2853" s="88">
        <v>99.079439737900898</v>
      </c>
      <c r="H2853" s="86">
        <f t="shared" si="98"/>
        <v>45.33117925416105</v>
      </c>
    </row>
    <row r="2854" spans="1:8" x14ac:dyDescent="0.3">
      <c r="A2854" t="s">
        <v>194</v>
      </c>
      <c r="B2854" s="202" t="str">
        <f>VLOOKUP(C2854, olt_db!$B$2:$E$75, 2, 0)</f>
        <v>OLT-SMGN-IBS-Sinaksak_Pematang Siantar</v>
      </c>
      <c r="C2854" s="31" t="s">
        <v>209</v>
      </c>
      <c r="D2854" s="114" t="s">
        <v>1487</v>
      </c>
      <c r="E2854" s="83" t="s">
        <v>1314</v>
      </c>
      <c r="F2854" s="87">
        <v>3.0229571349223798</v>
      </c>
      <c r="G2854" s="88">
        <v>99.079799745706694</v>
      </c>
      <c r="H2854" s="86">
        <f t="shared" si="98"/>
        <v>45.830285049675794</v>
      </c>
    </row>
    <row r="2855" spans="1:8" x14ac:dyDescent="0.3">
      <c r="A2855" t="s">
        <v>194</v>
      </c>
      <c r="B2855" s="202" t="str">
        <f>VLOOKUP(C2855, olt_db!$B$2:$E$75, 2, 0)</f>
        <v>OLT-SMGN-IBS-Sinaksak_Pematang Siantar</v>
      </c>
      <c r="C2855" s="31" t="s">
        <v>209</v>
      </c>
      <c r="D2855" s="114" t="s">
        <v>1487</v>
      </c>
      <c r="E2855" s="83" t="s">
        <v>1315</v>
      </c>
      <c r="F2855" s="87">
        <v>3.0230571985541901</v>
      </c>
      <c r="G2855" s="88">
        <v>99.0801595461826</v>
      </c>
      <c r="H2855" s="86">
        <f t="shared" si="98"/>
        <v>26.012804560893173</v>
      </c>
    </row>
    <row r="2856" spans="1:8" x14ac:dyDescent="0.3">
      <c r="A2856" t="s">
        <v>194</v>
      </c>
      <c r="B2856" s="202" t="str">
        <f>VLOOKUP(C2856, olt_db!$B$2:$E$75, 2, 0)</f>
        <v>OLT-SMGN-IBS-Sinaksak_Pematang Siantar</v>
      </c>
      <c r="C2856" s="31" t="s">
        <v>209</v>
      </c>
      <c r="D2856" s="114" t="s">
        <v>1487</v>
      </c>
      <c r="E2856" s="83" t="s">
        <v>1316</v>
      </c>
      <c r="F2856" s="87">
        <v>3.02316041520467</v>
      </c>
      <c r="G2856" s="88">
        <v>99.080344631220399</v>
      </c>
      <c r="H2856" s="86">
        <f t="shared" si="98"/>
        <v>31.020723529533374</v>
      </c>
    </row>
    <row r="2857" spans="1:8" x14ac:dyDescent="0.3">
      <c r="A2857" t="s">
        <v>194</v>
      </c>
      <c r="B2857" s="202" t="str">
        <f>VLOOKUP(C2857, olt_db!$B$2:$E$75, 2, 0)</f>
        <v>OLT-SMGN-IBS-Sinaksak_Pematang Siantar</v>
      </c>
      <c r="C2857" s="31" t="s">
        <v>209</v>
      </c>
      <c r="D2857" s="114" t="s">
        <v>1487</v>
      </c>
      <c r="E2857" s="83" t="s">
        <v>1317</v>
      </c>
      <c r="F2857" s="87">
        <v>3.023368903518</v>
      </c>
      <c r="G2857" s="88">
        <v>99.080487180475401</v>
      </c>
      <c r="H2857" s="86">
        <f t="shared" si="98"/>
        <v>16.383093347188627</v>
      </c>
    </row>
    <row r="2858" spans="1:8" x14ac:dyDescent="0.3">
      <c r="A2858" t="s">
        <v>194</v>
      </c>
      <c r="B2858" s="202" t="str">
        <f>VLOOKUP(C2858, olt_db!$B$2:$E$75, 2, 0)</f>
        <v>OLT-SMGN-IBS-Sinaksak_Pematang Siantar</v>
      </c>
      <c r="C2858" s="31" t="s">
        <v>209</v>
      </c>
      <c r="D2858" s="114" t="s">
        <v>1487</v>
      </c>
      <c r="E2858" s="83" t="s">
        <v>1318</v>
      </c>
      <c r="F2858" s="87">
        <v>3.02349115007789</v>
      </c>
      <c r="G2858" s="88">
        <v>99.080540469040102</v>
      </c>
      <c r="H2858" s="86">
        <f t="shared" si="98"/>
        <v>16.394174236853878</v>
      </c>
    </row>
    <row r="2859" spans="1:8" x14ac:dyDescent="0.3">
      <c r="A2859" t="s">
        <v>194</v>
      </c>
      <c r="B2859" s="202" t="str">
        <f>VLOOKUP(C2859, olt_db!$B$2:$E$75, 2, 0)</f>
        <v>OLT-SMGN-IBS-Sinaksak_Pematang Siantar</v>
      </c>
      <c r="C2859" s="31" t="s">
        <v>209</v>
      </c>
      <c r="D2859" s="114" t="s">
        <v>1487</v>
      </c>
      <c r="E2859" s="83" t="s">
        <v>1319</v>
      </c>
      <c r="F2859" s="87">
        <v>3.0236074672681199</v>
      </c>
      <c r="G2859" s="88">
        <v>99.080605902605299</v>
      </c>
      <c r="H2859" s="86">
        <f t="shared" si="98"/>
        <v>16.076916364279267</v>
      </c>
    </row>
    <row r="2860" spans="1:8" x14ac:dyDescent="0.3">
      <c r="A2860" t="s">
        <v>194</v>
      </c>
      <c r="B2860" s="202" t="str">
        <f>VLOOKUP(C2860, olt_db!$B$2:$E$75, 2, 0)</f>
        <v>OLT-SMGN-IBS-Sinaksak_Pematang Siantar</v>
      </c>
      <c r="C2860" s="31" t="s">
        <v>209</v>
      </c>
      <c r="D2860" s="114" t="s">
        <v>1487</v>
      </c>
      <c r="E2860" s="83" t="s">
        <v>1320</v>
      </c>
      <c r="F2860" s="87">
        <v>3.0237333333334</v>
      </c>
      <c r="G2860" s="88">
        <v>99.080641666665699</v>
      </c>
      <c r="H2860" s="86">
        <f t="shared" si="98"/>
        <v>21.260515018018289</v>
      </c>
    </row>
    <row r="2861" spans="1:8" x14ac:dyDescent="0.3">
      <c r="A2861" t="s">
        <v>194</v>
      </c>
      <c r="B2861" s="202" t="str">
        <f>VLOOKUP(C2861, olt_db!$B$2:$E$75, 2, 0)</f>
        <v>OLT-SMGN-IBS-Sinaksak_Pematang Siantar</v>
      </c>
      <c r="C2861" s="31" t="s">
        <v>209</v>
      </c>
      <c r="D2861" s="114" t="s">
        <v>1487</v>
      </c>
      <c r="E2861" s="83" t="s">
        <v>1321</v>
      </c>
      <c r="F2861" s="87">
        <v>3.02385396954833</v>
      </c>
      <c r="G2861" s="88">
        <v>99.080765869259295</v>
      </c>
      <c r="H2861" s="86">
        <f t="shared" si="98"/>
        <v>27.619427109225519</v>
      </c>
    </row>
    <row r="2862" spans="1:8" x14ac:dyDescent="0.3">
      <c r="A2862" t="s">
        <v>194</v>
      </c>
      <c r="B2862" s="202" t="str">
        <f>VLOOKUP(C2862, olt_db!$B$2:$E$75, 2, 0)</f>
        <v>OLT-SMGN-IBS-Sinaksak_Pematang Siantar</v>
      </c>
      <c r="C2862" s="31" t="s">
        <v>209</v>
      </c>
      <c r="D2862" s="114" t="s">
        <v>1487</v>
      </c>
      <c r="E2862" s="83" t="s">
        <v>1322</v>
      </c>
      <c r="F2862" s="87">
        <v>3.0240697998863402</v>
      </c>
      <c r="G2862" s="88">
        <v>99.080828720429494</v>
      </c>
      <c r="H2862" s="86">
        <f t="shared" si="98"/>
        <v>22.722150554148847</v>
      </c>
    </row>
    <row r="2863" spans="1:8" x14ac:dyDescent="0.3">
      <c r="A2863" t="s">
        <v>194</v>
      </c>
      <c r="B2863" s="202" t="str">
        <f>VLOOKUP(C2863, olt_db!$B$2:$E$75, 2, 0)</f>
        <v>OLT-SMGN-IBS-Sinaksak_Pematang Siantar</v>
      </c>
      <c r="C2863" s="31" t="s">
        <v>209</v>
      </c>
      <c r="D2863" s="114" t="s">
        <v>1487</v>
      </c>
      <c r="E2863" s="83" t="s">
        <v>1323</v>
      </c>
      <c r="F2863" s="87">
        <v>3.0242516120196301</v>
      </c>
      <c r="G2863" s="88">
        <v>99.080862501407907</v>
      </c>
      <c r="H2863" s="86">
        <f t="shared" si="98"/>
        <v>31.018594667053033</v>
      </c>
    </row>
    <row r="2864" spans="1:8" x14ac:dyDescent="0.3">
      <c r="A2864" t="s">
        <v>194</v>
      </c>
      <c r="B2864" s="202" t="str">
        <f>VLOOKUP(C2864, olt_db!$B$2:$E$75, 2, 0)</f>
        <v>OLT-SMGN-IBS-Sinaksak_Pematang Siantar</v>
      </c>
      <c r="C2864" s="31" t="s">
        <v>209</v>
      </c>
      <c r="D2864" s="114" t="s">
        <v>1487</v>
      </c>
      <c r="E2864" s="83" t="s">
        <v>1324</v>
      </c>
      <c r="F2864" s="87">
        <v>3.0245009065823099</v>
      </c>
      <c r="G2864" s="88">
        <v>99.080902240916004</v>
      </c>
      <c r="H2864" s="86">
        <f t="shared" si="98"/>
        <v>30.66817953060697</v>
      </c>
    </row>
    <row r="2865" spans="1:8" x14ac:dyDescent="0.3">
      <c r="A2865" t="s">
        <v>194</v>
      </c>
      <c r="B2865" s="202" t="str">
        <f>VLOOKUP(C2865, olt_db!$B$2:$E$75, 2, 0)</f>
        <v>OLT-SMGN-IBS-Sinaksak_Pematang Siantar</v>
      </c>
      <c r="C2865" s="31" t="s">
        <v>209</v>
      </c>
      <c r="D2865" s="114" t="s">
        <v>1487</v>
      </c>
      <c r="E2865" s="83" t="s">
        <v>1325</v>
      </c>
      <c r="F2865" s="87">
        <v>3.0247409837967698</v>
      </c>
      <c r="G2865" s="88">
        <v>99.080970558836597</v>
      </c>
      <c r="H2865" s="86">
        <f t="shared" si="98"/>
        <v>32.261987231696786</v>
      </c>
    </row>
    <row r="2866" spans="1:8" x14ac:dyDescent="0.3">
      <c r="A2866" t="s">
        <v>194</v>
      </c>
      <c r="B2866" s="202" t="str">
        <f>VLOOKUP(C2866, olt_db!$B$2:$E$75, 2, 0)</f>
        <v>OLT-SMGN-IBS-Sinaksak_Pematang Siantar</v>
      </c>
      <c r="C2866" s="31" t="s">
        <v>209</v>
      </c>
      <c r="D2866" s="114" t="s">
        <v>1487</v>
      </c>
      <c r="E2866" s="83" t="s">
        <v>1326</v>
      </c>
      <c r="F2866" s="87">
        <v>3.0249992625881901</v>
      </c>
      <c r="G2866" s="88">
        <v>99.081017799606201</v>
      </c>
      <c r="H2866" s="86">
        <f t="shared" si="98"/>
        <v>10.054403192379063</v>
      </c>
    </row>
    <row r="2867" spans="1:8" x14ac:dyDescent="0.3">
      <c r="A2867" t="s">
        <v>194</v>
      </c>
      <c r="B2867" s="202" t="str">
        <f>VLOOKUP(C2867, olt_db!$B$2:$E$75, 2, 0)</f>
        <v>OLT-SMGN-IBS-Sinaksak_Pematang Siantar</v>
      </c>
      <c r="C2867" s="31" t="s">
        <v>209</v>
      </c>
      <c r="D2867" s="114" t="s">
        <v>1487</v>
      </c>
      <c r="E2867" s="83" t="s">
        <v>1327</v>
      </c>
      <c r="F2867" s="87">
        <v>3.0250555555555598</v>
      </c>
      <c r="G2867" s="88">
        <v>99.080958333333996</v>
      </c>
      <c r="H2867" s="86">
        <f t="shared" si="98"/>
        <v>29.277773898840657</v>
      </c>
    </row>
    <row r="2868" spans="1:8" x14ac:dyDescent="0.3">
      <c r="A2868" t="s">
        <v>194</v>
      </c>
      <c r="B2868" s="202" t="str">
        <f>VLOOKUP(C2868, olt_db!$B$2:$E$75, 2, 0)</f>
        <v>OLT-SMGN-IBS-Sinaksak_Pematang Siantar</v>
      </c>
      <c r="C2868" s="31" t="s">
        <v>209</v>
      </c>
      <c r="D2868" s="114" t="s">
        <v>1487</v>
      </c>
      <c r="E2868" s="83" t="s">
        <v>1328</v>
      </c>
      <c r="F2868" s="87">
        <v>3.0252610827963999</v>
      </c>
      <c r="G2868" s="88">
        <v>99.081079042791998</v>
      </c>
      <c r="H2868" s="86">
        <f t="shared" si="98"/>
        <v>23.501704097783957</v>
      </c>
    </row>
    <row r="2869" spans="1:8" x14ac:dyDescent="0.3">
      <c r="A2869" t="s">
        <v>194</v>
      </c>
      <c r="B2869" s="202" t="str">
        <f>VLOOKUP(C2869, olt_db!$B$2:$E$75, 2, 0)</f>
        <v>OLT-SMGN-IBS-Sinaksak_Pematang Siantar</v>
      </c>
      <c r="C2869" s="31" t="s">
        <v>209</v>
      </c>
      <c r="D2869" s="114" t="s">
        <v>1487</v>
      </c>
      <c r="E2869" s="83" t="s">
        <v>1329</v>
      </c>
      <c r="F2869" s="87">
        <v>3.0254438592018</v>
      </c>
      <c r="G2869" s="88">
        <v>99.081135458832904</v>
      </c>
      <c r="H2869" s="86">
        <f t="shared" si="98"/>
        <v>16.734042806556495</v>
      </c>
    </row>
    <row r="2870" spans="1:8" x14ac:dyDescent="0.3">
      <c r="A2870" t="s">
        <v>194</v>
      </c>
      <c r="B2870" s="202" t="str">
        <f>VLOOKUP(C2870, olt_db!$B$2:$E$75, 2, 0)</f>
        <v>OLT-SMGN-IBS-Sinaksak_Pematang Siantar</v>
      </c>
      <c r="C2870" s="31" t="s">
        <v>209</v>
      </c>
      <c r="D2870" s="114" t="s">
        <v>1487</v>
      </c>
      <c r="E2870" s="83" t="s">
        <v>1330</v>
      </c>
      <c r="F2870" s="87">
        <v>3.02555501633916</v>
      </c>
      <c r="G2870" s="88">
        <v>99.081214248243995</v>
      </c>
      <c r="H2870" s="86">
        <f t="shared" si="98"/>
        <v>35.713944904954893</v>
      </c>
    </row>
    <row r="2871" spans="1:8" x14ac:dyDescent="0.3">
      <c r="A2871" t="s">
        <v>194</v>
      </c>
      <c r="B2871" s="202" t="str">
        <f>VLOOKUP(C2871, olt_db!$B$2:$E$75, 2, 0)</f>
        <v>OLT-SMGN-IBS-Sinaksak_Pematang Siantar</v>
      </c>
      <c r="C2871" s="31" t="s">
        <v>209</v>
      </c>
      <c r="D2871" s="114" t="s">
        <v>1487</v>
      </c>
      <c r="E2871" s="83" t="s">
        <v>1331</v>
      </c>
      <c r="F2871" s="87">
        <v>3.0258391746653999</v>
      </c>
      <c r="G2871" s="88">
        <v>99.081275400983202</v>
      </c>
      <c r="H2871" s="86">
        <f t="shared" si="98"/>
        <v>32.061108205957943</v>
      </c>
    </row>
    <row r="2872" spans="1:8" x14ac:dyDescent="0.3">
      <c r="A2872" t="s">
        <v>194</v>
      </c>
      <c r="B2872" s="202" t="str">
        <f>VLOOKUP(C2872, olt_db!$B$2:$E$75, 2, 0)</f>
        <v>OLT-SMGN-IBS-Sinaksak_Pematang Siantar</v>
      </c>
      <c r="C2872" s="31" t="s">
        <v>209</v>
      </c>
      <c r="D2872" s="114" t="s">
        <v>1487</v>
      </c>
      <c r="E2872" s="83" t="s">
        <v>1332</v>
      </c>
      <c r="F2872" s="87">
        <v>3.02608627291881</v>
      </c>
      <c r="G2872" s="88">
        <v>99.081359309785796</v>
      </c>
      <c r="H2872" s="86">
        <f t="shared" si="98"/>
        <v>32.123354020260223</v>
      </c>
    </row>
    <row r="2873" spans="1:8" x14ac:dyDescent="0.3">
      <c r="A2873" t="s">
        <v>194</v>
      </c>
      <c r="B2873" s="202" t="str">
        <f>VLOOKUP(C2873, olt_db!$B$2:$E$75, 2, 0)</f>
        <v>OLT-SMGN-IBS-Sinaksak_Pematang Siantar</v>
      </c>
      <c r="C2873" s="31" t="s">
        <v>209</v>
      </c>
      <c r="D2873" s="114" t="s">
        <v>1487</v>
      </c>
      <c r="E2873" s="83" t="s">
        <v>1333</v>
      </c>
      <c r="F2873" s="87">
        <v>3.02633105031176</v>
      </c>
      <c r="G2873" s="88">
        <v>99.081451237801303</v>
      </c>
      <c r="H2873" s="86">
        <f t="shared" si="98"/>
        <v>27.88355928326051</v>
      </c>
    </row>
    <row r="2874" spans="1:8" x14ac:dyDescent="0.3">
      <c r="A2874" t="s">
        <v>194</v>
      </c>
      <c r="B2874" s="202" t="str">
        <f>VLOOKUP(C2874, olt_db!$B$2:$E$75, 2, 0)</f>
        <v>OLT-SMGN-IBS-Sinaksak_Pematang Siantar</v>
      </c>
      <c r="C2874" s="31" t="s">
        <v>209</v>
      </c>
      <c r="D2874" s="114" t="s">
        <v>1487</v>
      </c>
      <c r="E2874" s="83" t="s">
        <v>1334</v>
      </c>
      <c r="F2874" s="87">
        <v>3.0265394628862898</v>
      </c>
      <c r="G2874" s="88">
        <v>99.081541123417594</v>
      </c>
      <c r="H2874" s="86">
        <f t="shared" si="98"/>
        <v>42.63347630612531</v>
      </c>
    </row>
    <row r="2875" spans="1:8" x14ac:dyDescent="0.3">
      <c r="A2875" t="s">
        <v>194</v>
      </c>
      <c r="B2875" s="202" t="str">
        <f>VLOOKUP(C2875, olt_db!$B$2:$E$75, 2, 0)</f>
        <v>OLT-SMGN-IBS-Sinaksak_Pematang Siantar</v>
      </c>
      <c r="C2875" s="31" t="s">
        <v>209</v>
      </c>
      <c r="D2875" s="114" t="s">
        <v>1487</v>
      </c>
      <c r="E2875" s="83" t="s">
        <v>1335</v>
      </c>
      <c r="F2875" s="87">
        <v>3.0268570170945099</v>
      </c>
      <c r="G2875" s="88">
        <v>99.081681100188206</v>
      </c>
      <c r="H2875" s="86">
        <f t="shared" si="98"/>
        <v>35.186775170376045</v>
      </c>
    </row>
    <row r="2876" spans="1:8" x14ac:dyDescent="0.3">
      <c r="A2876" t="s">
        <v>194</v>
      </c>
      <c r="B2876" s="202" t="str">
        <f>VLOOKUP(C2876, olt_db!$B$2:$E$75, 2, 0)</f>
        <v>OLT-SMGN-IBS-Sinaksak_Pematang Siantar</v>
      </c>
      <c r="C2876" s="31" t="s">
        <v>209</v>
      </c>
      <c r="D2876" s="114" t="s">
        <v>1487</v>
      </c>
      <c r="E2876" s="83" t="s">
        <v>1336</v>
      </c>
      <c r="F2876" s="87">
        <v>3.0271033937389702</v>
      </c>
      <c r="G2876" s="88">
        <v>99.081827243298406</v>
      </c>
      <c r="H2876" s="86">
        <f t="shared" si="98"/>
        <v>40.327339052416498</v>
      </c>
    </row>
    <row r="2877" spans="1:8" x14ac:dyDescent="0.3">
      <c r="A2877" t="s">
        <v>194</v>
      </c>
      <c r="B2877" s="202" t="str">
        <f>VLOOKUP(C2877, olt_db!$B$2:$E$75, 2, 0)</f>
        <v>OLT-SMGN-IBS-Sinaksak_Pematang Siantar</v>
      </c>
      <c r="C2877" s="31" t="s">
        <v>209</v>
      </c>
      <c r="D2877" s="114" t="s">
        <v>1487</v>
      </c>
      <c r="E2877" s="83" t="s">
        <v>1337</v>
      </c>
      <c r="F2877" s="87">
        <v>3.0273547520121702</v>
      </c>
      <c r="G2877" s="88">
        <v>99.082038555564495</v>
      </c>
      <c r="H2877" s="86">
        <f t="shared" si="98"/>
        <v>23.005679973093063</v>
      </c>
    </row>
    <row r="2878" spans="1:8" x14ac:dyDescent="0.3">
      <c r="A2878" t="s">
        <v>194</v>
      </c>
      <c r="B2878" s="202" t="str">
        <f>VLOOKUP(C2878, olt_db!$B$2:$E$75, 2, 0)</f>
        <v>OLT-SMGN-IBS-Sinaksak_Pematang Siantar</v>
      </c>
      <c r="C2878" s="31" t="s">
        <v>209</v>
      </c>
      <c r="D2878" s="114" t="s">
        <v>1487</v>
      </c>
      <c r="E2878" s="83" t="s">
        <v>1338</v>
      </c>
      <c r="F2878" s="87">
        <v>3.0273553980139298</v>
      </c>
      <c r="G2878" s="88">
        <v>99.082226039302597</v>
      </c>
      <c r="H2878" s="86">
        <f t="shared" si="98"/>
        <v>61.563377141901292</v>
      </c>
    </row>
    <row r="2879" spans="1:8" x14ac:dyDescent="0.3">
      <c r="A2879" t="s">
        <v>194</v>
      </c>
      <c r="B2879" s="202" t="str">
        <f>VLOOKUP(C2879, olt_db!$B$2:$E$75, 2, 0)</f>
        <v>OLT-SMGN-IBS-Sinaksak_Pematang Siantar</v>
      </c>
      <c r="C2879" s="31" t="s">
        <v>209</v>
      </c>
      <c r="D2879" s="114" t="s">
        <v>1487</v>
      </c>
      <c r="E2879" s="83" t="s">
        <v>1339</v>
      </c>
      <c r="F2879" s="87">
        <v>3.0272672842011001</v>
      </c>
      <c r="G2879" s="88">
        <v>99.082719930664197</v>
      </c>
      <c r="H2879" s="86">
        <f t="shared" si="98"/>
        <v>47.871829321242849</v>
      </c>
    </row>
    <row r="2880" spans="1:8" x14ac:dyDescent="0.3">
      <c r="A2880" t="s">
        <v>194</v>
      </c>
      <c r="B2880" s="202" t="str">
        <f>VLOOKUP(C2880, olt_db!$B$2:$E$75, 2, 0)</f>
        <v>OLT-SMGN-IBS-Sinaksak_Pematang Siantar</v>
      </c>
      <c r="C2880" s="31" t="s">
        <v>209</v>
      </c>
      <c r="D2880" s="114" t="s">
        <v>1487</v>
      </c>
      <c r="E2880" s="83" t="s">
        <v>1340</v>
      </c>
      <c r="F2880" s="87">
        <v>3.0271979644205</v>
      </c>
      <c r="G2880" s="88">
        <v>99.083103838203897</v>
      </c>
      <c r="H2880" s="86">
        <f t="shared" si="98"/>
        <v>64.233515820562388</v>
      </c>
    </row>
    <row r="2881" spans="1:8" x14ac:dyDescent="0.3">
      <c r="A2881" t="s">
        <v>194</v>
      </c>
      <c r="B2881" s="202" t="str">
        <f>VLOOKUP(C2881, olt_db!$B$2:$E$75, 2, 0)</f>
        <v>OLT-SMGN-IBS-Sinaksak_Pematang Siantar</v>
      </c>
      <c r="C2881" s="31" t="s">
        <v>209</v>
      </c>
      <c r="D2881" s="114" t="s">
        <v>1487</v>
      </c>
      <c r="E2881" s="83" t="s">
        <v>1341</v>
      </c>
      <c r="F2881" s="87">
        <v>3.0271049400950898</v>
      </c>
      <c r="G2881" s="88">
        <v>99.083618955992307</v>
      </c>
      <c r="H2881" s="86">
        <f t="shared" si="98"/>
        <v>46.385152626543352</v>
      </c>
    </row>
    <row r="2882" spans="1:8" x14ac:dyDescent="0.3">
      <c r="A2882" t="s">
        <v>194</v>
      </c>
      <c r="B2882" s="202" t="str">
        <f>VLOOKUP(C2882, olt_db!$B$2:$E$75, 2, 0)</f>
        <v>OLT-SMGN-IBS-Sinaksak_Pematang Siantar</v>
      </c>
      <c r="C2882" s="31" t="s">
        <v>209</v>
      </c>
      <c r="D2882" s="114" t="s">
        <v>1487</v>
      </c>
      <c r="E2882" s="83" t="s">
        <v>1342</v>
      </c>
      <c r="F2882" s="87">
        <v>3.0274757739314002</v>
      </c>
      <c r="G2882" s="88">
        <v>99.083548276510001</v>
      </c>
      <c r="H2882" s="86">
        <f t="shared" si="98"/>
        <v>70.437330763139585</v>
      </c>
    </row>
    <row r="2883" spans="1:8" x14ac:dyDescent="0.3">
      <c r="A2883" t="s">
        <v>194</v>
      </c>
      <c r="B2883" s="202" t="str">
        <f>VLOOKUP(C2883, olt_db!$B$2:$E$75, 2, 0)</f>
        <v>OLT-SMGN-IBS-Sinaksak_Pematang Siantar</v>
      </c>
      <c r="C2883" s="31" t="s">
        <v>209</v>
      </c>
      <c r="D2883" s="114" t="s">
        <v>1487</v>
      </c>
      <c r="E2883" s="83" t="s">
        <v>1343</v>
      </c>
      <c r="F2883" s="87">
        <v>3.02803715081768</v>
      </c>
      <c r="G2883" s="88">
        <v>99.083432143820701</v>
      </c>
      <c r="H2883" s="86">
        <f t="shared" si="98"/>
        <v>79.826828032192552</v>
      </c>
    </row>
    <row r="2884" spans="1:8" x14ac:dyDescent="0.3">
      <c r="A2884" t="s">
        <v>194</v>
      </c>
      <c r="B2884" s="202" t="str">
        <f>VLOOKUP(C2884, olt_db!$B$2:$E$75, 2, 0)</f>
        <v>OLT-SMGN-IBS-Sinaksak_Pematang Siantar</v>
      </c>
      <c r="C2884" s="31" t="s">
        <v>209</v>
      </c>
      <c r="D2884" s="114" t="s">
        <v>1487</v>
      </c>
      <c r="E2884" s="83" t="s">
        <v>1344</v>
      </c>
      <c r="F2884" s="87">
        <v>3.02868591294872</v>
      </c>
      <c r="G2884" s="88">
        <v>99.083398271706898</v>
      </c>
      <c r="H2884" s="86">
        <f t="shared" si="98"/>
        <v>75.747024519188088</v>
      </c>
    </row>
    <row r="2885" spans="1:8" x14ac:dyDescent="0.3">
      <c r="A2885" t="s">
        <v>194</v>
      </c>
      <c r="B2885" s="202" t="str">
        <f>VLOOKUP(C2885, olt_db!$B$2:$E$75, 2, 0)</f>
        <v>OLT-SMGN-IBS-Sinaksak_Pematang Siantar</v>
      </c>
      <c r="C2885" s="31" t="s">
        <v>209</v>
      </c>
      <c r="D2885" s="114" t="s">
        <v>1487</v>
      </c>
      <c r="E2885" s="83" t="s">
        <v>1345</v>
      </c>
      <c r="F2885" s="87">
        <v>3.0292967240927999</v>
      </c>
      <c r="G2885" s="88">
        <v>99.083481509717402</v>
      </c>
      <c r="H2885" s="86">
        <f t="shared" si="98"/>
        <v>80.636799924313877</v>
      </c>
    </row>
    <row r="2886" spans="1:8" x14ac:dyDescent="0.3">
      <c r="A2886" t="s">
        <v>194</v>
      </c>
      <c r="B2886" s="202" t="str">
        <f>VLOOKUP(C2886, olt_db!$B$2:$E$75, 2, 0)</f>
        <v>OLT-SMGN-IBS-Sinaksak_Pematang Siantar</v>
      </c>
      <c r="C2886" s="31" t="s">
        <v>209</v>
      </c>
      <c r="D2886" s="114" t="s">
        <v>1487</v>
      </c>
      <c r="E2886" s="83" t="s">
        <v>1346</v>
      </c>
      <c r="F2886" s="87">
        <v>3.02992896536629</v>
      </c>
      <c r="G2886" s="88">
        <v>99.083657584632505</v>
      </c>
      <c r="H2886" s="86">
        <f t="shared" si="98"/>
        <v>75.629021044339638</v>
      </c>
    </row>
    <row r="2887" spans="1:8" x14ac:dyDescent="0.3">
      <c r="A2887" t="s">
        <v>194</v>
      </c>
      <c r="B2887" s="202" t="str">
        <f>VLOOKUP(C2887, olt_db!$B$2:$E$75, 2, 0)</f>
        <v>OLT-SMGN-IBS-Sinaksak_Pematang Siantar</v>
      </c>
      <c r="C2887" s="31" t="s">
        <v>209</v>
      </c>
      <c r="D2887" s="114" t="s">
        <v>1487</v>
      </c>
      <c r="E2887" s="83" t="s">
        <v>1347</v>
      </c>
      <c r="F2887" s="87">
        <v>3.0305370234169899</v>
      </c>
      <c r="G2887" s="88">
        <v>99.083753014984794</v>
      </c>
      <c r="H2887" s="86">
        <f t="shared" si="98"/>
        <v>53.037250182431315</v>
      </c>
    </row>
    <row r="2888" spans="1:8" x14ac:dyDescent="0.3">
      <c r="A2888" t="s">
        <v>194</v>
      </c>
      <c r="B2888" s="202" t="str">
        <f>VLOOKUP(C2888, olt_db!$B$2:$E$75, 2, 0)</f>
        <v>OLT-SMGN-IBS-Sinaksak_Pematang Siantar</v>
      </c>
      <c r="C2888" s="31" t="s">
        <v>209</v>
      </c>
      <c r="D2888" s="114" t="s">
        <v>1487</v>
      </c>
      <c r="E2888" s="83" t="s">
        <v>1348</v>
      </c>
      <c r="F2888" s="87">
        <v>3.0309531448297502</v>
      </c>
      <c r="G2888" s="88">
        <v>99.083867824234801</v>
      </c>
      <c r="H2888" s="86">
        <f t="shared" si="98"/>
        <v>57.887201078985697</v>
      </c>
    </row>
    <row r="2889" spans="1:8" x14ac:dyDescent="0.3">
      <c r="A2889" t="s">
        <v>194</v>
      </c>
      <c r="B2889" s="202" t="str">
        <f>VLOOKUP(C2889, olt_db!$B$2:$E$75, 2, 0)</f>
        <v>OLT-SMGN-IBS-Sinaksak_Pematang Siantar</v>
      </c>
      <c r="C2889" s="31" t="s">
        <v>209</v>
      </c>
      <c r="D2889" s="114" t="s">
        <v>1487</v>
      </c>
      <c r="E2889" s="83" t="s">
        <v>1349</v>
      </c>
      <c r="F2889" s="87">
        <v>3.0314017121784</v>
      </c>
      <c r="G2889" s="88">
        <v>99.084011964588896</v>
      </c>
      <c r="H2889" s="86">
        <f t="shared" si="98"/>
        <v>57.237877504429242</v>
      </c>
    </row>
    <row r="2890" spans="1:8" x14ac:dyDescent="0.3">
      <c r="A2890" t="s">
        <v>194</v>
      </c>
      <c r="B2890" s="202" t="str">
        <f>VLOOKUP(C2890, olt_db!$B$2:$E$75, 2, 0)</f>
        <v>OLT-SMGN-IBS-Sinaksak_Pematang Siantar</v>
      </c>
      <c r="C2890" s="31" t="s">
        <v>209</v>
      </c>
      <c r="D2890" s="114" t="s">
        <v>1487</v>
      </c>
      <c r="E2890" s="83" t="s">
        <v>1350</v>
      </c>
      <c r="F2890" s="87">
        <v>3.0318511189496702</v>
      </c>
      <c r="G2890" s="88">
        <v>99.084134660927205</v>
      </c>
      <c r="H2890" s="86">
        <f t="shared" si="98"/>
        <v>33.334964019622028</v>
      </c>
    </row>
    <row r="2891" spans="1:8" x14ac:dyDescent="0.3">
      <c r="A2891" t="s">
        <v>194</v>
      </c>
      <c r="B2891" s="202" t="str">
        <f>VLOOKUP(C2891, olt_db!$B$2:$E$75, 2, 0)</f>
        <v>OLT-SMGN-IBS-Sinaksak_Pematang Siantar</v>
      </c>
      <c r="C2891" s="31" t="s">
        <v>209</v>
      </c>
      <c r="D2891" s="114" t="s">
        <v>1487</v>
      </c>
      <c r="E2891" s="83" t="s">
        <v>1351</v>
      </c>
      <c r="F2891" s="87">
        <v>3.0317977746811402</v>
      </c>
      <c r="G2891" s="88">
        <v>99.084401020581794</v>
      </c>
      <c r="H2891" s="86">
        <f t="shared" si="98"/>
        <v>29.283224231512282</v>
      </c>
    </row>
    <row r="2892" spans="1:8" x14ac:dyDescent="0.3">
      <c r="A2892" t="s">
        <v>194</v>
      </c>
      <c r="B2892" s="202" t="str">
        <f>VLOOKUP(C2892, olt_db!$B$2:$E$75, 2, 0)</f>
        <v>OLT-SMGN-IBS-Sinaksak_Pematang Siantar</v>
      </c>
      <c r="C2892" s="31" t="s">
        <v>209</v>
      </c>
      <c r="D2892" s="114" t="s">
        <v>1487</v>
      </c>
      <c r="E2892" s="83" t="s">
        <v>1352</v>
      </c>
      <c r="F2892" s="87">
        <v>3.0318177853208099</v>
      </c>
      <c r="G2892" s="88">
        <v>99.084638822479704</v>
      </c>
      <c r="H2892" s="86">
        <f t="shared" si="98"/>
        <v>26.097920590907432</v>
      </c>
    </row>
    <row r="2893" spans="1:8" x14ac:dyDescent="0.3">
      <c r="A2893" t="s">
        <v>194</v>
      </c>
      <c r="B2893" s="202" t="str">
        <f>VLOOKUP(C2893, olt_db!$B$2:$E$75, 2, 0)</f>
        <v>OLT-SMGN-IBS-Sinaksak_Pematang Siantar</v>
      </c>
      <c r="C2893" s="31" t="s">
        <v>209</v>
      </c>
      <c r="D2893" s="114" t="s">
        <v>1487</v>
      </c>
      <c r="E2893" s="83" t="s">
        <v>1353</v>
      </c>
      <c r="F2893" s="87">
        <v>3.03175076205294</v>
      </c>
      <c r="G2893" s="88">
        <v>99.084840639178594</v>
      </c>
      <c r="H2893" s="86">
        <f t="shared" si="98"/>
        <v>12.154170765991019</v>
      </c>
    </row>
    <row r="2894" spans="1:8" x14ac:dyDescent="0.3">
      <c r="A2894" t="s">
        <v>194</v>
      </c>
      <c r="B2894" s="202" t="str">
        <f>VLOOKUP(C2894, olt_db!$B$2:$E$75, 2, 0)</f>
        <v>OLT-SMGN-IBS-Sinaksak_Pematang Siantar</v>
      </c>
      <c r="C2894" s="31" t="s">
        <v>209</v>
      </c>
      <c r="D2894" s="114" t="s">
        <v>1487</v>
      </c>
      <c r="E2894" s="83" t="s">
        <v>1354</v>
      </c>
      <c r="F2894" s="87">
        <v>3.0318190127628299</v>
      </c>
      <c r="G2894" s="88">
        <v>99.084912336505099</v>
      </c>
      <c r="H2894" s="86">
        <f t="shared" si="98"/>
        <v>33.278622963225054</v>
      </c>
    </row>
    <row r="2895" spans="1:8" x14ac:dyDescent="0.3">
      <c r="A2895" t="s">
        <v>194</v>
      </c>
      <c r="B2895" s="202" t="str">
        <f>VLOOKUP(C2895, olt_db!$B$2:$E$75, 2, 0)</f>
        <v>OLT-SMGN-IBS-Sinaksak_Pematang Siantar</v>
      </c>
      <c r="C2895" s="31" t="s">
        <v>209</v>
      </c>
      <c r="D2895" s="114" t="s">
        <v>1487</v>
      </c>
      <c r="E2895" s="83" t="s">
        <v>1355</v>
      </c>
      <c r="F2895" s="87">
        <v>3.0317895417561598</v>
      </c>
      <c r="G2895" s="88">
        <v>99.085181932651807</v>
      </c>
      <c r="H2895" s="86">
        <f t="shared" ref="H2895:H2898" si="99">(ACOS(COS(RADIANS(90-F2896)) * COS(RADIANS(90-F2895)) + SIN(RADIANS(90-F2896)) * SIN(RADIANS(90-F2895)) * COS(RADIANS(G2896-G2895))) * 6371392)*1.105</f>
        <v>30.461668365834932</v>
      </c>
    </row>
    <row r="2896" spans="1:8" x14ac:dyDescent="0.3">
      <c r="A2896" t="s">
        <v>194</v>
      </c>
      <c r="B2896" s="202" t="str">
        <f>VLOOKUP(C2896, olt_db!$B$2:$E$75, 2, 0)</f>
        <v>OLT-SMGN-IBS-Sinaksak_Pematang Siantar</v>
      </c>
      <c r="C2896" s="31" t="s">
        <v>209</v>
      </c>
      <c r="D2896" s="114" t="s">
        <v>1487</v>
      </c>
      <c r="E2896" s="83" t="s">
        <v>1265</v>
      </c>
      <c r="F2896" s="87">
        <v>3.0317843428761901</v>
      </c>
      <c r="G2896" s="88">
        <v>99.085430126511696</v>
      </c>
      <c r="H2896" s="86">
        <f t="shared" si="99"/>
        <v>21.049549928803128</v>
      </c>
    </row>
    <row r="2897" spans="1:8" x14ac:dyDescent="0.3">
      <c r="A2897" t="s">
        <v>194</v>
      </c>
      <c r="B2897" s="202" t="str">
        <f>VLOOKUP(C2897, olt_db!$B$2:$E$75, 2, 0)</f>
        <v>OLT-SMGN-IBS-Sinaksak_Pematang Siantar</v>
      </c>
      <c r="C2897" s="31" t="s">
        <v>209</v>
      </c>
      <c r="D2897" s="114" t="s">
        <v>1487</v>
      </c>
      <c r="E2897" s="83" t="s">
        <v>1266</v>
      </c>
      <c r="F2897" s="87">
        <v>3.0319539958122101</v>
      </c>
      <c r="G2897" s="88">
        <v>99.085453883680202</v>
      </c>
      <c r="H2897" s="86">
        <f>(ACOS(COS(RADIANS(90-olt_db!F49)) * COS(RADIANS(90-F2897)) + SIN(RADIANS(90-olt_db!F49)) * SIN(RADIANS(90-F2897)) * COS(RADIANS(olt_db!G49-G2897))) * 6371392)*1.105</f>
        <v>9.6414478196895566</v>
      </c>
    </row>
    <row r="2898" spans="1:8" x14ac:dyDescent="0.3">
      <c r="A2898" t="s">
        <v>194</v>
      </c>
      <c r="B2898" s="202" t="str">
        <f>VLOOKUP(C2898, olt_db!$B$2:$E$75, 2, 0)</f>
        <v>OLT-SMGN-IBS-Sinaksak_Pematang Siantar</v>
      </c>
      <c r="C2898" s="31" t="s">
        <v>209</v>
      </c>
      <c r="D2898" s="217" t="s">
        <v>1488</v>
      </c>
      <c r="E2898" s="51" t="s">
        <v>1489</v>
      </c>
      <c r="F2898" s="57">
        <v>3.0323952050337102</v>
      </c>
      <c r="G2898" s="55">
        <v>99.081008606582202</v>
      </c>
      <c r="H2898" s="54">
        <f>(ACOS(COS(RADIANS(90-F2899)) * COS(RADIANS(90-F2898)) + SIN(RADIANS(90-F2899)) * SIN(RADIANS(90-F2898)) * COS(RADIANS(G2899-G2898))) * 6371392)*1.105</f>
        <v>57.852682173041018</v>
      </c>
    </row>
    <row r="2899" spans="1:8" x14ac:dyDescent="0.3">
      <c r="A2899" t="s">
        <v>194</v>
      </c>
      <c r="B2899" s="202" t="str">
        <f>VLOOKUP(C2899, olt_db!$B$2:$E$75, 2, 0)</f>
        <v>OLT-SMGN-IBS-Sinaksak_Pematang Siantar</v>
      </c>
      <c r="C2899" s="31" t="s">
        <v>209</v>
      </c>
      <c r="D2899" s="217" t="s">
        <v>1488</v>
      </c>
      <c r="E2899" s="51" t="s">
        <v>1490</v>
      </c>
      <c r="F2899" s="57">
        <v>3.0319357181649802</v>
      </c>
      <c r="G2899" s="55">
        <v>99.081111405059104</v>
      </c>
      <c r="H2899" s="54">
        <f t="shared" ref="H2899:H2930" si="100">(ACOS(COS(RADIANS(90-F2900)) * COS(RADIANS(90-F2899)) + SIN(RADIANS(90-F2900)) * SIN(RADIANS(90-F2899)) * COS(RADIANS(G2900-G2899))) * 6371392)*1.105</f>
        <v>55.981334206157577</v>
      </c>
    </row>
    <row r="2900" spans="1:8" x14ac:dyDescent="0.3">
      <c r="A2900" t="s">
        <v>194</v>
      </c>
      <c r="B2900" s="202" t="str">
        <f>VLOOKUP(C2900, olt_db!$B$2:$E$75, 2, 0)</f>
        <v>OLT-SMGN-IBS-Sinaksak_Pematang Siantar</v>
      </c>
      <c r="C2900" s="31" t="s">
        <v>209</v>
      </c>
      <c r="D2900" s="217" t="s">
        <v>1488</v>
      </c>
      <c r="E2900" s="51" t="s">
        <v>1491</v>
      </c>
      <c r="F2900" s="57">
        <v>3.0314887633441998</v>
      </c>
      <c r="G2900" s="55">
        <v>99.081199780092106</v>
      </c>
      <c r="H2900" s="54">
        <f t="shared" si="100"/>
        <v>55.227994264050956</v>
      </c>
    </row>
    <row r="2901" spans="1:8" x14ac:dyDescent="0.3">
      <c r="A2901" t="s">
        <v>194</v>
      </c>
      <c r="B2901" s="202" t="str">
        <f>VLOOKUP(C2901, olt_db!$B$2:$E$75, 2, 0)</f>
        <v>OLT-SMGN-IBS-Sinaksak_Pematang Siantar</v>
      </c>
      <c r="C2901" s="31" t="s">
        <v>209</v>
      </c>
      <c r="D2901" s="217" t="s">
        <v>1488</v>
      </c>
      <c r="E2901" s="51" t="s">
        <v>1492</v>
      </c>
      <c r="F2901" s="57">
        <v>3.0310499149135701</v>
      </c>
      <c r="G2901" s="55">
        <v>99.0812969758516</v>
      </c>
      <c r="H2901" s="54">
        <f t="shared" si="100"/>
        <v>31.00510847537851</v>
      </c>
    </row>
    <row r="2902" spans="1:8" x14ac:dyDescent="0.3">
      <c r="A2902" t="s">
        <v>194</v>
      </c>
      <c r="B2902" s="202" t="str">
        <f>VLOOKUP(C2902, olt_db!$B$2:$E$75, 2, 0)</f>
        <v>OLT-SMGN-IBS-Sinaksak_Pematang Siantar</v>
      </c>
      <c r="C2902" s="31" t="s">
        <v>209</v>
      </c>
      <c r="D2902" s="217" t="s">
        <v>1488</v>
      </c>
      <c r="E2902" s="51" t="s">
        <v>1493</v>
      </c>
      <c r="F2902" s="57">
        <v>3.0308041937920298</v>
      </c>
      <c r="G2902" s="55">
        <v>99.081239543703603</v>
      </c>
      <c r="H2902" s="54">
        <f t="shared" si="100"/>
        <v>43.675314934756067</v>
      </c>
    </row>
    <row r="2903" spans="1:8" x14ac:dyDescent="0.3">
      <c r="A2903" t="s">
        <v>194</v>
      </c>
      <c r="B2903" s="202" t="str">
        <f>VLOOKUP(C2903, olt_db!$B$2:$E$75, 2, 0)</f>
        <v>OLT-SMGN-IBS-Sinaksak_Pematang Siantar</v>
      </c>
      <c r="C2903" s="31" t="s">
        <v>209</v>
      </c>
      <c r="D2903" s="217" t="s">
        <v>1488</v>
      </c>
      <c r="E2903" s="51" t="s">
        <v>1494</v>
      </c>
      <c r="F2903" s="57">
        <v>3.0304550099701602</v>
      </c>
      <c r="G2903" s="55">
        <v>99.081306017009595</v>
      </c>
      <c r="H2903" s="54">
        <f t="shared" si="100"/>
        <v>58.142458345574973</v>
      </c>
    </row>
    <row r="2904" spans="1:8" x14ac:dyDescent="0.3">
      <c r="A2904" t="s">
        <v>194</v>
      </c>
      <c r="B2904" s="202" t="str">
        <f>VLOOKUP(C2904, olt_db!$B$2:$E$75, 2, 0)</f>
        <v>OLT-SMGN-IBS-Sinaksak_Pematang Siantar</v>
      </c>
      <c r="C2904" s="31" t="s">
        <v>209</v>
      </c>
      <c r="D2904" s="217" t="s">
        <v>1488</v>
      </c>
      <c r="E2904" s="51" t="s">
        <v>1495</v>
      </c>
      <c r="F2904" s="57">
        <v>3.0299942618154798</v>
      </c>
      <c r="G2904" s="55">
        <v>99.081413885356596</v>
      </c>
      <c r="H2904" s="54">
        <f t="shared" si="100"/>
        <v>54.739680224837244</v>
      </c>
    </row>
    <row r="2905" spans="1:8" x14ac:dyDescent="0.3">
      <c r="A2905" t="s">
        <v>194</v>
      </c>
      <c r="B2905" s="202" t="str">
        <f>VLOOKUP(C2905, olt_db!$B$2:$E$75, 2, 0)</f>
        <v>OLT-SMGN-IBS-Sinaksak_Pematang Siantar</v>
      </c>
      <c r="C2905" s="31" t="s">
        <v>209</v>
      </c>
      <c r="D2905" s="217" t="s">
        <v>1488</v>
      </c>
      <c r="E2905" s="51" t="s">
        <v>1496</v>
      </c>
      <c r="F2905" s="57">
        <v>3.0295658255451698</v>
      </c>
      <c r="G2905" s="55">
        <v>99.081536101638804</v>
      </c>
      <c r="H2905" s="54">
        <f t="shared" si="100"/>
        <v>34.022543890393337</v>
      </c>
    </row>
    <row r="2906" spans="1:8" x14ac:dyDescent="0.3">
      <c r="A2906" t="s">
        <v>194</v>
      </c>
      <c r="B2906" s="202" t="str">
        <f>VLOOKUP(C2906, olt_db!$B$2:$E$75, 2, 0)</f>
        <v>OLT-SMGN-IBS-Sinaksak_Pematang Siantar</v>
      </c>
      <c r="C2906" s="31" t="s">
        <v>209</v>
      </c>
      <c r="D2906" s="217" t="s">
        <v>1488</v>
      </c>
      <c r="E2906" s="51" t="s">
        <v>1497</v>
      </c>
      <c r="F2906" s="57">
        <v>3.0293043211256299</v>
      </c>
      <c r="G2906" s="55">
        <v>99.081627212073798</v>
      </c>
      <c r="H2906" s="54">
        <f t="shared" si="100"/>
        <v>35.209288906612464</v>
      </c>
    </row>
    <row r="2907" spans="1:8" x14ac:dyDescent="0.3">
      <c r="A2907" t="s">
        <v>194</v>
      </c>
      <c r="B2907" s="202" t="str">
        <f>VLOOKUP(C2907, olt_db!$B$2:$E$75, 2, 0)</f>
        <v>OLT-SMGN-IBS-Sinaksak_Pematang Siantar</v>
      </c>
      <c r="C2907" s="31" t="s">
        <v>209</v>
      </c>
      <c r="D2907" s="217" t="s">
        <v>1488</v>
      </c>
      <c r="E2907" s="51" t="s">
        <v>1498</v>
      </c>
      <c r="F2907" s="57">
        <v>3.0290229101933099</v>
      </c>
      <c r="G2907" s="55">
        <v>99.081681252128803</v>
      </c>
      <c r="H2907" s="54">
        <f t="shared" si="100"/>
        <v>56.175829933596951</v>
      </c>
    </row>
    <row r="2908" spans="1:8" x14ac:dyDescent="0.3">
      <c r="A2908" t="s">
        <v>194</v>
      </c>
      <c r="B2908" s="202" t="str">
        <f>VLOOKUP(C2908, olt_db!$B$2:$E$75, 2, 0)</f>
        <v>OLT-SMGN-IBS-Sinaksak_Pematang Siantar</v>
      </c>
      <c r="C2908" s="31" t="s">
        <v>209</v>
      </c>
      <c r="D2908" s="217" t="s">
        <v>1488</v>
      </c>
      <c r="E2908" s="51" t="s">
        <v>1499</v>
      </c>
      <c r="F2908" s="57">
        <v>3.0285762372137799</v>
      </c>
      <c r="G2908" s="55">
        <v>99.081778779952302</v>
      </c>
      <c r="H2908" s="54">
        <f t="shared" si="100"/>
        <v>55.019247508532253</v>
      </c>
    </row>
    <row r="2909" spans="1:8" x14ac:dyDescent="0.3">
      <c r="A2909" t="s">
        <v>194</v>
      </c>
      <c r="B2909" s="202" t="str">
        <f>VLOOKUP(C2909, olt_db!$B$2:$E$75, 2, 0)</f>
        <v>OLT-SMGN-IBS-Sinaksak_Pematang Siantar</v>
      </c>
      <c r="C2909" s="31" t="s">
        <v>209</v>
      </c>
      <c r="D2909" s="217" t="s">
        <v>1488</v>
      </c>
      <c r="E2909" s="51" t="s">
        <v>1500</v>
      </c>
      <c r="F2909" s="57">
        <v>3.0281393603492202</v>
      </c>
      <c r="G2909" s="55">
        <v>99.081877015260503</v>
      </c>
      <c r="H2909" s="54">
        <f t="shared" si="100"/>
        <v>59.888702500198036</v>
      </c>
    </row>
    <row r="2910" spans="1:8" x14ac:dyDescent="0.3">
      <c r="A2910" t="s">
        <v>194</v>
      </c>
      <c r="B2910" s="202" t="str">
        <f>VLOOKUP(C2910, olt_db!$B$2:$E$75, 2, 0)</f>
        <v>OLT-SMGN-IBS-Sinaksak_Pematang Siantar</v>
      </c>
      <c r="C2910" s="31" t="s">
        <v>209</v>
      </c>
      <c r="D2910" s="217" t="s">
        <v>1488</v>
      </c>
      <c r="E2910" s="51" t="s">
        <v>1501</v>
      </c>
      <c r="F2910" s="57">
        <v>3.0276673416716098</v>
      </c>
      <c r="G2910" s="55">
        <v>99.081998595055296</v>
      </c>
      <c r="H2910" s="54">
        <f t="shared" si="100"/>
        <v>38.722150693301955</v>
      </c>
    </row>
    <row r="2911" spans="1:8" x14ac:dyDescent="0.3">
      <c r="A2911" t="s">
        <v>194</v>
      </c>
      <c r="B2911" s="202" t="str">
        <f>VLOOKUP(C2911, olt_db!$B$2:$E$75, 2, 0)</f>
        <v>OLT-SMGN-IBS-Sinaksak_Pematang Siantar</v>
      </c>
      <c r="C2911" s="31" t="s">
        <v>209</v>
      </c>
      <c r="D2911" s="217" t="s">
        <v>1488</v>
      </c>
      <c r="E2911" s="51" t="s">
        <v>1337</v>
      </c>
      <c r="F2911" s="57">
        <v>3.0273547520121702</v>
      </c>
      <c r="G2911" s="55">
        <v>99.082038555564495</v>
      </c>
      <c r="H2911" s="54">
        <f t="shared" si="100"/>
        <v>23.005679973093063</v>
      </c>
    </row>
    <row r="2912" spans="1:8" x14ac:dyDescent="0.3">
      <c r="A2912" t="s">
        <v>194</v>
      </c>
      <c r="B2912" s="202" t="str">
        <f>VLOOKUP(C2912, olt_db!$B$2:$E$75, 2, 0)</f>
        <v>OLT-SMGN-IBS-Sinaksak_Pematang Siantar</v>
      </c>
      <c r="C2912" s="31" t="s">
        <v>209</v>
      </c>
      <c r="D2912" s="217" t="s">
        <v>1488</v>
      </c>
      <c r="E2912" s="51" t="s">
        <v>1338</v>
      </c>
      <c r="F2912" s="57">
        <v>3.0273553980139298</v>
      </c>
      <c r="G2912" s="55">
        <v>99.082226039302597</v>
      </c>
      <c r="H2912" s="54">
        <f t="shared" si="100"/>
        <v>61.563377141901292</v>
      </c>
    </row>
    <row r="2913" spans="1:8" x14ac:dyDescent="0.3">
      <c r="A2913" t="s">
        <v>194</v>
      </c>
      <c r="B2913" s="202" t="str">
        <f>VLOOKUP(C2913, olt_db!$B$2:$E$75, 2, 0)</f>
        <v>OLT-SMGN-IBS-Sinaksak_Pematang Siantar</v>
      </c>
      <c r="C2913" s="31" t="s">
        <v>209</v>
      </c>
      <c r="D2913" s="217" t="s">
        <v>1488</v>
      </c>
      <c r="E2913" s="51" t="s">
        <v>1339</v>
      </c>
      <c r="F2913" s="57">
        <v>3.0272672842011001</v>
      </c>
      <c r="G2913" s="55">
        <v>99.082719930664197</v>
      </c>
      <c r="H2913" s="54">
        <f t="shared" si="100"/>
        <v>47.871829321242849</v>
      </c>
    </row>
    <row r="2914" spans="1:8" x14ac:dyDescent="0.3">
      <c r="A2914" t="s">
        <v>194</v>
      </c>
      <c r="B2914" s="202" t="str">
        <f>VLOOKUP(C2914, olt_db!$B$2:$E$75, 2, 0)</f>
        <v>OLT-SMGN-IBS-Sinaksak_Pematang Siantar</v>
      </c>
      <c r="C2914" s="31" t="s">
        <v>209</v>
      </c>
      <c r="D2914" s="217" t="s">
        <v>1488</v>
      </c>
      <c r="E2914" s="51" t="s">
        <v>1340</v>
      </c>
      <c r="F2914" s="57">
        <v>3.0271979644205</v>
      </c>
      <c r="G2914" s="55">
        <v>99.083103838203897</v>
      </c>
      <c r="H2914" s="54">
        <f t="shared" si="100"/>
        <v>64.233515820562388</v>
      </c>
    </row>
    <row r="2915" spans="1:8" x14ac:dyDescent="0.3">
      <c r="A2915" t="s">
        <v>194</v>
      </c>
      <c r="B2915" s="202" t="str">
        <f>VLOOKUP(C2915, olt_db!$B$2:$E$75, 2, 0)</f>
        <v>OLT-SMGN-IBS-Sinaksak_Pematang Siantar</v>
      </c>
      <c r="C2915" s="31" t="s">
        <v>209</v>
      </c>
      <c r="D2915" s="217" t="s">
        <v>1488</v>
      </c>
      <c r="E2915" s="51" t="s">
        <v>1341</v>
      </c>
      <c r="F2915" s="57">
        <v>3.0271049400950898</v>
      </c>
      <c r="G2915" s="55">
        <v>99.083618955992307</v>
      </c>
      <c r="H2915" s="54">
        <f t="shared" si="100"/>
        <v>46.385152626543352</v>
      </c>
    </row>
    <row r="2916" spans="1:8" x14ac:dyDescent="0.3">
      <c r="A2916" t="s">
        <v>194</v>
      </c>
      <c r="B2916" s="202" t="str">
        <f>VLOOKUP(C2916, olt_db!$B$2:$E$75, 2, 0)</f>
        <v>OLT-SMGN-IBS-Sinaksak_Pematang Siantar</v>
      </c>
      <c r="C2916" s="31" t="s">
        <v>209</v>
      </c>
      <c r="D2916" s="217" t="s">
        <v>1488</v>
      </c>
      <c r="E2916" s="51" t="s">
        <v>1342</v>
      </c>
      <c r="F2916" s="57">
        <v>3.0274757739314002</v>
      </c>
      <c r="G2916" s="55">
        <v>99.083548276510001</v>
      </c>
      <c r="H2916" s="54">
        <f t="shared" si="100"/>
        <v>70.437330763139585</v>
      </c>
    </row>
    <row r="2917" spans="1:8" x14ac:dyDescent="0.3">
      <c r="A2917" t="s">
        <v>194</v>
      </c>
      <c r="B2917" s="202" t="str">
        <f>VLOOKUP(C2917, olt_db!$B$2:$E$75, 2, 0)</f>
        <v>OLT-SMGN-IBS-Sinaksak_Pematang Siantar</v>
      </c>
      <c r="C2917" s="31" t="s">
        <v>209</v>
      </c>
      <c r="D2917" s="217" t="s">
        <v>1488</v>
      </c>
      <c r="E2917" s="51" t="s">
        <v>1343</v>
      </c>
      <c r="F2917" s="57">
        <v>3.02803715081768</v>
      </c>
      <c r="G2917" s="55">
        <v>99.083432143820701</v>
      </c>
      <c r="H2917" s="54">
        <f t="shared" si="100"/>
        <v>79.826828032192552</v>
      </c>
    </row>
    <row r="2918" spans="1:8" x14ac:dyDescent="0.3">
      <c r="A2918" t="s">
        <v>194</v>
      </c>
      <c r="B2918" s="202" t="str">
        <f>VLOOKUP(C2918, olt_db!$B$2:$E$75, 2, 0)</f>
        <v>OLT-SMGN-IBS-Sinaksak_Pematang Siantar</v>
      </c>
      <c r="C2918" s="31" t="s">
        <v>209</v>
      </c>
      <c r="D2918" s="217" t="s">
        <v>1488</v>
      </c>
      <c r="E2918" s="51" t="s">
        <v>1344</v>
      </c>
      <c r="F2918" s="57">
        <v>3.02868591294872</v>
      </c>
      <c r="G2918" s="55">
        <v>99.083398271706898</v>
      </c>
      <c r="H2918" s="54">
        <f t="shared" si="100"/>
        <v>75.747024519188088</v>
      </c>
    </row>
    <row r="2919" spans="1:8" x14ac:dyDescent="0.3">
      <c r="A2919" t="s">
        <v>194</v>
      </c>
      <c r="B2919" s="202" t="str">
        <f>VLOOKUP(C2919, olt_db!$B$2:$E$75, 2, 0)</f>
        <v>OLT-SMGN-IBS-Sinaksak_Pematang Siantar</v>
      </c>
      <c r="C2919" s="31" t="s">
        <v>209</v>
      </c>
      <c r="D2919" s="217" t="s">
        <v>1488</v>
      </c>
      <c r="E2919" s="51" t="s">
        <v>1345</v>
      </c>
      <c r="F2919" s="57">
        <v>3.0292967240927999</v>
      </c>
      <c r="G2919" s="55">
        <v>99.083481509717402</v>
      </c>
      <c r="H2919" s="54">
        <f t="shared" si="100"/>
        <v>80.636799924313877</v>
      </c>
    </row>
    <row r="2920" spans="1:8" x14ac:dyDescent="0.3">
      <c r="A2920" t="s">
        <v>194</v>
      </c>
      <c r="B2920" s="202" t="str">
        <f>VLOOKUP(C2920, olt_db!$B$2:$E$75, 2, 0)</f>
        <v>OLT-SMGN-IBS-Sinaksak_Pematang Siantar</v>
      </c>
      <c r="C2920" s="31" t="s">
        <v>209</v>
      </c>
      <c r="D2920" s="217" t="s">
        <v>1488</v>
      </c>
      <c r="E2920" s="51" t="s">
        <v>1346</v>
      </c>
      <c r="F2920" s="57">
        <v>3.02992896536629</v>
      </c>
      <c r="G2920" s="55">
        <v>99.083657584632505</v>
      </c>
      <c r="H2920" s="54">
        <f t="shared" si="100"/>
        <v>75.629021044339638</v>
      </c>
    </row>
    <row r="2921" spans="1:8" x14ac:dyDescent="0.3">
      <c r="A2921" t="s">
        <v>194</v>
      </c>
      <c r="B2921" s="202" t="str">
        <f>VLOOKUP(C2921, olt_db!$B$2:$E$75, 2, 0)</f>
        <v>OLT-SMGN-IBS-Sinaksak_Pematang Siantar</v>
      </c>
      <c r="C2921" s="31" t="s">
        <v>209</v>
      </c>
      <c r="D2921" s="217" t="s">
        <v>1488</v>
      </c>
      <c r="E2921" s="51" t="s">
        <v>1347</v>
      </c>
      <c r="F2921" s="57">
        <v>3.0305370234169899</v>
      </c>
      <c r="G2921" s="55">
        <v>99.083753014984794</v>
      </c>
      <c r="H2921" s="54">
        <f t="shared" si="100"/>
        <v>53.037250182431315</v>
      </c>
    </row>
    <row r="2922" spans="1:8" x14ac:dyDescent="0.3">
      <c r="A2922" t="s">
        <v>194</v>
      </c>
      <c r="B2922" s="202" t="str">
        <f>VLOOKUP(C2922, olt_db!$B$2:$E$75, 2, 0)</f>
        <v>OLT-SMGN-IBS-Sinaksak_Pematang Siantar</v>
      </c>
      <c r="C2922" s="31" t="s">
        <v>209</v>
      </c>
      <c r="D2922" s="217" t="s">
        <v>1488</v>
      </c>
      <c r="E2922" s="51" t="s">
        <v>1348</v>
      </c>
      <c r="F2922" s="57">
        <v>3.0309531448297502</v>
      </c>
      <c r="G2922" s="55">
        <v>99.083867824234801</v>
      </c>
      <c r="H2922" s="54">
        <f t="shared" si="100"/>
        <v>57.887201078985697</v>
      </c>
    </row>
    <row r="2923" spans="1:8" x14ac:dyDescent="0.3">
      <c r="A2923" t="s">
        <v>194</v>
      </c>
      <c r="B2923" s="202" t="str">
        <f>VLOOKUP(C2923, olt_db!$B$2:$E$75, 2, 0)</f>
        <v>OLT-SMGN-IBS-Sinaksak_Pematang Siantar</v>
      </c>
      <c r="C2923" s="31" t="s">
        <v>209</v>
      </c>
      <c r="D2923" s="217" t="s">
        <v>1488</v>
      </c>
      <c r="E2923" s="51" t="s">
        <v>1349</v>
      </c>
      <c r="F2923" s="57">
        <v>3.0314017121784</v>
      </c>
      <c r="G2923" s="55">
        <v>99.084011964588896</v>
      </c>
      <c r="H2923" s="54">
        <f t="shared" si="100"/>
        <v>57.237877504429242</v>
      </c>
    </row>
    <row r="2924" spans="1:8" x14ac:dyDescent="0.3">
      <c r="A2924" t="s">
        <v>194</v>
      </c>
      <c r="B2924" s="202" t="str">
        <f>VLOOKUP(C2924, olt_db!$B$2:$E$75, 2, 0)</f>
        <v>OLT-SMGN-IBS-Sinaksak_Pematang Siantar</v>
      </c>
      <c r="C2924" s="31" t="s">
        <v>209</v>
      </c>
      <c r="D2924" s="217" t="s">
        <v>1488</v>
      </c>
      <c r="E2924" s="51" t="s">
        <v>1350</v>
      </c>
      <c r="F2924" s="57">
        <v>3.0318511189496702</v>
      </c>
      <c r="G2924" s="55">
        <v>99.084134660927205</v>
      </c>
      <c r="H2924" s="54">
        <f t="shared" si="100"/>
        <v>33.334964019622028</v>
      </c>
    </row>
    <row r="2925" spans="1:8" x14ac:dyDescent="0.3">
      <c r="A2925" t="s">
        <v>194</v>
      </c>
      <c r="B2925" s="202" t="str">
        <f>VLOOKUP(C2925, olt_db!$B$2:$E$75, 2, 0)</f>
        <v>OLT-SMGN-IBS-Sinaksak_Pematang Siantar</v>
      </c>
      <c r="C2925" s="31" t="s">
        <v>209</v>
      </c>
      <c r="D2925" s="217" t="s">
        <v>1488</v>
      </c>
      <c r="E2925" s="51" t="s">
        <v>1351</v>
      </c>
      <c r="F2925" s="57">
        <v>3.0317977746811402</v>
      </c>
      <c r="G2925" s="55">
        <v>99.084401020581794</v>
      </c>
      <c r="H2925" s="54">
        <f t="shared" si="100"/>
        <v>29.283224231512282</v>
      </c>
    </row>
    <row r="2926" spans="1:8" x14ac:dyDescent="0.3">
      <c r="A2926" t="s">
        <v>194</v>
      </c>
      <c r="B2926" s="202" t="str">
        <f>VLOOKUP(C2926, olt_db!$B$2:$E$75, 2, 0)</f>
        <v>OLT-SMGN-IBS-Sinaksak_Pematang Siantar</v>
      </c>
      <c r="C2926" s="31" t="s">
        <v>209</v>
      </c>
      <c r="D2926" s="217" t="s">
        <v>1488</v>
      </c>
      <c r="E2926" s="51" t="s">
        <v>1352</v>
      </c>
      <c r="F2926" s="57">
        <v>3.0318177853208099</v>
      </c>
      <c r="G2926" s="55">
        <v>99.084638822479704</v>
      </c>
      <c r="H2926" s="54">
        <f t="shared" si="100"/>
        <v>26.097920590907432</v>
      </c>
    </row>
    <row r="2927" spans="1:8" x14ac:dyDescent="0.3">
      <c r="A2927" t="s">
        <v>194</v>
      </c>
      <c r="B2927" s="202" t="str">
        <f>VLOOKUP(C2927, olt_db!$B$2:$E$75, 2, 0)</f>
        <v>OLT-SMGN-IBS-Sinaksak_Pematang Siantar</v>
      </c>
      <c r="C2927" s="31" t="s">
        <v>209</v>
      </c>
      <c r="D2927" s="217" t="s">
        <v>1488</v>
      </c>
      <c r="E2927" s="51" t="s">
        <v>1353</v>
      </c>
      <c r="F2927" s="57">
        <v>3.03175076205294</v>
      </c>
      <c r="G2927" s="55">
        <v>99.084840639178594</v>
      </c>
      <c r="H2927" s="54">
        <f t="shared" si="100"/>
        <v>12.154170765991019</v>
      </c>
    </row>
    <row r="2928" spans="1:8" x14ac:dyDescent="0.3">
      <c r="A2928" t="s">
        <v>194</v>
      </c>
      <c r="B2928" s="202" t="str">
        <f>VLOOKUP(C2928, olt_db!$B$2:$E$75, 2, 0)</f>
        <v>OLT-SMGN-IBS-Sinaksak_Pematang Siantar</v>
      </c>
      <c r="C2928" s="31" t="s">
        <v>209</v>
      </c>
      <c r="D2928" s="217" t="s">
        <v>1488</v>
      </c>
      <c r="E2928" s="51" t="s">
        <v>1354</v>
      </c>
      <c r="F2928" s="57">
        <v>3.0318190127628299</v>
      </c>
      <c r="G2928" s="55">
        <v>99.084912336505099</v>
      </c>
      <c r="H2928" s="54">
        <f t="shared" si="100"/>
        <v>33.278622963225054</v>
      </c>
    </row>
    <row r="2929" spans="1:8" x14ac:dyDescent="0.3">
      <c r="A2929" t="s">
        <v>194</v>
      </c>
      <c r="B2929" s="202" t="str">
        <f>VLOOKUP(C2929, olt_db!$B$2:$E$75, 2, 0)</f>
        <v>OLT-SMGN-IBS-Sinaksak_Pematang Siantar</v>
      </c>
      <c r="C2929" s="31" t="s">
        <v>209</v>
      </c>
      <c r="D2929" s="217" t="s">
        <v>1488</v>
      </c>
      <c r="E2929" s="51" t="s">
        <v>1355</v>
      </c>
      <c r="F2929" s="57">
        <v>3.0317895417561598</v>
      </c>
      <c r="G2929" s="55">
        <v>99.085181932651807</v>
      </c>
      <c r="H2929" s="54">
        <f t="shared" si="100"/>
        <v>30.461668365834932</v>
      </c>
    </row>
    <row r="2930" spans="1:8" x14ac:dyDescent="0.3">
      <c r="A2930" t="s">
        <v>194</v>
      </c>
      <c r="B2930" s="202" t="str">
        <f>VLOOKUP(C2930, olt_db!$B$2:$E$75, 2, 0)</f>
        <v>OLT-SMGN-IBS-Sinaksak_Pematang Siantar</v>
      </c>
      <c r="C2930" s="31" t="s">
        <v>209</v>
      </c>
      <c r="D2930" s="217" t="s">
        <v>1488</v>
      </c>
      <c r="E2930" s="51" t="s">
        <v>1265</v>
      </c>
      <c r="F2930" s="57">
        <v>3.0317843428761901</v>
      </c>
      <c r="G2930" s="55">
        <v>99.085430126511696</v>
      </c>
      <c r="H2930" s="54">
        <f t="shared" si="100"/>
        <v>21.049549928803128</v>
      </c>
    </row>
    <row r="2931" spans="1:8" ht="15" thickBot="1" x14ac:dyDescent="0.35">
      <c r="A2931" s="105" t="s">
        <v>194</v>
      </c>
      <c r="B2931" s="105" t="str">
        <f>VLOOKUP(C2931, olt_db!$B$2:$E$75, 2, 0)</f>
        <v>OLT-SMGN-IBS-Sinaksak_Pematang Siantar</v>
      </c>
      <c r="C2931" s="218" t="s">
        <v>209</v>
      </c>
      <c r="D2931" s="219" t="s">
        <v>1488</v>
      </c>
      <c r="E2931" s="219" t="s">
        <v>1266</v>
      </c>
      <c r="F2931" s="220">
        <v>3.0319539958122101</v>
      </c>
      <c r="G2931" s="221">
        <v>99.085453883680202</v>
      </c>
      <c r="H2931" s="222">
        <f>(ACOS(COS(RADIANS(90-olt_db!F49)) * COS(RADIANS(90-F2931)) + SIN(RADIANS(90-olt_db!F49)) * SIN(RADIANS(90-F2931)) * COS(RADIANS(olt_db!G49-G2931))) * 6371392)*1.105</f>
        <v>9.6414478196895566</v>
      </c>
    </row>
    <row r="2932" spans="1:8" x14ac:dyDescent="0.3">
      <c r="A2932" t="s">
        <v>194</v>
      </c>
      <c r="B2932" s="202" t="e">
        <f>VLOOKUP(C2932, olt_db!$B$2:$E$75, 2, 0)</f>
        <v>#N/A</v>
      </c>
      <c r="C2932" s="31"/>
    </row>
    <row r="2933" spans="1:8" x14ac:dyDescent="0.3">
      <c r="A2933" t="s">
        <v>194</v>
      </c>
      <c r="B2933" s="202" t="e">
        <f>VLOOKUP(C2933, olt_db!$B$2:$E$75, 2, 0)</f>
        <v>#N/A</v>
      </c>
      <c r="C2933" s="31"/>
    </row>
    <row r="2934" spans="1:8" x14ac:dyDescent="0.3">
      <c r="A2934" t="s">
        <v>194</v>
      </c>
      <c r="B2934" s="202" t="e">
        <f>VLOOKUP(C2934, olt_db!$B$2:$E$75, 2, 0)</f>
        <v>#N/A</v>
      </c>
      <c r="C2934" s="31"/>
    </row>
    <row r="2935" spans="1:8" x14ac:dyDescent="0.3">
      <c r="A2935" t="s">
        <v>194</v>
      </c>
      <c r="B2935" s="202" t="e">
        <f>VLOOKUP(C2935, olt_db!$B$2:$E$75, 2, 0)</f>
        <v>#N/A</v>
      </c>
      <c r="C2935" s="31"/>
    </row>
    <row r="2936" spans="1:8" x14ac:dyDescent="0.3">
      <c r="A2936" t="s">
        <v>194</v>
      </c>
      <c r="B2936" s="202" t="e">
        <f>VLOOKUP(C2936, olt_db!$B$2:$E$75, 2, 0)</f>
        <v>#N/A</v>
      </c>
      <c r="C2936" s="31"/>
    </row>
    <row r="2937" spans="1:8" x14ac:dyDescent="0.3">
      <c r="A2937" t="s">
        <v>194</v>
      </c>
      <c r="B2937" s="202" t="e">
        <f>VLOOKUP(C2937, olt_db!$B$2:$E$75, 2, 0)</f>
        <v>#N/A</v>
      </c>
      <c r="C2937" s="31"/>
    </row>
    <row r="2938" spans="1:8" x14ac:dyDescent="0.3">
      <c r="A2938" t="s">
        <v>194</v>
      </c>
      <c r="B2938" s="202" t="e">
        <f>VLOOKUP(C2938, olt_db!$B$2:$E$75, 2, 0)</f>
        <v>#N/A</v>
      </c>
      <c r="C2938" s="31"/>
    </row>
    <row r="2939" spans="1:8" x14ac:dyDescent="0.3">
      <c r="A2939" t="s">
        <v>194</v>
      </c>
      <c r="B2939" s="202" t="e">
        <f>VLOOKUP(C2939, olt_db!$B$2:$E$75, 2, 0)</f>
        <v>#N/A</v>
      </c>
    </row>
    <row r="2940" spans="1:8" x14ac:dyDescent="0.3">
      <c r="A2940" t="s">
        <v>194</v>
      </c>
      <c r="B2940" s="202" t="e">
        <f>VLOOKUP(C2940, olt_db!$B$2:$E$75, 2, 0)</f>
        <v>#N/A</v>
      </c>
    </row>
    <row r="2941" spans="1:8" x14ac:dyDescent="0.3">
      <c r="A2941" t="s">
        <v>194</v>
      </c>
      <c r="B2941" s="202" t="e">
        <f>VLOOKUP(C2941, olt_db!$B$2:$E$75, 2, 0)</f>
        <v>#N/A</v>
      </c>
    </row>
    <row r="2942" spans="1:8" x14ac:dyDescent="0.3">
      <c r="A2942" t="s">
        <v>194</v>
      </c>
      <c r="B2942" s="202" t="e">
        <f>VLOOKUP(C2942, olt_db!$B$2:$E$75, 2, 0)</f>
        <v>#N/A</v>
      </c>
    </row>
    <row r="2943" spans="1:8" x14ac:dyDescent="0.3">
      <c r="A2943" t="s">
        <v>194</v>
      </c>
    </row>
    <row r="2944" spans="1:8" x14ac:dyDescent="0.3">
      <c r="A2944" t="s">
        <v>194</v>
      </c>
    </row>
    <row r="2945" spans="1:1" x14ac:dyDescent="0.3">
      <c r="A2945" t="s">
        <v>194</v>
      </c>
    </row>
    <row r="2946" spans="1:1" x14ac:dyDescent="0.3">
      <c r="A2946" t="s">
        <v>194</v>
      </c>
    </row>
    <row r="2947" spans="1:1" x14ac:dyDescent="0.3">
      <c r="A2947" t="s">
        <v>194</v>
      </c>
    </row>
    <row r="2948" spans="1:1" x14ac:dyDescent="0.3">
      <c r="A2948" t="s">
        <v>194</v>
      </c>
    </row>
    <row r="2949" spans="1:1" x14ac:dyDescent="0.3">
      <c r="A2949" t="s">
        <v>194</v>
      </c>
    </row>
    <row r="2950" spans="1:1" x14ac:dyDescent="0.3">
      <c r="A2950" t="s">
        <v>194</v>
      </c>
    </row>
    <row r="2951" spans="1:1" x14ac:dyDescent="0.3">
      <c r="A2951" t="s">
        <v>194</v>
      </c>
    </row>
    <row r="2952" spans="1:1" x14ac:dyDescent="0.3">
      <c r="A2952" t="s">
        <v>194</v>
      </c>
    </row>
    <row r="2953" spans="1:1" x14ac:dyDescent="0.3">
      <c r="A2953" t="s">
        <v>194</v>
      </c>
    </row>
    <row r="2954" spans="1:1" x14ac:dyDescent="0.3">
      <c r="A2954" t="s">
        <v>194</v>
      </c>
    </row>
    <row r="2955" spans="1:1" x14ac:dyDescent="0.3">
      <c r="A2955" t="s">
        <v>194</v>
      </c>
    </row>
    <row r="2956" spans="1:1" x14ac:dyDescent="0.3">
      <c r="A2956" t="s">
        <v>194</v>
      </c>
    </row>
    <row r="2957" spans="1:1" x14ac:dyDescent="0.3">
      <c r="A2957" t="s">
        <v>194</v>
      </c>
    </row>
    <row r="2958" spans="1:1" x14ac:dyDescent="0.3">
      <c r="A2958" t="s">
        <v>194</v>
      </c>
    </row>
    <row r="2959" spans="1:1" x14ac:dyDescent="0.3">
      <c r="A2959" t="s">
        <v>194</v>
      </c>
    </row>
    <row r="2960" spans="1:1" x14ac:dyDescent="0.3">
      <c r="A2960" t="s">
        <v>194</v>
      </c>
    </row>
    <row r="2961" spans="1:1" x14ac:dyDescent="0.3">
      <c r="A2961" t="s">
        <v>194</v>
      </c>
    </row>
    <row r="2962" spans="1:1" x14ac:dyDescent="0.3">
      <c r="A2962" t="s">
        <v>194</v>
      </c>
    </row>
    <row r="2963" spans="1:1" x14ac:dyDescent="0.3">
      <c r="A2963" t="s">
        <v>194</v>
      </c>
    </row>
    <row r="2964" spans="1:1" x14ac:dyDescent="0.3">
      <c r="A2964" t="s">
        <v>194</v>
      </c>
    </row>
    <row r="2965" spans="1:1" x14ac:dyDescent="0.3">
      <c r="A2965" t="s">
        <v>194</v>
      </c>
    </row>
    <row r="2966" spans="1:1" x14ac:dyDescent="0.3">
      <c r="A2966" t="s">
        <v>194</v>
      </c>
    </row>
    <row r="2967" spans="1:1" x14ac:dyDescent="0.3">
      <c r="A2967" t="s">
        <v>194</v>
      </c>
    </row>
    <row r="2968" spans="1:1" x14ac:dyDescent="0.3">
      <c r="A2968" t="s">
        <v>194</v>
      </c>
    </row>
    <row r="2969" spans="1:1" x14ac:dyDescent="0.3">
      <c r="A2969" t="s">
        <v>194</v>
      </c>
    </row>
    <row r="2970" spans="1:1" x14ac:dyDescent="0.3">
      <c r="A2970" t="s">
        <v>194</v>
      </c>
    </row>
    <row r="2971" spans="1:1" x14ac:dyDescent="0.3">
      <c r="A2971" t="s">
        <v>194</v>
      </c>
    </row>
    <row r="2972" spans="1:1" x14ac:dyDescent="0.3">
      <c r="A2972" t="s">
        <v>194</v>
      </c>
    </row>
    <row r="2973" spans="1:1" x14ac:dyDescent="0.3">
      <c r="A2973" t="s">
        <v>194</v>
      </c>
    </row>
    <row r="2974" spans="1:1" x14ac:dyDescent="0.3">
      <c r="A2974" t="s">
        <v>194</v>
      </c>
    </row>
    <row r="2975" spans="1:1" x14ac:dyDescent="0.3">
      <c r="A2975" t="s">
        <v>194</v>
      </c>
    </row>
    <row r="2976" spans="1:1" x14ac:dyDescent="0.3">
      <c r="A2976" t="s">
        <v>194</v>
      </c>
    </row>
    <row r="2977" spans="1:1" x14ac:dyDescent="0.3">
      <c r="A2977" t="s">
        <v>194</v>
      </c>
    </row>
    <row r="2978" spans="1:1" x14ac:dyDescent="0.3">
      <c r="A2978" t="s">
        <v>194</v>
      </c>
    </row>
    <row r="2979" spans="1:1" x14ac:dyDescent="0.3">
      <c r="A2979" t="s">
        <v>194</v>
      </c>
    </row>
    <row r="2980" spans="1:1" x14ac:dyDescent="0.3">
      <c r="A2980" t="s">
        <v>194</v>
      </c>
    </row>
    <row r="2981" spans="1:1" x14ac:dyDescent="0.3">
      <c r="A2981" t="s">
        <v>194</v>
      </c>
    </row>
    <row r="2982" spans="1:1" x14ac:dyDescent="0.3">
      <c r="A2982" t="s">
        <v>194</v>
      </c>
    </row>
    <row r="2983" spans="1:1" x14ac:dyDescent="0.3">
      <c r="A2983" t="s">
        <v>194</v>
      </c>
    </row>
    <row r="2984" spans="1:1" x14ac:dyDescent="0.3">
      <c r="A2984" t="s">
        <v>194</v>
      </c>
    </row>
    <row r="2985" spans="1:1" x14ac:dyDescent="0.3">
      <c r="A2985" t="s">
        <v>194</v>
      </c>
    </row>
    <row r="2986" spans="1:1" x14ac:dyDescent="0.3">
      <c r="A2986" t="s">
        <v>194</v>
      </c>
    </row>
    <row r="2987" spans="1:1" x14ac:dyDescent="0.3">
      <c r="A2987" t="s">
        <v>194</v>
      </c>
    </row>
    <row r="2988" spans="1:1" x14ac:dyDescent="0.3">
      <c r="A2988" t="s">
        <v>194</v>
      </c>
    </row>
    <row r="2989" spans="1:1" x14ac:dyDescent="0.3">
      <c r="A2989" t="s">
        <v>194</v>
      </c>
    </row>
    <row r="2990" spans="1:1" x14ac:dyDescent="0.3">
      <c r="A2990" t="s">
        <v>194</v>
      </c>
    </row>
    <row r="2991" spans="1:1" x14ac:dyDescent="0.3">
      <c r="A2991" t="s">
        <v>194</v>
      </c>
    </row>
    <row r="2992" spans="1:1" x14ac:dyDescent="0.3">
      <c r="A2992" t="s">
        <v>194</v>
      </c>
    </row>
    <row r="2993" spans="1:1" x14ac:dyDescent="0.3">
      <c r="A2993" t="s">
        <v>194</v>
      </c>
    </row>
    <row r="2994" spans="1:1" x14ac:dyDescent="0.3">
      <c r="A2994" t="s">
        <v>194</v>
      </c>
    </row>
    <row r="2995" spans="1:1" x14ac:dyDescent="0.3">
      <c r="A2995" t="s">
        <v>194</v>
      </c>
    </row>
    <row r="2996" spans="1:1" x14ac:dyDescent="0.3">
      <c r="A2996" t="s">
        <v>194</v>
      </c>
    </row>
    <row r="2997" spans="1:1" x14ac:dyDescent="0.3">
      <c r="A2997" t="s">
        <v>194</v>
      </c>
    </row>
    <row r="2998" spans="1:1" x14ac:dyDescent="0.3">
      <c r="A2998" t="s">
        <v>194</v>
      </c>
    </row>
    <row r="2999" spans="1:1" x14ac:dyDescent="0.3">
      <c r="A2999" t="s">
        <v>194</v>
      </c>
    </row>
    <row r="3000" spans="1:1" x14ac:dyDescent="0.3">
      <c r="A30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topLeftCell="B1" zoomScale="85" zoomScaleNormal="85" workbookViewId="0">
      <pane ySplit="1" topLeftCell="A27" activePane="bottomLeft" state="frozen"/>
      <selection pane="bottomLeft" activeCell="F55" sqref="F55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1190</v>
      </c>
      <c r="D1" s="5" t="s">
        <v>1189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1200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1201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1202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1203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1204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1205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1206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1207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1208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1209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1210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1211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1212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1213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1214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1215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1216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1217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1218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1219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1220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1221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1222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1223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1224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1225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1226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1227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1228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1229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1230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1231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1232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1233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1191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1192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1193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1194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1234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1235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1236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1237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1238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1239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1195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1196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1197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4" t="s">
        <v>208</v>
      </c>
      <c r="C49" t="s">
        <v>1263</v>
      </c>
      <c r="D49" s="30" t="s">
        <v>221</v>
      </c>
      <c r="E49" s="30" t="s">
        <v>230</v>
      </c>
      <c r="F49" s="50">
        <v>3.0320111000000001</v>
      </c>
      <c r="G49" s="50">
        <v>99.085400000000007</v>
      </c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4" t="s">
        <v>209</v>
      </c>
      <c r="C50" t="s">
        <v>1263</v>
      </c>
      <c r="D50" s="30" t="s">
        <v>222</v>
      </c>
      <c r="E50" s="30" t="s">
        <v>233</v>
      </c>
      <c r="F50" s="50">
        <v>3.0320111000000001</v>
      </c>
      <c r="G50" s="50">
        <v>99.085400000000007</v>
      </c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1198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1199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1240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1246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1247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1245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1248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1249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1250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1251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1243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1252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1253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1254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1255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1256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1242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1241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1257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1258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1259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1260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1261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1262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1244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2025-01-29T14:25:05Z</dcterms:modified>
</cp:coreProperties>
</file>