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LENOVO\Desktop\Ventilator Lanjutan\"/>
    </mc:Choice>
  </mc:AlternateContent>
  <xr:revisionPtr revIDLastSave="0" documentId="13_ncr:1_{26EF6E1B-7275-4A80-B2EA-3682A870AB6C}" xr6:coauthVersionLast="47" xr6:coauthVersionMax="47" xr10:uidLastSave="{00000000-0000-0000-0000-000000000000}"/>
  <bookViews>
    <workbookView xWindow="-120" yWindow="-120" windowWidth="20730" windowHeight="11160" tabRatio="346" firstSheet="1" activeTab="1" xr2:uid="{C937187D-4613-444E-A3DC-43F2D85329E6}"/>
  </bookViews>
  <sheets>
    <sheet name="Material Order (BoM)" sheetId="1" r:id="rId1"/>
    <sheet name="Timeline Riset Ventilator" sheetId="4" r:id="rId2"/>
    <sheet name="Action Plan" sheetId="5"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n">#REF!</definedName>
    <definedName name="\q">#REF!</definedName>
    <definedName name="\x">#REF!</definedName>
    <definedName name="_0_SLQ_MetricsDIR">#REF!</definedName>
    <definedName name="_0_SLQ_MetricsIND">#REF!</definedName>
    <definedName name="_0_TAQ_TDC_AcctSumry">#REF!</definedName>
    <definedName name="_0_TAQ_TDC_COASumry">'[1]TDC COA Sumry'!$A$6</definedName>
    <definedName name="_0_TAQ_TDC_ItemDetsByOrigin">'[1]TDC Item Dets'!$A$6</definedName>
    <definedName name="_0_TAQ_TDC_ItemSumry">'[1]TDC Item Sumry'!$A$6</definedName>
    <definedName name="_0_TAQ_TDC_KeyQtySumry">'[1]TDC Key Qty Sumry'!$A$6</definedName>
    <definedName name="_0_TAQ_TDC_ListCompProj">'[1]List - Components'!$A$6</definedName>
    <definedName name="_0_TAQ_TDC_ListEQProj">'[1]List - Equipment'!$A$6</definedName>
    <definedName name="_2_SLQ_NozzleList">#REF!</definedName>
    <definedName name="_2_TAQ_EquipDetsByOrigin">#REF!</definedName>
    <definedName name="_2knobcyl">#REF!</definedName>
    <definedName name="_3_AQ_Acct3Pipe_AvgDiam">#REF!</definedName>
    <definedName name="_3_AQ_AGPipe_AvgDiam">#REF!</definedName>
    <definedName name="_3_AQ_AGPipe_AvgDiam_BoreLg">#REF!</definedName>
    <definedName name="_3_AQ_AGPipe_AvgDiam_BoreSm">#REF!</definedName>
    <definedName name="_3_AQ_AGPipe_AvgDiam_FldRunFab">'[2]AG Pipe Qty Analysis'!#REF!</definedName>
    <definedName name="_3_AQ_AGPipe_AvgDiam_InstPipe">'[2]AG Pipe Qty Analysis'!#REF!</definedName>
    <definedName name="_3_AQ_AGPipe_AvgDiam_MatCS">#REF!</definedName>
    <definedName name="_3_AQ_AGPipe_AvgDiam_MatMisc">#REF!</definedName>
    <definedName name="_3_AQ_AGPipe_AvgDiam_MatSS">#REF!</definedName>
    <definedName name="_3_AQ_AGPipe_AvgDiam_RemFab">'[2]AG Pipe Qty Analysis'!#REF!</definedName>
    <definedName name="_3_AQ_AGPipe_AvgDiam_Spool">'[2]AG Pipe Qty Analysis'!#REF!</definedName>
    <definedName name="_3_AQ_AGPipe_AvgDiam_StRun">'[2]AG Pipe Qty Analysis'!#REF!</definedName>
    <definedName name="_3_AQ_UGPipe_AvgDiam">#REF!</definedName>
    <definedName name="_3_KQQ_AGAcct3_Weight">'[2]AG Pipe Qty Analysis'!#REF!</definedName>
    <definedName name="_3_KQQ_AGAcct3_Weight_BoreLg">'[2]AG Pipe Qty Analysis'!#REF!</definedName>
    <definedName name="_3_KQQ_AGAcct3_Weight_BoreSm">'[2]AG Pipe Qty Analysis'!#REF!</definedName>
    <definedName name="_3_KQQ_AGConnBoltUp">'[2]AG Pipe Qty Analysis'!#REF!</definedName>
    <definedName name="_3_KQQ_AGConnBoltUp_BoreLg">'[2]AG Pipe Qty Analysis'!#REF!</definedName>
    <definedName name="_3_KQQ_AGConnBoltUp_BoreSm">'[2]AG Pipe Qty Analysis'!#REF!</definedName>
    <definedName name="_3_KQQ_AGConnFused">'[2]AG Pipe Qty Analysis'!#REF!</definedName>
    <definedName name="_3_KQQ_AGConnFused_BoreLg">'[2]AG Pipe Qty Analysis'!#REF!</definedName>
    <definedName name="_3_KQQ_AGConnFused_BoreSm">'[2]AG Pipe Qty Analysis'!#REF!</definedName>
    <definedName name="_3_KQQ_AGConnThrd">'[2]AG Pipe Qty Analysis'!#REF!</definedName>
    <definedName name="_3_KQQ_AGConnThrd_BoreLg">'[2]AG Pipe Qty Analysis'!#REF!</definedName>
    <definedName name="_3_KQQ_AGConnThrd_BoreSm">'[2]AG Pipe Qty Analysis'!#REF!</definedName>
    <definedName name="_3_KQQ_AGConnVict">'[2]AG Pipe Qty Analysis'!#REF!</definedName>
    <definedName name="_3_KQQ_AGConnVict_BoreLg">'[2]AG Pipe Qty Analysis'!#REF!</definedName>
    <definedName name="_3_KQQ_AGConnVict_BoreSm">'[2]AG Pipe Qty Analysis'!#REF!</definedName>
    <definedName name="_3_KQQ_AGFtgs">'[2]AG Pipe Qty Analysis'!#REF!</definedName>
    <definedName name="_3_KQQ_AGFtgs_BoreLg">'[2]AG Pipe Qty Analysis'!#REF!</definedName>
    <definedName name="_3_KQQ_AGFtgs_BoreSm">'[2]AG Pipe Qty Analysis'!#REF!</definedName>
    <definedName name="_3_KQQ_AGHgrsSuppts">'[2]AG Pipe Qty Analysis'!#REF!</definedName>
    <definedName name="_3_KQQ_AGHgrsSuppts_BoreLg">'[2]AG Pipe Qty Analysis'!#REF!</definedName>
    <definedName name="_3_KQQ_AGHgrsSuppts_BoreSm">'[2]AG Pipe Qty Analysis'!#REF!</definedName>
    <definedName name="_3_KQQ_AGPipe_Sub1_BoreLg">#REF!</definedName>
    <definedName name="_3_KQQ_AGPipe_Sub1_BoreSm">#REF!</definedName>
    <definedName name="_3_KQQ_AGPipe_Sub2_InstPipe">#REF!</definedName>
    <definedName name="_3_KQQ_AGPipe_Sub2_Spool">#REF!</definedName>
    <definedName name="_3_KQQ_AGPipe_Sub2_StRun">#REF!</definedName>
    <definedName name="_3_KQQ_AGPipe_Sub3_FieldRunFab">#REF!</definedName>
    <definedName name="_3_KQQ_AGPipe_Sub3_RemoteFab">#REF!</definedName>
    <definedName name="_3_KQQ_AGPipeLength">'[2]AG Pipe Qty Analysis'!#REF!</definedName>
    <definedName name="_3_KQQ_AGPipeLength_MatCS">#REF!</definedName>
    <definedName name="_3_KQQ_AGPipeLength_MatMisc">#REF!</definedName>
    <definedName name="_3_KQQ_AGPipeLength_MatSS">#REF!</definedName>
    <definedName name="_3_KQQ_AGPipeWeight">'[2]AG Pipe Qty Analysis'!#REF!</definedName>
    <definedName name="_3_KQQ_AGPipeWeight_BoreLg">'[2]AG Pipe Qty Analysis'!#REF!</definedName>
    <definedName name="_3_KQQ_AGPipeWeight_BoreSm">'[2]AG Pipe Qty Analysis'!#REF!</definedName>
    <definedName name="_3_KQQ_AGStmTraps">'[2]AG Pipe Qty Analysis'!#REF!</definedName>
    <definedName name="_3_KQQ_AGStmTraps_BoreLg">'[2]AG Pipe Qty Analysis'!#REF!</definedName>
    <definedName name="_3_KQQ_AGStmTraps_BoreSm">'[2]AG Pipe Qty Analysis'!#REF!</definedName>
    <definedName name="_3_KQQ_AGStrsRlf_Fab">'[2]AG Pipe Qty Analysis'!#REF!</definedName>
    <definedName name="_3_KQQ_AGStrsRlf_Fab_BoreLg">'[2]AG Pipe Qty Analysis'!#REF!</definedName>
    <definedName name="_3_KQQ_AGStrsRlf_Fab_BoreSm">'[2]AG Pipe Qty Analysis'!#REF!</definedName>
    <definedName name="_3_KQQ_AGStrsRlf_Field">'[2]AG Pipe Qty Analysis'!#REF!</definedName>
    <definedName name="_3_KQQ_AGStrsRlf_Field_BoreLg">'[2]AG Pipe Qty Analysis'!#REF!</definedName>
    <definedName name="_3_KQQ_AGStrsRlf_Field_BoreSm">'[2]AG Pipe Qty Analysis'!#REF!</definedName>
    <definedName name="_3_KQQ_AGVlvsTot">'[2]AG Pipe Qty Analysis'!#REF!</definedName>
    <definedName name="_3_KQQ_AGVlvsTot_BoreLg">'[2]AG Pipe Qty Analysis'!#REF!</definedName>
    <definedName name="_3_KQQ_AGVlvsTot_BoreSm">'[2]AG Pipe Qty Analysis'!#REF!</definedName>
    <definedName name="_3_KQQ_AGWeldsErect">'[2]AG Pipe Qty Analysis'!#REF!</definedName>
    <definedName name="_3_KQQ_AGWeldsErect_BoreLg">'[2]AG Pipe Qty Analysis'!#REF!</definedName>
    <definedName name="_3_KQQ_AGWeldsErect_BoreSm">'[2]AG Pipe Qty Analysis'!#REF!</definedName>
    <definedName name="_3_KQQ_AGWeldsFab">'[2]AG Pipe Qty Analysis'!#REF!</definedName>
    <definedName name="_3_KQQ_AGWeldsFab_BoreLg">'[2]AG Pipe Qty Analysis'!#REF!</definedName>
    <definedName name="_3_KQQ_AGWeldsFab_BoreSm">'[2]AG Pipe Qty Analysis'!#REF!</definedName>
    <definedName name="_3_KQQ_AGXray_Fab">'[2]AG Pipe Qty Analysis'!#REF!</definedName>
    <definedName name="_3_KQQ_AGXray_Fab_BoreLg">'[2]AG Pipe Qty Analysis'!#REF!</definedName>
    <definedName name="_3_KQQ_AGXray_Fab_BoreSm">'[2]AG Pipe Qty Analysis'!#REF!</definedName>
    <definedName name="_3_KQQ_AGXray_Field">'[2]AG Pipe Qty Analysis'!#REF!</definedName>
    <definedName name="_3_KQQ_AGXray_Field_BoreLg">'[2]AG Pipe Qty Analysis'!#REF!</definedName>
    <definedName name="_3_KQQ_AGXray_Field_BoreSm">'[2]AG Pipe Qty Analysis'!#REF!</definedName>
    <definedName name="_4_KQQ_Conc_Sub1_BlkLg">#REF!</definedName>
    <definedName name="_4_KQQ_Conc_Sub1_BlkMed">#REF!</definedName>
    <definedName name="_4_KQQ_Conc_Sub1_BlkSm">#REF!</definedName>
    <definedName name="_4_KQQ_Conc_Sub1_DuctBank">#REF!</definedName>
    <definedName name="_4_KQQ_Conc_Sub1_Elev">#REF!</definedName>
    <definedName name="_4_KQQ_Conc_Sub1_MassLg">#REF!</definedName>
    <definedName name="_4_KQQ_Conc_Sub1_MassMed">#REF!</definedName>
    <definedName name="_4_KQQ_Conc_Sub1_MassSm">#REF!</definedName>
    <definedName name="_4_KQQ_Conc_Sub1_Piling">#REF!</definedName>
    <definedName name="_4_KQQ_ConcTot_Embeds">#REF!</definedName>
    <definedName name="_4_KQQ_ConcTot_ExcBF">#REF!</definedName>
    <definedName name="_4_KQQ_ConcTot_Forms">#REF!</definedName>
    <definedName name="_4_KQQ_ConcTot_Grout">#REF!</definedName>
    <definedName name="_4_KQQ_ConcTot_Rebar">#REF!</definedName>
    <definedName name="_4_KQQ_ConcTotQty">#REF!</definedName>
    <definedName name="_5_KQQ_TotQty_Sub1_ExLtLt">#REF!</definedName>
    <definedName name="_5_KQQ_TotQty_Sub1_HvyXHvy">#REF!</definedName>
    <definedName name="_5_KQQ_TotQty_Sub1_Ldr">#REF!</definedName>
    <definedName name="_5_KQQ_TotQty_Sub1_Med">#REF!</definedName>
    <definedName name="_5_KQQ_TotQty_Sub1_Misc">#REF!</definedName>
    <definedName name="_5_KQQ_TotQty_Sub1_PlatStrGrt">#REF!</definedName>
    <definedName name="_5_KQQ_TotQty_Sub2_FloorTread">#REF!</definedName>
    <definedName name="_5_KQQ_TotQty_Sub2_HR">#REF!</definedName>
    <definedName name="_5_KQQ_TotQty_Sub2_Ladder">#REF!</definedName>
    <definedName name="_5_KQQ_TotQty_Sub2_Other">#REF!</definedName>
    <definedName name="_5_KQQ_TotQty_Sub2_Piperack">#REF!</definedName>
    <definedName name="_5_KQQ_TotQty_Sub2_Platform">#REF!</definedName>
    <definedName name="_5_KQQ_TotQty_Sub2_Structure">#REF!</definedName>
    <definedName name="_5_KQQ_TotQty_Sub2_Suppts">#REF!</definedName>
    <definedName name="_5_KQQ_TotQty_Sub2_TowersTrusses">#REF!</definedName>
    <definedName name="_6_KQQ_InstTerms">#REF!</definedName>
    <definedName name="_6_KQQ_InstWire">#REF!</definedName>
    <definedName name="_6_KQQ_RacewayTot">#REF!</definedName>
    <definedName name="_6_KQQ_TotCount_InstJBox">#REF!</definedName>
    <definedName name="_7_KQQ_AGElecTerms">#REF!</definedName>
    <definedName name="_7_KQQ_AGJBox">#REF!</definedName>
    <definedName name="_7_KQQ_AGRacewayTot">#REF!</definedName>
    <definedName name="_7_KQQ_AGUGElecTerms">#REF!</definedName>
    <definedName name="_7_KQQ_AGUGJBox">#REF!</definedName>
    <definedName name="_7_KQQ_AGUGRacewayTot">#REF!</definedName>
    <definedName name="_cme1">#REF!</definedName>
    <definedName name="_cme10">#REF!</definedName>
    <definedName name="_cme11">#REF!</definedName>
    <definedName name="_cme12">#REF!</definedName>
    <definedName name="_cme13">#REF!</definedName>
    <definedName name="_cme14">#REF!</definedName>
    <definedName name="_cme15">#REF!</definedName>
    <definedName name="_cme2">#REF!</definedName>
    <definedName name="_cme3">#REF!</definedName>
    <definedName name="_cme4">#REF!</definedName>
    <definedName name="_cme5">#REF!</definedName>
    <definedName name="_cme6">#REF!</definedName>
    <definedName name="_cme7">#REF!</definedName>
    <definedName name="_cme8">#REF!</definedName>
    <definedName name="_cme9">#REF!</definedName>
    <definedName name="_hol44">#REF!</definedName>
    <definedName name="_Key1" hidden="1">#REF!</definedName>
    <definedName name="_kp57">#REF!</definedName>
    <definedName name="_mu100">#REF!</definedName>
    <definedName name="_mu200">#REF!</definedName>
    <definedName name="_mu300">#REF!</definedName>
    <definedName name="_mu301">#REF!</definedName>
    <definedName name="_mu380">#REF!</definedName>
    <definedName name="_mu400">#REF!</definedName>
    <definedName name="_mu440">#REF!</definedName>
    <definedName name="_mu450">#REF!</definedName>
    <definedName name="_NPK2">[3]BoQ_Int!$O$3</definedName>
    <definedName name="_nym0225">#REF!</definedName>
    <definedName name="_Order1" hidden="1">255</definedName>
    <definedName name="_Order2" hidden="1">255</definedName>
    <definedName name="_p1">#REF!</definedName>
    <definedName name="_PAG1">#REF!</definedName>
    <definedName name="_PP1">#REF!</definedName>
    <definedName name="_PP10">#REF!</definedName>
    <definedName name="_PP2">#REF!</definedName>
    <definedName name="_PP3">#REF!</definedName>
    <definedName name="_PP4">#REF!</definedName>
    <definedName name="_PP5">#REF!</definedName>
    <definedName name="_PP6">#REF!</definedName>
    <definedName name="_PP7">#REF!</definedName>
    <definedName name="_PP8">#REF!</definedName>
    <definedName name="_PP9">#REF!</definedName>
    <definedName name="_SI_0_TDC_COASumry">'[1]COA Sumry - Std Imp'!$A$6</definedName>
    <definedName name="_SI_0_TDC_ContrSumry">'[1]Contr TDC - Std Imp'!$A$6</definedName>
    <definedName name="_SI_0_TDC_ItemSumry">'[1]Item Sumry - Std Imp'!$A$6</definedName>
    <definedName name="_SI_0_TDC_UnitCosts">'[1]Unit Costs - Std Imp'!$A$6</definedName>
    <definedName name="_SI_0_TDC_UnitMH">'[1]Unit MH - Std Imp'!$A$6</definedName>
    <definedName name="_SI_0_TIC_Overall">'[1]Proj TIC - Std Imp'!$A$6</definedName>
    <definedName name="_Sort" hidden="1">#REF!</definedName>
    <definedName name="_wc01">#REF!</definedName>
    <definedName name="a">#REF!</definedName>
    <definedName name="AA" localSheetId="2" hidden="1">{#N/A,#N/A,FALSE,"WP [10]"}</definedName>
    <definedName name="AA" hidden="1">{#N/A,#N/A,FALSE,"WP [10]"}</definedName>
    <definedName name="aaw">'[4]HARGA SATUAN 1 (2)'!$F$37</definedName>
    <definedName name="ABB">#REF!</definedName>
    <definedName name="ABC">#REF!</definedName>
    <definedName name="aci">#REF!</definedName>
    <definedName name="AII_1">#REF!</definedName>
    <definedName name="AII_2_3">#REF!</definedName>
    <definedName name="Alamat">#REF!</definedName>
    <definedName name="alat1">'[5]HARGA ALAT'!#REF!</definedName>
    <definedName name="all">[6]koef!$F$10:$F$28</definedName>
    <definedName name="amplas">#REF!</definedName>
    <definedName name="amplasa">#REF!</definedName>
    <definedName name="Analisa">#REF!</definedName>
    <definedName name="analisaac">#REF!</definedName>
    <definedName name="apexcsko">#REF!</definedName>
    <definedName name="Area">[6]Resume!$C$4</definedName>
    <definedName name="areas">[6]koef!$B$10:$B$28</definedName>
    <definedName name="ARS_GST">[3]RAB!#REF!</definedName>
    <definedName name="ARS_GWT">[3]RAB!#REF!</definedName>
    <definedName name="arts1020">#REF!</definedName>
    <definedName name="asahi5c">#REF!</definedName>
    <definedName name="asd">#N/A</definedName>
    <definedName name="asdfh">#REF!</definedName>
    <definedName name="aspal">#REF!</definedName>
    <definedName name="asqw">'[4]HARGA SATUAN 1 (2)'!$F$51</definedName>
    <definedName name="awq">'[4]HARGA SATUAN 1 (2)'!$F$18</definedName>
    <definedName name="bangkirai">#REF!</definedName>
    <definedName name="bantu_c">'[7]Harga Satuan'!#REF!</definedName>
    <definedName name="barkas">#REF!</definedName>
    <definedName name="bata1">#REF!</definedName>
    <definedName name="bata2">#REF!</definedName>
    <definedName name="batako">#REF!</definedName>
    <definedName name="batapres">#REF!</definedName>
    <definedName name="batukali">#REF!</definedName>
    <definedName name="bb" localSheetId="2" hidden="1">{#N/A,#N/A,FALSE,"WP [10]"}</definedName>
    <definedName name="bb" hidden="1">{#N/A,#N/A,FALSE,"WP [10]"}</definedName>
    <definedName name="bdncsk">#REF!</definedName>
    <definedName name="bdncskv">#REF!</definedName>
    <definedName name="bdnkia">#REF!</definedName>
    <definedName name="bekisting">#REF!</definedName>
    <definedName name="BekistingMultiplex">"$#REF!.$H$290"</definedName>
    <definedName name="bendrat">#REF!</definedName>
    <definedName name="Bensin">#REF!</definedName>
    <definedName name="bersih">#REF!</definedName>
    <definedName name="besi">#REF!</definedName>
    <definedName name="besi_beton">'[7]Harga Satuan'!$E$90</definedName>
    <definedName name="besi_profil">#REF!</definedName>
    <definedName name="besi10">#REF!</definedName>
    <definedName name="besi10ks">#REF!</definedName>
    <definedName name="besi12">#REF!</definedName>
    <definedName name="besi12ks">#REF!</definedName>
    <definedName name="besi13">#REF!</definedName>
    <definedName name="besi13ks">#REF!</definedName>
    <definedName name="besi16">#REF!</definedName>
    <definedName name="besi16ks">#REF!</definedName>
    <definedName name="besi19">#REF!</definedName>
    <definedName name="besi19ks">#REF!</definedName>
    <definedName name="besi6">#REF!</definedName>
    <definedName name="besi6ks">#REF!</definedName>
    <definedName name="besi8">#REF!</definedName>
    <definedName name="besi8ks">#REF!</definedName>
    <definedName name="besibeton">#REF!</definedName>
    <definedName name="beton">#REF!</definedName>
    <definedName name="beton_k225">#REF!</definedName>
    <definedName name="beton_k300">#REF!</definedName>
    <definedName name="Betonk225">'[7]Grading Tahap 1'!$H$194</definedName>
    <definedName name="Betonk300">'[7]Grading Tahap 1'!$H$189</definedName>
    <definedName name="betonpr">#REF!</definedName>
    <definedName name="Biaya">#REF!</definedName>
    <definedName name="Blangko" localSheetId="2" hidden="1">{#N/A,#N/A,FALSE,"WP [10]"}</definedName>
    <definedName name="Blangko" hidden="1">{#N/A,#N/A,FALSE,"WP [10]"}</definedName>
    <definedName name="bn">'[8]PIPE MATERIALS for TEMP HT  _2_'!#REF!</definedName>
    <definedName name="bngpak">#REF!</definedName>
    <definedName name="BOLT__MBA_1">#REF!</definedName>
    <definedName name="BOLT__MBA_2">#REF!</definedName>
    <definedName name="boltnuts">[9]Indeks!$C$23</definedName>
    <definedName name="BOQDETAIL">'[10]BoQ SKHN DETAIL'!$B$1:$AL$1085</definedName>
    <definedName name="borneo">[11]Mat!$F$287</definedName>
    <definedName name="BRK_INT">'[12]BRK INT'!$B$1:$W$1464</definedName>
    <definedName name="brno0220">#REF!</definedName>
    <definedName name="brno2_20">#REF!</definedName>
    <definedName name="brno4_6">#REF!</definedName>
    <definedName name="brno5_10">#REF!</definedName>
    <definedName name="brno5_7">#REF!</definedName>
    <definedName name="brno57">#REF!</definedName>
    <definedName name="bsiplsmwl">#REF!</definedName>
    <definedName name="bsistdmwl">#REF!</definedName>
    <definedName name="BT">#REF!</definedName>
    <definedName name="bt_gn">#REF!</definedName>
    <definedName name="btbdg">#REF!</definedName>
    <definedName name="btbdgcut">#REF!</definedName>
    <definedName name="btbdgpsg">#REF!</definedName>
    <definedName name="btbdgtrans">#REF!</definedName>
    <definedName name="btkali">#REF!</definedName>
    <definedName name="BTL">[13]BOQ_INT!$Q$466</definedName>
    <definedName name="btnk225">#REF!</definedName>
    <definedName name="btnk300">#REF!</definedName>
    <definedName name="BTT">#REF!</definedName>
    <definedName name="buang">#REF!</definedName>
    <definedName name="Buldozer">#REF!</definedName>
    <definedName name="bwhcsko">#REF!</definedName>
    <definedName name="C_">#REF!</definedName>
    <definedName name="C_Client">#REF!</definedName>
    <definedName name="C_CurrentRev">#REF!</definedName>
    <definedName name="C_DataSheetNumber">#REF!</definedName>
    <definedName name="C_EquipManufacturer">#REF!</definedName>
    <definedName name="C_EquipmentNumber">#REF!</definedName>
    <definedName name="C_EquipmentService">#REF!</definedName>
    <definedName name="C_EstimateCase">#REF!</definedName>
    <definedName name="C_JobNumber">#REF!</definedName>
    <definedName name="C_MRNumber">#REF!</definedName>
    <definedName name="C_PageNo_01">#REF!</definedName>
    <definedName name="C_PageNo_02">#REF!</definedName>
    <definedName name="C_PageNo_03">#REF!</definedName>
    <definedName name="C_PageNo_04">#REF!</definedName>
    <definedName name="C_PageNo_05">#REF!</definedName>
    <definedName name="C_PageNo_06">#REF!</definedName>
    <definedName name="C_PageNo_07">#REF!</definedName>
    <definedName name="C_PageNo_08">#REF!</definedName>
    <definedName name="C_PageNo_09">#REF!</definedName>
    <definedName name="C_PageNo_10">#REF!</definedName>
    <definedName name="C_PageNo_11">#REF!</definedName>
    <definedName name="C_PageNo_12">#REF!</definedName>
    <definedName name="C_PageNo_13">#REF!</definedName>
    <definedName name="C_PageNo_Total">#REF!</definedName>
    <definedName name="C_Plant">#REF!</definedName>
    <definedName name="C_ProjectLocation">#REF!</definedName>
    <definedName name="C_ProjectTitle">#REF!</definedName>
    <definedName name="C_Rev_01">[14]Sheet1!$B$7</definedName>
    <definedName name="C_Rev_02">[14]Sheet1!$B$8</definedName>
    <definedName name="C_Rev_03">#REF!</definedName>
    <definedName name="C_Rev_04">[14]Sheet1!$B$10</definedName>
    <definedName name="C_Rev_05">[14]Sheet1!$B$11</definedName>
    <definedName name="C_RevTable">#REF!</definedName>
    <definedName name="C_SerialNo">#REF!</definedName>
    <definedName name="calbond">#REF!</definedName>
    <definedName name="CALSI">#REF!</definedName>
    <definedName name="candi3060">#REF!</definedName>
    <definedName name="CAT">#REF!</definedName>
    <definedName name="cat_kayu_glotex">#REF!</definedName>
    <definedName name="cat_kayu_glotext">#REF!</definedName>
    <definedName name="cat_tembok_avitex">#REF!</definedName>
    <definedName name="catbiru">#REF!</definedName>
    <definedName name="catdd">#REF!</definedName>
    <definedName name="catici">#REF!</definedName>
    <definedName name="celcon">#REF!</definedName>
    <definedName name="celcon125">#REF!</definedName>
    <definedName name="celcon15">#REF!</definedName>
    <definedName name="cermin">#REF!</definedName>
    <definedName name="cgkljago">#REF!</definedName>
    <definedName name="clsjktoho">#REF!</definedName>
    <definedName name="CME_Additional">#REF!</definedName>
    <definedName name="CME_ID">#REF!</definedName>
    <definedName name="CME_Name">#REF!</definedName>
    <definedName name="cmpdgyp">#REF!</definedName>
    <definedName name="compactor">#REF!</definedName>
    <definedName name="compound">#REF!</definedName>
    <definedName name="Concrete">[6]koef!$E$10:$E$28</definedName>
    <definedName name="Config1">#REF!</definedName>
    <definedName name="Config2">#REF!</definedName>
    <definedName name="Config3">#REF!</definedName>
    <definedName name="CorBeton175">"$#REF!.$H$174"</definedName>
    <definedName name="cornice">#REF!</definedName>
    <definedName name="COST">#REF!</definedName>
    <definedName name="crane">#REF!</definedName>
    <definedName name="creama">#REF!</definedName>
    <definedName name="Currency">#REF!</definedName>
    <definedName name="CURRENCY_INFO">#REF!</definedName>
    <definedName name="cxz">[15]Sheet1!$F$37</definedName>
    <definedName name="cylgrif">#REF!</definedName>
    <definedName name="cylinder">#REF!</definedName>
    <definedName name="D">#REF!</definedName>
    <definedName name="d2.5prlaw">#REF!</definedName>
    <definedName name="d2wvnaw">#REF!</definedName>
    <definedName name="d3.4rck">#REF!</definedName>
    <definedName name="d3.4wvn">#REF!</definedName>
    <definedName name="d3wvn">#REF!</definedName>
    <definedName name="d4wvn">#REF!</definedName>
    <definedName name="d4wvnaw">#REF!</definedName>
    <definedName name="d5wvn">#REF!</definedName>
    <definedName name="d60bored">#REF!</definedName>
    <definedName name="d6wvn">#REF!</definedName>
    <definedName name="dasdwqw">'[4]HARGA SATUAN 1 (2)'!$F$29</definedName>
    <definedName name="Data">#REF!</definedName>
    <definedName name="_xlnm.Database">'[16]API STD 617 DS'!#REF!</definedName>
    <definedName name="dawdaf">'[4]HARGA SATUAN 1 (2)'!$F$20</definedName>
    <definedName name="dawq">'[4]HARGA SATUAN 1 (2)'!$F$36</definedName>
    <definedName name="dc">#REF!</definedName>
    <definedName name="dem">'[8]PIPE MATERIALS for TEMP HT  _2_'!#REF!</definedName>
    <definedName name="dempul">#REF!</definedName>
    <definedName name="df">#REF!</definedName>
    <definedName name="dfdfd">#REF!</definedName>
    <definedName name="dfs">#REF!</definedName>
    <definedName name="dfsf">#REF!</definedName>
    <definedName name="dina">#REF!</definedName>
    <definedName name="display">#REF!</definedName>
    <definedName name="Divisi">#REF!</definedName>
    <definedName name="dlCI328">#REF!</definedName>
    <definedName name="dlmici">#REF!</definedName>
    <definedName name="dlmpstmwl">#REF!</definedName>
    <definedName name="dlmstdmwl">#REF!</definedName>
    <definedName name="dlmvipmwl">#REF!</definedName>
    <definedName name="DOLLAR">'[17]sum BL'!#REF!</definedName>
    <definedName name="dragnet">#REF!</definedName>
    <definedName name="drain100">#REF!</definedName>
    <definedName name="dump">#REF!</definedName>
    <definedName name="dyna1220">#REF!</definedName>
    <definedName name="E">#REF!</definedName>
    <definedName name="E27100w">#REF!</definedName>
    <definedName name="eafw">'[4]HARGA SATUAN 1 (2)'!$F$50</definedName>
    <definedName name="ee" localSheetId="2" hidden="1">{#N/A,#N/A,FALSE,"WP [10]"}</definedName>
    <definedName name="ee" hidden="1">{#N/A,#N/A,FALSE,"WP [10]"}</definedName>
    <definedName name="egege">#REF!</definedName>
    <definedName name="egfeg">#REF!</definedName>
    <definedName name="ElectricalGroup">#REF!</definedName>
    <definedName name="embrtggb">#REF!</definedName>
    <definedName name="emlsmwl">#REF!</definedName>
    <definedName name="engjdstan">#REF!</definedName>
    <definedName name="engptstan">#REF!</definedName>
    <definedName name="engslb">#REF!</definedName>
    <definedName name="engslk">#REF!</definedName>
    <definedName name="engslrch">#REF!</definedName>
    <definedName name="escgrif">#REF!</definedName>
    <definedName name="eternit">#REF!</definedName>
    <definedName name="EUR">[17]RAB!$S$85</definedName>
    <definedName name="Excavator">#REF!</definedName>
    <definedName name="Excel_BuiltIn_Print_Area_1">#REF!</definedName>
    <definedName name="Excel_BuiltIn_Print_Area_2">#REF!</definedName>
    <definedName name="Excel_BuiltIn_Print_Area_3_1_1">'[18](2)BANGUNAN PENUNJANG'!$C$1:$IO$65265,'[18](2)BANGUNAN PENUNJANG'!$C$1:$G$9</definedName>
    <definedName name="Excel_BuiltIn_Print_Titles_1">"$#REF!.$A$11:$IV$12"</definedName>
    <definedName name="Excel_BuiltIn_Print_Titles_3">'[18](2)BANGUNAN PENUNJANG'!#REF!</definedName>
    <definedName name="Excel_BuiltIn_Print_Titles_3_1_1">'[18](2)BANGUNAN PENUNJANG'!#REF!</definedName>
    <definedName name="F">#REF!</definedName>
    <definedName name="fafe">'[4]HARGA SATUAN 1 (2)'!$F$43</definedName>
    <definedName name="fawq">'[4]HARGA SATUAN 1 (2)'!$F$27</definedName>
    <definedName name="fe">#REF!</definedName>
    <definedName name="fit">'[8]PIPE MATERIALS for TEMP HT  _2_'!#REF!</definedName>
    <definedName name="FITTING_MBA_1">#REF!</definedName>
    <definedName name="FITTING_MBA_2">#REF!</definedName>
    <definedName name="fla">'[8]PIPE MATERIALS for TEMP HT  _2_'!#REF!</definedName>
    <definedName name="FLANGE_MBA_1">#REF!</definedName>
    <definedName name="FLANGE_MBA_2">#REF!</definedName>
    <definedName name="flangecs">[9]Indeks!$C$13</definedName>
    <definedName name="flug">#REF!</definedName>
    <definedName name="FMSL">'[19]BQ INT'!#REF!</definedName>
    <definedName name="FMSLT">'[19]BQ INT'!#REF!</definedName>
    <definedName name="FOB2DDU">#REF!</definedName>
    <definedName name="FPRD">'[19]BQ INT'!#REF!</definedName>
    <definedName name="FPRDT">'[19]BQ INT'!#REF!</definedName>
    <definedName name="FSNTT">'[19]BQ INT'!#REF!</definedName>
    <definedName name="ftiggntg">#REF!</definedName>
    <definedName name="FUTL">'[19]BQ INT'!#REF!</definedName>
    <definedName name="FUTLT">'[19]BQ INT'!#REF!</definedName>
    <definedName name="fwasa">'[4]HARGA SATUAN 1 (2)'!$F$46</definedName>
    <definedName name="G_BETON">#REF!</definedName>
    <definedName name="GAMAKO_1">#REF!</definedName>
    <definedName name="GAMAKO_2_3">#REF!</definedName>
    <definedName name="gas">'[8]PIPE MATERIALS for TEMP HT  _2_'!#REF!</definedName>
    <definedName name="gasket">[9]Indeks!$C$21</definedName>
    <definedName name="GASKET_MBA_1">#REF!</definedName>
    <definedName name="GASKET_MBA_2">#REF!</definedName>
    <definedName name="Gemuk">#REF!</definedName>
    <definedName name="General_Services">#REF!</definedName>
    <definedName name="glsblk20">#REF!</definedName>
    <definedName name="gmbkb">#REF!</definedName>
    <definedName name="gmbkk">#REF!</definedName>
    <definedName name="gntgseng">#REF!</definedName>
    <definedName name="gracewd">#REF!</definedName>
    <definedName name="grader">#REF!</definedName>
    <definedName name="grdltnm24">#REF!</definedName>
    <definedName name="grdltnm6">#REF!</definedName>
    <definedName name="grendel">#REF!</definedName>
    <definedName name="grg">'[4]HARGA SATUAN 1 (2)'!$F$6</definedName>
    <definedName name="grgjbesi">#REF!</definedName>
    <definedName name="grgjsndv">#REF!</definedName>
    <definedName name="GROUTING">#REF!</definedName>
    <definedName name="gskkcsko">#REF!</definedName>
    <definedName name="gtkkcsko">#REF!</definedName>
    <definedName name="gwtdsp1">#REF!</definedName>
    <definedName name="gwtdsp2">#REF!</definedName>
    <definedName name="gwtdsp4">#REF!</definedName>
    <definedName name="gyp12jy">#REF!</definedName>
    <definedName name="gyp2s">#REF!</definedName>
    <definedName name="gypflat">#REF!</definedName>
    <definedName name="gyptile">#REF!</definedName>
    <definedName name="h_9a">#REF!</definedName>
    <definedName name="h_angkur_16">'[20]HARGA SATUAN 1 (2)'!$F$35</definedName>
    <definedName name="h_angkur_19">'[20]HARGA SATUAN 1 (2)'!$F$36</definedName>
    <definedName name="h_angkur_22">'[20]HARGA SATUAN 1 (2)'!$F$37</definedName>
    <definedName name="h_angkur_25">#REF!</definedName>
    <definedName name="h_aspal">#REF!</definedName>
    <definedName name="h_batu_pecah">#REF!</definedName>
    <definedName name="h_baut_12">#REF!</definedName>
    <definedName name="h_bekisting">'[20]HARGA SATUAN 1 (2)'!$F$18</definedName>
    <definedName name="h_bekisting_pc">'[21]Analisa Hrg'!#REF!</definedName>
    <definedName name="h_beton250">'[20]HARGA SATUAN 1 (2)'!$F$23</definedName>
    <definedName name="h_beton300">#REF!</definedName>
    <definedName name="h_bobok_tiang">#REF!</definedName>
    <definedName name="h_bondex">'[20]HARGA SATUAN 1 (2)'!$F$20</definedName>
    <definedName name="h_bongkar_atap">#REF!</definedName>
    <definedName name="h_D26">'[21]Analisa Hrg'!#REF!</definedName>
    <definedName name="h_dia12">'[20]HARGA SATUAN 1 (2)'!$F$42</definedName>
    <definedName name="h_dowel">#REF!</definedName>
    <definedName name="h_filler">#REF!</definedName>
    <definedName name="h_gordig">#REF!</definedName>
    <definedName name="h_gording">'[20]HARGA SATUAN 1 (2)'!$F$29</definedName>
    <definedName name="h_htb_16">#REF!</definedName>
    <definedName name="h_htb_19">#REF!</definedName>
    <definedName name="h_htb16">'[20]HARGA SATUAN 1 (2)'!$F$43</definedName>
    <definedName name="h_htb19">#REF!</definedName>
    <definedName name="h_htb22">'[20]HARGA SATUAN 1 (2)'!$F$45</definedName>
    <definedName name="h_htb25">'[20]HARGA SATUAN 1 (2)'!$F$46</definedName>
    <definedName name="h_kayu">#REF!</definedName>
    <definedName name="h_lantai_kerja">#REF!</definedName>
    <definedName name="h_m8">'[20]HARGA SATUAN 1 (2)'!$F$27</definedName>
    <definedName name="h_mortar">#REF!</definedName>
    <definedName name="h_papan">#REF!</definedName>
    <definedName name="h_pasir_urug">#REF!</definedName>
    <definedName name="h_pelat">#REF!</definedName>
    <definedName name="h_pemadatan">#REF!</definedName>
    <definedName name="h_pipa">#REF!</definedName>
    <definedName name="h_plastik">#REF!</definedName>
    <definedName name="h_potong_tiang">'[20]HARGA SATUAN 1 (2)'!$F$6</definedName>
    <definedName name="h_psr_urug">#REF!</definedName>
    <definedName name="h_pvc">#REF!</definedName>
    <definedName name="h_sagrod">'[20]HARGA SATUAN 1 (2)'!$F$51</definedName>
    <definedName name="h_scp20">'[20]HARGA SATUAN 1 (2)'!$F$4</definedName>
    <definedName name="h_scp25">#REF!</definedName>
    <definedName name="h_sealant">#REF!</definedName>
    <definedName name="h_siku">#REF!</definedName>
    <definedName name="h_sirtu">#REF!</definedName>
    <definedName name="h_stopper">#REF!</definedName>
    <definedName name="h_turn">'[20]HARGA SATUAN 1 (2)'!$F$50</definedName>
    <definedName name="h_unp">#REF!</definedName>
    <definedName name="h_wf">#REF!</definedName>
    <definedName name="h_wind">'[20]HARGA SATUAN 1 (2)'!$F$49</definedName>
    <definedName name="handle">#REF!</definedName>
    <definedName name="HANS_2_3">#REF!</definedName>
    <definedName name="Hari1">#REF!</definedName>
    <definedName name="Hari2">#REF!</definedName>
    <definedName name="HEADER">#REF!</definedName>
    <definedName name="Header_Area">#REF!</definedName>
    <definedName name="hidgksm">#REF!</definedName>
    <definedName name="hndlgrif">#REF!</definedName>
    <definedName name="HOLLOW">#REF!</definedName>
    <definedName name="hottap">'[8]HOT TAP WORK'!#REF!</definedName>
    <definedName name="HSEQP" localSheetId="2">[22]HSEQP!$1:$1048576</definedName>
    <definedName name="HSEQP">[22]HSEQP!$1:$1048576</definedName>
    <definedName name="HSPIPING" localSheetId="2">[22]HSPIPING!$1:$1048576</definedName>
    <definedName name="HSPIPING">[22]HSPIPING!$1:$1048576</definedName>
    <definedName name="impra">#REF!</definedName>
    <definedName name="ind_sell">#REF!</definedName>
    <definedName name="INDEX">[23]RAB!#REF!</definedName>
    <definedName name="indung_q">#REF!</definedName>
    <definedName name="indung_q_1">#REF!</definedName>
    <definedName name="Info_Area">#REF!</definedName>
    <definedName name="Installation">#REF!</definedName>
    <definedName name="inti">#REF!</definedName>
    <definedName name="islsnito">#REF!</definedName>
    <definedName name="Items_Area">#REF!</definedName>
    <definedName name="jackins1">#REF!</definedName>
    <definedName name="jaga_gd">#REF!</definedName>
    <definedName name="jagamlm">#REF!</definedName>
    <definedName name="jbm5m150">#REF!</definedName>
    <definedName name="jbm5m180">#REF!</definedName>
    <definedName name="jbm5m225">#REF!</definedName>
    <definedName name="jbs5m150">#REF!</definedName>
    <definedName name="jbs5m180">#REF!</definedName>
    <definedName name="jbs5m210">#REF!</definedName>
    <definedName name="jdlkpksm">#REF!</definedName>
    <definedName name="jdlplksm">#REF!</definedName>
    <definedName name="jrgn">#REF!</definedName>
    <definedName name="k_baja">#REF!</definedName>
    <definedName name="K_r_listrik">#REF!</definedName>
    <definedName name="K_t_batu">#REF!</definedName>
    <definedName name="K_t_besi">#REF!</definedName>
    <definedName name="K_t_cat">#REF!</definedName>
    <definedName name="K_t_kayu">#REF!</definedName>
    <definedName name="k_t_listrik">#REF!</definedName>
    <definedName name="K_t_pipa">#REF!</definedName>
    <definedName name="kaca_b_3">#REF!</definedName>
    <definedName name="Kaca_b_5">#REF!</definedName>
    <definedName name="kaca_br_3">#REF!</definedName>
    <definedName name="kaca_br_5">#REF!</definedName>
    <definedName name="kamper">#REF!</definedName>
    <definedName name="kap20w">#REF!</definedName>
    <definedName name="kapal_k">#REF!</definedName>
    <definedName name="kapur">#REF!</definedName>
    <definedName name="kardus">#REF!</definedName>
    <definedName name="karpet">#REF!</definedName>
    <definedName name="karpus">#REF!</definedName>
    <definedName name="kaso">#REF!</definedName>
    <definedName name="kawat_beton">#REF!</definedName>
    <definedName name="kayu_k1">#REF!</definedName>
    <definedName name="kayu_k2">#REF!</definedName>
    <definedName name="kayu_k3">#REF!</definedName>
    <definedName name="kbel1.5x.75">#REF!</definedName>
    <definedName name="kbel2x.5">#REF!</definedName>
    <definedName name="kcpls5">#REF!</definedName>
    <definedName name="kcpls6">#REF!</definedName>
    <definedName name="kcpls8">#REF!</definedName>
    <definedName name="kdlt8585">#REF!</definedName>
    <definedName name="kenek">#REF!</definedName>
    <definedName name="keramik">#REF!</definedName>
    <definedName name="keramik30warna">#REF!</definedName>
    <definedName name="kerikil_halus">#REF!</definedName>
    <definedName name="kerikil_kasar">#REF!</definedName>
    <definedName name="KK">#REF!</definedName>
    <definedName name="klem10">#REF!</definedName>
    <definedName name="klem3.4">#REF!</definedName>
    <definedName name="kni2.5">#REF!</definedName>
    <definedName name="kni2rck">#REF!</definedName>
    <definedName name="kni3.4rck">#REF!</definedName>
    <definedName name="kni3rck">#REF!</definedName>
    <definedName name="kni4rck">#REF!</definedName>
    <definedName name="knie2">#REF!</definedName>
    <definedName name="knie3">#REF!</definedName>
    <definedName name="knie3.4p">#REF!</definedName>
    <definedName name="knie4">#REF!</definedName>
    <definedName name="knkprofil">#REF!</definedName>
    <definedName name="Kode">#REF!</definedName>
    <definedName name="Kode_k">#REF!</definedName>
    <definedName name="Kontraktor">#REF!</definedName>
    <definedName name="kordon">#REF!</definedName>
    <definedName name="Kriteria1">#REF!</definedName>
    <definedName name="Kriteria2">#REF!</definedName>
    <definedName name="krmbesi">#REF!</definedName>
    <definedName name="krmbs">#REF!</definedName>
    <definedName name="krngplst">#REF!</definedName>
    <definedName name="krpttlng">#REF!</definedName>
    <definedName name="ksnkpsm">#REF!</definedName>
    <definedName name="ksnpvc">#REF!</definedName>
    <definedName name="ktk">#REF!</definedName>
    <definedName name="kuas">#REF!</definedName>
    <definedName name="kurs">[24]index!$D$6</definedName>
    <definedName name="KURS_PIP">#REF!</definedName>
    <definedName name="kwataykn">#REF!</definedName>
    <definedName name="kwataym">#REF!</definedName>
    <definedName name="kwatbton">#REF!</definedName>
    <definedName name="kwatlket">#REF!</definedName>
    <definedName name="kwtaymtr">#REF!</definedName>
    <definedName name="kwtbtnrl">#REF!</definedName>
    <definedName name="L">#REF!</definedName>
    <definedName name="lampu">#REF!</definedName>
    <definedName name="lemfoxk">#REF!</definedName>
    <definedName name="lemfoxp">#REF!</definedName>
    <definedName name="lemisarp">#REF!</definedName>
    <definedName name="lemprln">#REF!</definedName>
    <definedName name="lemslbsr">#REF!</definedName>
    <definedName name="lemslkcl">#REF!</definedName>
    <definedName name="lgsbsr">#REF!</definedName>
    <definedName name="lgskcl">#REF!</definedName>
    <definedName name="limestone">#REF!</definedName>
    <definedName name="lindung_q">#REF!</definedName>
    <definedName name="lindung_t">#REF!</definedName>
    <definedName name="liskcksm">#REF!</definedName>
    <definedName name="LIST">#REF!</definedName>
    <definedName name="list50gyp">#REF!</definedName>
    <definedName name="llnpoltr">#REF!</definedName>
    <definedName name="lmpstrout">#REF!</definedName>
    <definedName name="loader">#REF!</definedName>
    <definedName name="LOCAL">[23]RAB!$S$42</definedName>
    <definedName name="lockcase">#REF!</definedName>
    <definedName name="lockgrif">#REF!</definedName>
    <definedName name="locksldg">#REF!</definedName>
    <definedName name="logistik">#REF!</definedName>
    <definedName name="lpddgjpn">#REF!</definedName>
    <definedName name="lpsfrmk">#REF!</definedName>
    <definedName name="lrvnlmwl">#REF!</definedName>
    <definedName name="lrwtsici">#REF!</definedName>
    <definedName name="lrwtsmwl">#REF!</definedName>
    <definedName name="lumutici">#REF!</definedName>
    <definedName name="m_gerinda">#REF!</definedName>
    <definedName name="m_las">#REF!</definedName>
    <definedName name="M_RevList">#REF!</definedName>
    <definedName name="M_RevRank">#REF!</definedName>
    <definedName name="Mandor">#REF!</definedName>
    <definedName name="MATERIAL">#REF!</definedName>
    <definedName name="mcb10mg">#REF!</definedName>
    <definedName name="mcb16mg">#REF!</definedName>
    <definedName name="mcb4bbc">#REF!</definedName>
    <definedName name="MDR">#REF!</definedName>
    <definedName name="melamik">#REF!</definedName>
    <definedName name="meni">#REF!</definedName>
    <definedName name="merbau">#REF!</definedName>
    <definedName name="MHR">#REF!</definedName>
    <definedName name="minyak_cat">#REF!</definedName>
    <definedName name="mlteak4">[11]Mat!$F$443</definedName>
    <definedName name="mltp12">#REF!</definedName>
    <definedName name="mltp18">#REF!</definedName>
    <definedName name="mltp4">#REF!</definedName>
    <definedName name="mltp6">#REF!</definedName>
    <definedName name="mltp9">#REF!</definedName>
    <definedName name="mmk">'[25]Grading Tahap 1'!$H$189</definedName>
    <definedName name="mmrctt60">#REF!</definedName>
    <definedName name="monoblok">#REF!</definedName>
    <definedName name="mozaik">#REF!</definedName>
    <definedName name="mrnt2_20">#REF!</definedName>
    <definedName name="mrnti57">#REF!</definedName>
    <definedName name="MSL">'[19]BQ INT'!#REF!</definedName>
    <definedName name="MSLT">'[19]BQ INT'!#REF!</definedName>
    <definedName name="MU">#REF!</definedName>
    <definedName name="multiplek">#REF!</definedName>
    <definedName name="ndt">'[8]PIPE MATERIALS for TEMP HT  _2_'!#REF!</definedName>
    <definedName name="Nilai">#REF!</definedName>
    <definedName name="niro1">#REF!</definedName>
    <definedName name="niro2">#REF!</definedName>
    <definedName name="nok3kia">#REF!</definedName>
    <definedName name="nok4kia">#REF!</definedName>
    <definedName name="nokatcsk">#REF!</definedName>
    <definedName name="nokatcskv">#REF!</definedName>
    <definedName name="nokkia">#REF!</definedName>
    <definedName name="nokspcsko">#REF!</definedName>
    <definedName name="nokspcskv">#REF!</definedName>
    <definedName name="nokujcsko">#REF!</definedName>
    <definedName name="nokujcskv">#REF!</definedName>
    <definedName name="nokujkia">#REF!</definedName>
    <definedName name="nym2_15">#REF!</definedName>
    <definedName name="nym3x2.5">#REF!</definedName>
    <definedName name="nyy2x1.5">#REF!</definedName>
    <definedName name="Oli">#REF!</definedName>
    <definedName name="olimsr40">#REF!</definedName>
    <definedName name="Open_Close">[26]Sheet1!$O$4:$O$5</definedName>
    <definedName name="operator_c">#REF!</definedName>
    <definedName name="Operator_e">#REF!</definedName>
    <definedName name="operator_g">#REF!</definedName>
    <definedName name="Operator_h">#REF!</definedName>
    <definedName name="operator_l">#REF!</definedName>
    <definedName name="operator_r">#REF!</definedName>
    <definedName name="Operator_s">#REF!</definedName>
    <definedName name="oprtstpr">#REF!</definedName>
    <definedName name="OTHERS_MBA_1">#REF!</definedName>
    <definedName name="OTHERS_MBA_2">#REF!</definedName>
    <definedName name="outletpwr">#REF!</definedName>
    <definedName name="outlettelp">#REF!</definedName>
    <definedName name="outlettv">#REF!</definedName>
    <definedName name="ovrl">#REF!</definedName>
    <definedName name="P_beton">#REF!</definedName>
    <definedName name="p_op">#REF!</definedName>
    <definedName name="P_pasang">#REF!</definedName>
    <definedName name="p_urug">#REF!</definedName>
    <definedName name="pad">'[8]PIPE MATERIALS for TEMP HT  _2_'!#REF!</definedName>
    <definedName name="page">#REF!</definedName>
    <definedName name="page09">'[16]API STD 617 DS'!#REF!</definedName>
    <definedName name="page10">'[16]API STD 617 DS'!#REF!</definedName>
    <definedName name="page11">'[16]API STD 617 DS'!#REF!</definedName>
    <definedName name="page12">'[16]API STD 617 DS'!#REF!</definedName>
    <definedName name="page13">'[16]API STD 617 DS'!#REF!</definedName>
    <definedName name="page14">'[16]API STD 617 DS'!#REF!</definedName>
    <definedName name="page19">'[16]API STD 617 DS'!#REF!</definedName>
    <definedName name="page20">'[16]API STD 617 DS'!#REF!</definedName>
    <definedName name="page21">'[16]API STD 617 DS'!#REF!</definedName>
    <definedName name="page22">'[16]API STD 617 DS'!#REF!</definedName>
    <definedName name="pageno">[27]pageno!$F$2:$F$26</definedName>
    <definedName name="paint">'[8]PIPE MATERIALS for TEMP HT  _2_'!#REF!</definedName>
    <definedName name="Pajak">#REF!</definedName>
    <definedName name="Pajak1">#REF!</definedName>
    <definedName name="paku">#REF!</definedName>
    <definedName name="paku_biasa">#REF!</definedName>
    <definedName name="paku10s">#REF!</definedName>
    <definedName name="paku3">#REF!</definedName>
    <definedName name="paku4">#REF!</definedName>
    <definedName name="paku57">#REF!</definedName>
    <definedName name="paku5710">#REF!</definedName>
    <definedName name="paku710">#REF!</definedName>
    <definedName name="pakubton">#REF!</definedName>
    <definedName name="pakulist">#REF!</definedName>
    <definedName name="pakuseng">#REF!</definedName>
    <definedName name="pakutrpk">#REF!</definedName>
    <definedName name="palimanan">#REF!</definedName>
    <definedName name="papan_k1">#REF!</definedName>
    <definedName name="papan_k2">#REF!</definedName>
    <definedName name="papan_k3">#REF!</definedName>
    <definedName name="PARTISI">#REF!</definedName>
    <definedName name="partisi1mk">#REF!</definedName>
    <definedName name="partisi2mk">#REF!</definedName>
    <definedName name="pasir">#REF!</definedName>
    <definedName name="PC">#REF!</definedName>
    <definedName name="Pekerja">#REF!</definedName>
    <definedName name="pelat_2">#REF!</definedName>
    <definedName name="Pendidikan">#REF!</definedName>
    <definedName name="Penjaga">#REF!</definedName>
    <definedName name="pgrglotk">#REF!</definedName>
    <definedName name="pintu">#REF!</definedName>
    <definedName name="pip">'[8]PIPE MATERIALS for TEMP HT  _2_'!#REF!</definedName>
    <definedName name="pipa1b">#REF!</definedName>
    <definedName name="PIPE_MBA_1">#REF!</definedName>
    <definedName name="PIPE_MBA_2">#REF!</definedName>
    <definedName name="pipecs">[9]Indeks!$C$5</definedName>
    <definedName name="PIPING" localSheetId="2">[22]PIPING!$1:$1048576</definedName>
    <definedName name="PIPING">[22]PIPING!$1:$1048576</definedName>
    <definedName name="PJG">'[19]BQ INT'!#REF!</definedName>
    <definedName name="PJGT">'[19]BQ INT'!#REF!</definedName>
    <definedName name="pkbtn3">#REF!</definedName>
    <definedName name="pkbtn5">#REF!</definedName>
    <definedName name="pkbtn7">#REF!</definedName>
    <definedName name="pkbton8">#REF!</definedName>
    <definedName name="plamur">#REF!</definedName>
    <definedName name="plester">#REF!</definedName>
    <definedName name="plmddgici">#REF!</definedName>
    <definedName name="plmrky">#REF!</definedName>
    <definedName name="plstcor">#REF!</definedName>
    <definedName name="plstcorol">#REF!</definedName>
    <definedName name="pntkcksm">#REF!</definedName>
    <definedName name="pnttkng6">#REF!</definedName>
    <definedName name="polycarb">#REF!</definedName>
    <definedName name="ppan0220">#REF!</definedName>
    <definedName name="ppankmp">#REF!</definedName>
    <definedName name="_xlnm.Print_Area">#REF!</definedName>
    <definedName name="Print_Area_MI">#REF!</definedName>
    <definedName name="_xlnm.Print_Titles">#REF!</definedName>
    <definedName name="PRINT_TITLES_MI">#REF!</definedName>
    <definedName name="prln2w">#REF!</definedName>
    <definedName name="prln4">#REF!</definedName>
    <definedName name="Produk">#REF!</definedName>
    <definedName name="PROV">'[19]BQ INT'!#REF!</definedName>
    <definedName name="PROVT">'[19]BQ INT'!#REF!</definedName>
    <definedName name="psaukrmk">#REF!</definedName>
    <definedName name="psgbata">#REF!</definedName>
    <definedName name="psrbtn">#REF!</definedName>
    <definedName name="psrcmgkk">#REF!</definedName>
    <definedName name="ptbesi">#REF!</definedName>
    <definedName name="ptkpyksm">#REF!</definedName>
    <definedName name="ptpnlksm">#REF!</definedName>
    <definedName name="ptpvc">#REF!</definedName>
    <definedName name="pullhndl">#REF!</definedName>
    <definedName name="qq" localSheetId="2" hidden="1">{#N/A,#N/A,FALSE,"WP [10]"}</definedName>
    <definedName name="qq" hidden="1">{#N/A,#N/A,FALSE,"WP [10]"}</definedName>
    <definedName name="qwer">#REF!</definedName>
    <definedName name="ramskar">#REF!</definedName>
    <definedName name="rangka_nako">#REF!</definedName>
    <definedName name="REMARKS">#REF!</definedName>
    <definedName name="respdsp1">#REF!</definedName>
    <definedName name="respdsp2">#REF!</definedName>
    <definedName name="respdsp3">#REF!</definedName>
    <definedName name="Riper">#REF!</definedName>
    <definedName name="riskATSTbaselineRequested">TRUE</definedName>
    <definedName name="riskATSTboxGraph">TRUE</definedName>
    <definedName name="riskATSTcomparisonGraph">TRUE</definedName>
    <definedName name="riskATSThistogramGraph">FALSE</definedName>
    <definedName name="riskATSToutputStatistic">4</definedName>
    <definedName name="riskATSTprintReport">FALSE</definedName>
    <definedName name="riskATSTreportsInActiveBook">FALSE</definedName>
    <definedName name="riskATSTreportsSelected">TRUE</definedName>
    <definedName name="riskATSTsequentialStress">TRUE</definedName>
    <definedName name="riskATSTsummaryReport">TRUE</definedName>
    <definedName name="RiskAutoStopPercChange">1.5</definedName>
    <definedName name="RiskCollectDistributionSamples">2</definedName>
    <definedName name="RiskExcelReportsGoInNewWorkbook">TRUE</definedName>
    <definedName name="RiskExcelReportsToGenerate">7167</definedName>
    <definedName name="RiskFixedSeed">1</definedName>
    <definedName name="RiskGenerateExcelReportsAtEndOfSimulation">TRUE</definedName>
    <definedName name="RiskHasSettings">TRUE</definedName>
    <definedName name="RiskMinimizeOnStart">FALSE</definedName>
    <definedName name="RiskMonitorConvergence">FALSE</definedName>
    <definedName name="RiskNumIterations">10000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2</definedName>
    <definedName name="RiskShowRiskWindowAtEndOfSimulation">TRUE</definedName>
    <definedName name="RiskStandardRecalc">1</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 name="rmndd2020">#REF!</definedName>
    <definedName name="rmndd3030">#REF!</definedName>
    <definedName name="rmnlt2020">#REF!</definedName>
    <definedName name="rmnlt3030">#REF!</definedName>
    <definedName name="roler">#REF!</definedName>
    <definedName name="rolling">#REF!</definedName>
    <definedName name="rosegrif">#REF!</definedName>
    <definedName name="Round1">#REF!</definedName>
    <definedName name="Round2">#REF!</definedName>
    <definedName name="Rp_USD">[9]Indeks!$C$32</definedName>
    <definedName name="rr" localSheetId="2" hidden="1">{#N/A,#N/A,FALSE,"WP [10]"}</definedName>
    <definedName name="rr" hidden="1">{#N/A,#N/A,FALSE,"WP [10]"}</definedName>
    <definedName name="s">#REF!</definedName>
    <definedName name="sad">'[28](2)BANGUNAN PENUNJANG'!$C$1:$IO$65265,'[28](2)BANGUNAN PENUNJANG'!$C$1:$G$9</definedName>
    <definedName name="sads">#N/A</definedName>
    <definedName name="sadw">'[4]HARGA SATUAN 1 (2)'!$F$45</definedName>
    <definedName name="Saldo">#REF!</definedName>
    <definedName name="sasd" localSheetId="2" hidden="1">{#N/A,#N/A,FALSE,"WP [10]"}</definedName>
    <definedName name="sasd" hidden="1">{#N/A,#N/A,FALSE,"WP [10]"}</definedName>
    <definedName name="sawf">'[4]HARGA SATUAN 1 (2)'!$F$23</definedName>
    <definedName name="Schedule" localSheetId="2" hidden="1">{#N/A,#N/A,FALSE,"WP [10]"}</definedName>
    <definedName name="Schedule" hidden="1">{#N/A,#N/A,FALSE,"WP [10]"}</definedName>
    <definedName name="screed">#REF!</definedName>
    <definedName name="sdaw">'[4]HARGA SATUAN 1 (2)'!$F$35</definedName>
    <definedName name="sdg">#REF!</definedName>
    <definedName name="sdragerg">#REF!</definedName>
    <definedName name="sdvre">'[4]HARGA SATUAN 1 (2)'!$F$4</definedName>
    <definedName name="Secondary1">#REF!</definedName>
    <definedName name="Secondary2">#REF!</definedName>
    <definedName name="Secondary3">#REF!</definedName>
    <definedName name="sekrup">#REF!</definedName>
    <definedName name="selotan">#REF!</definedName>
    <definedName name="semen">#REF!</definedName>
    <definedName name="sengatap">#REF!</definedName>
    <definedName name="sengglbg">#REF!</definedName>
    <definedName name="sfdef">#REF!</definedName>
    <definedName name="sgkl34">#REF!</definedName>
    <definedName name="sgkl510">#REF!</definedName>
    <definedName name="sgkl57">#REF!</definedName>
    <definedName name="sgkl815">#REF!</definedName>
    <definedName name="SINSOON_1">#REF!</definedName>
    <definedName name="SINSOON_2_3">#REF!</definedName>
    <definedName name="sk3lbg">#REF!</definedName>
    <definedName name="skekbroc">#REF!</definedName>
    <definedName name="sksrbroc">#REF!</definedName>
    <definedName name="smn3rd">#REF!</definedName>
    <definedName name="smn3rdpt">#REF!</definedName>
    <definedName name="smnpdg">#REF!</definedName>
    <definedName name="SNT">'[19]BQ INT'!#REF!</definedName>
    <definedName name="SNTT">'[19]BQ INT'!#REF!</definedName>
    <definedName name="soda">#REF!</definedName>
    <definedName name="sok1bs">#REF!</definedName>
    <definedName name="sok3.4p">#REF!</definedName>
    <definedName name="Solar">#REF!</definedName>
    <definedName name="Spare_part">'[29]Unit MH - Std Imp'!$A$6</definedName>
    <definedName name="Spesifikasil">#REF!</definedName>
    <definedName name="spknipss">#REF!</definedName>
    <definedName name="split">#REF!</definedName>
    <definedName name="ss">#REF!</definedName>
    <definedName name="Stamper">#REF!</definedName>
    <definedName name="starcskv">#REF!</definedName>
    <definedName name="stdsp10">#REF!</definedName>
    <definedName name="stdsp13">#REF!</definedName>
    <definedName name="stdsp19">#REF!</definedName>
    <definedName name="stdsp29">#REF!</definedName>
    <definedName name="stdsp6">#REF!</definedName>
    <definedName name="stdsp8">#REF!</definedName>
    <definedName name="stecdsp6">#REF!</definedName>
    <definedName name="stecdsp8">#REF!</definedName>
    <definedName name="steker">#REF!</definedName>
    <definedName name="stktbrco">#REF!</definedName>
    <definedName name="stprsewa">#REF!</definedName>
    <definedName name="STR_GST">[3]RAB!#REF!</definedName>
    <definedName name="STR_GWT">[3]RAB!#REF!</definedName>
    <definedName name="STR_TNK">[3]RAB!#REF!</definedName>
    <definedName name="Sub">#REF!</definedName>
    <definedName name="sup">'[8]PIPE MATERIALS for TEMP HT  _2_'!#REF!</definedName>
    <definedName name="SupplierName">#REF!</definedName>
    <definedName name="sw1g1w">#REF!</definedName>
    <definedName name="sw1g2w">#REF!</definedName>
    <definedName name="sw2g1w">#REF!</definedName>
    <definedName name="T_batu">#REF!</definedName>
    <definedName name="T_besi">#REF!</definedName>
    <definedName name="T_cat">#REF!</definedName>
    <definedName name="T_kayu">#REF!</definedName>
    <definedName name="t_las">#REF!</definedName>
    <definedName name="T_listrik">#REF!</definedName>
    <definedName name="T_pipa">#REF!</definedName>
    <definedName name="T_urug">#REF!</definedName>
    <definedName name="t2.5rck">#REF!</definedName>
    <definedName name="t2rck">#REF!</definedName>
    <definedName name="t3.4besi">#REF!</definedName>
    <definedName name="t3.4rck">#REF!</definedName>
    <definedName name="t3rck">#REF!</definedName>
    <definedName name="t4rck">#REF!</definedName>
    <definedName name="t5pvc">#REF!</definedName>
    <definedName name="TABCW">#REF!</definedName>
    <definedName name="tabel">#REF!</definedName>
    <definedName name="Table_of_Contents">#REF!</definedName>
    <definedName name="Tanggal">[30]ANGGARAN!$C$30:$D$53</definedName>
    <definedName name="tarikan">#REF!</definedName>
    <definedName name="teakwood">#REF!</definedName>
    <definedName name="TempClass">#REF!</definedName>
    <definedName name="Tempo">#REF!</definedName>
    <definedName name="tera">#REF!</definedName>
    <definedName name="TEST">#REF!</definedName>
    <definedName name="thiner">#REF!</definedName>
    <definedName name="tiang_pancang">#REF!</definedName>
    <definedName name="Tick">[26]Sheet1!$N$4:$N$5</definedName>
    <definedName name="tie">#REF!</definedName>
    <definedName name="tkbatu">#REF!</definedName>
    <definedName name="tkbesi">#REF!</definedName>
    <definedName name="tkbeton">#REF!</definedName>
    <definedName name="tkbtalam">#REF!</definedName>
    <definedName name="tkcat">#REF!</definedName>
    <definedName name="tkfinish">#REF!</definedName>
    <definedName name="tkgali">#REF!</definedName>
    <definedName name="tkgalik">#REF!</definedName>
    <definedName name="tkkayu">#REF!</definedName>
    <definedName name="tkkusen">#REF!</definedName>
    <definedName name="tklist">#REF!</definedName>
    <definedName name="tkmrmr">#REF!</definedName>
    <definedName name="tkprofil">#REF!</definedName>
    <definedName name="tl40w">#REF!</definedName>
    <definedName name="tnhurug">#REF!</definedName>
    <definedName name="TP">[13]BOQ_INT!$M$70</definedName>
    <definedName name="trplplst">#REF!</definedName>
    <definedName name="tshelter">[6]koef!$D$10:$D$28</definedName>
    <definedName name="tt" localSheetId="2" hidden="1">{#N/A,#N/A,FALSE,"WP [10]"}</definedName>
    <definedName name="tt" hidden="1">{#N/A,#N/A,FALSE,"WP [10]"}</definedName>
    <definedName name="ttower">[6]koef!$C$10:$C$28</definedName>
    <definedName name="tubrod">#REF!</definedName>
    <definedName name="tukang">#REF!</definedName>
    <definedName name="turap11">#REF!</definedName>
    <definedName name="turap7">#REF!</definedName>
    <definedName name="TV">#REF!</definedName>
    <definedName name="type">"master"</definedName>
    <definedName name="typea">#REF!</definedName>
    <definedName name="typeb">#REF!</definedName>
    <definedName name="typec">#REF!</definedName>
    <definedName name="typed">#REF!</definedName>
    <definedName name="ubin_pc30">#REF!</definedName>
    <definedName name="ultranp01">#REF!</definedName>
    <definedName name="under">#REF!</definedName>
    <definedName name="UPAH">#REF!</definedName>
    <definedName name="USD">[17]RAB!$S$84</definedName>
    <definedName name="UTL">'[19]BQ INT'!#REF!</definedName>
    <definedName name="UTLT">'[19]BQ INT'!#REF!</definedName>
    <definedName name="val">'[8]PIPE MATERIALS for TEMP HT  _2_'!#REF!</definedName>
    <definedName name="VALUE_2">[3]RAB!#REF!</definedName>
    <definedName name="VALUE_3">[3]RAB!#REF!</definedName>
    <definedName name="VALUE_4">[3]RAB!#REF!</definedName>
    <definedName name="Value_Added_Services">#REF!</definedName>
    <definedName name="VALUE1">[31]RAB!$P$41</definedName>
    <definedName name="VALUE3">'[3]RAB_ALT (2)'!$Q$93</definedName>
    <definedName name="VALVE_MBA_1">#REF!</definedName>
    <definedName name="VALVE_MBA_2">#REF!</definedName>
    <definedName name="valvecs">[9]Indeks!$C$17</definedName>
    <definedName name="verde">#REF!</definedName>
    <definedName name="vlok1.5kor">#REF!</definedName>
    <definedName name="Volume">#REF!</definedName>
    <definedName name="vynlmwl">#REF!</definedName>
    <definedName name="w" localSheetId="2" hidden="1">{#N/A,#N/A,FALSE,"WP [10]"}</definedName>
    <definedName name="w" hidden="1">{#N/A,#N/A,FALSE,"WP [10]"}</definedName>
    <definedName name="WAKA_1">#REF!</definedName>
    <definedName name="was">#N/A</definedName>
    <definedName name="wasdwa">'[4]HARGA SATUAN 1 (2)'!$F$42</definedName>
    <definedName name="wastafel">#REF!</definedName>
    <definedName name="water">#REF!</definedName>
    <definedName name="wegt">#REF!</definedName>
    <definedName name="weld">'[8]PIPE MATERIALS for TEMP HT  _2_'!#REF!</definedName>
    <definedName name="WIDA" localSheetId="2" hidden="1">{#N/A,#N/A,FALSE,"WP [10]"}</definedName>
    <definedName name="WIDA" hidden="1">{#N/A,#N/A,FALSE,"WP [10]"}</definedName>
    <definedName name="wkmndr">#REF!</definedName>
    <definedName name="wp">#REF!</definedName>
    <definedName name="wrn.Resume._.Progress." localSheetId="2" hidden="1">{#N/A,#N/A,FALSE,"WP [10]"}</definedName>
    <definedName name="wrn.Resume._.Progress." hidden="1">{#N/A,#N/A,FALSE,"WP [10]"}</definedName>
    <definedName name="WW" localSheetId="2" hidden="1">{#N/A,#N/A,FALSE,"WP [10]"}</definedName>
    <definedName name="WW" hidden="1">{#N/A,#N/A,FALSE,"WP [10]"}</definedName>
    <definedName name="xsgd">#REF!</definedName>
    <definedName name="ya">#REF!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 i="1" l="1"/>
  <c r="H19" i="1"/>
  <c r="H15" i="1"/>
  <c r="H38" i="1"/>
  <c r="H50" i="1"/>
  <c r="H49" i="1"/>
  <c r="H48" i="1"/>
  <c r="H47" i="1"/>
  <c r="H51" i="1" l="1"/>
  <c r="C8" i="4"/>
  <c r="H40" i="1"/>
  <c r="H39" i="1" s="1"/>
  <c r="H14" i="1"/>
  <c r="H13" i="1"/>
  <c r="H35" i="1"/>
  <c r="H34" i="1"/>
  <c r="H33" i="1"/>
  <c r="H32" i="1"/>
  <c r="H31" i="1"/>
  <c r="H30" i="1"/>
  <c r="H29" i="1"/>
  <c r="H28" i="1"/>
  <c r="H27" i="1"/>
  <c r="H26" i="1"/>
  <c r="H25" i="1"/>
  <c r="H24" i="1"/>
  <c r="H37" i="1" l="1"/>
  <c r="H8" i="1"/>
  <c r="H18" i="1"/>
  <c r="H17" i="1"/>
  <c r="H12" i="1"/>
  <c r="H23" i="1"/>
  <c r="H11" i="1"/>
  <c r="H10" i="1"/>
  <c r="H9" i="1" s="1"/>
  <c r="H7" i="1"/>
  <c r="H36" i="1"/>
  <c r="H22" i="1"/>
  <c r="H21" i="1"/>
  <c r="H20" i="1" s="1"/>
  <c r="H6" i="1" l="1"/>
  <c r="H41" i="1" l="1"/>
</calcChain>
</file>

<file path=xl/sharedStrings.xml><?xml version="1.0" encoding="utf-8"?>
<sst xmlns="http://schemas.openxmlformats.org/spreadsheetml/2006/main" count="491" uniqueCount="277">
  <si>
    <t>No</t>
  </si>
  <si>
    <t>Item</t>
  </si>
  <si>
    <t>Spesifikasi</t>
  </si>
  <si>
    <t>Harga</t>
  </si>
  <si>
    <t>Jumlah</t>
  </si>
  <si>
    <t>Unit</t>
  </si>
  <si>
    <t>Referensi</t>
  </si>
  <si>
    <t>XL4015 DC-DC Step Down</t>
  </si>
  <si>
    <t>https://tokopedia.link/8o8zMv7Ujbb</t>
  </si>
  <si>
    <t>pcs</t>
  </si>
  <si>
    <t>Variant : Standard | Extra Adjustable Current | Extra Voltmeter
Input Voltage : 4 ~ 38 V
Adjustable Output Voltage : 1.25 ~ 36 V
Output Current : 5A
Efficiency : max. 96%
Operating Frequency : 180 kHz
Operating Temperature : -40° ~ 85° C</t>
  </si>
  <si>
    <t>Limit Switch CM-1703</t>
  </si>
  <si>
    <t>CM Micro Switch
Type : CM-1703
Merk : Fort</t>
  </si>
  <si>
    <t>https://tokopedia.link/tyngZXiVjbb</t>
  </si>
  <si>
    <t>KE-25 Oxygen Sensor</t>
  </si>
  <si>
    <t>https://tokopedia.link/IFoE1exVjbb</t>
  </si>
  <si>
    <t>* Long life - 2.5~10 years in ambient air
* Virtually no influence from CO2, CO, H2S, NOx, H2
* Low cost
* Operates in normal ambient temperatures
* Stable output signal
* No external power supply required for sensor operation
* No warmup time is required</t>
  </si>
  <si>
    <t>Total</t>
  </si>
  <si>
    <t>- Linear Guide
- Linear Block
- Timing Pulley
- Timing Belt
- Lengan Penekan
- Base
- Baki
- Motor Holder
- Bolt Screw
- Nut
- Baut,Mur,dll</t>
  </si>
  <si>
    <t>set</t>
  </si>
  <si>
    <t>Estimasi Biaya Mekanik</t>
  </si>
  <si>
    <t>Support Mesin Ventilator :
Type : Adult/Pediatric
Galileo/Raphael/C1/T1/MR1/C2/C3</t>
  </si>
  <si>
    <t>https://tokopedia.link/m18e7W5Vjbb</t>
  </si>
  <si>
    <t>PEEP Valve</t>
  </si>
  <si>
    <t xml:space="preserve">PEEP(Positif End Expiratory Pressure) VALVE </t>
  </si>
  <si>
    <t>https://tokopedia.link/A1IRCEcWjbb</t>
  </si>
  <si>
    <t>Arduino Nano + Kabel</t>
  </si>
  <si>
    <t>Features:
Blue board.
Digital I O Pins: 12 (D2 D13)
Analog Input Pins: 8 (A0 A7)
1 Pair TTL serial data receiving and transmitting pins: RX TX
PWM Output Pins: 6 (D3 D5 D6 D9 D10 D11)
Microcontroller: Atmel Atmega328P AU
Employs Atmega328P AU single chip
Supports USB download and power supply ISP download
Supports external 5V 12V DC power supply or 9V battery
Comes with cable length: 25cm</t>
  </si>
  <si>
    <t>https://tokopedia.link/wg7CSvlWjbb</t>
  </si>
  <si>
    <t>https://tokopedia.link/8MXMOnuWjbb</t>
  </si>
  <si>
    <t>- Resuscitator silicon bag x 1pc
- Reservoir bag x 1pcs
- 02 tubing x 1 pcs
'- Mask x 1 pcs
- Airway x 3 size 1 pcs each
- 1 carry case</t>
  </si>
  <si>
    <t>Raspberry 4 Model B</t>
  </si>
  <si>
    <t>https://tokopedia.link/Xeqzj8DWjbb</t>
  </si>
  <si>
    <t>Broadcom BCM2711, Quad core Cortex-A72 (ARM v8) 64-bit SoC @ 1.5GHz
4GB LPDDR4-3200 SDRAM (depending on model)
2.4 GHz and 5.0 GHz IEEE 802.11ac wireless, Bluetooth 5.0, BLE
Gigabit Ethernet
2 USB 3.0 ports; 2 USB 2.0 ports.
Raspberry Pi standard 40 pin GPIO header (fully backwards compatible with previous boards)
2 × micro-HDMI ports (up to 4kp60 supported)
2-lane MIPI DSI display port
2-lane MIPI CSI camera port
4-pole stereo audio and composite video port
H.265 (4kp60 decode), H264 (1080p60 decode, 1080p30 encode)
OpenGL ES 3.0 graphics
Micro-SD card slot for loading operating system and data storage</t>
  </si>
  <si>
    <t xml:space="preserve">Micro SD </t>
  </si>
  <si>
    <t>Sandisk MicroSD Ultra UHS-1 A1 64GB Up To 100MB/s Non Adapter</t>
  </si>
  <si>
    <t>https://tokopedia.link/fHtZwNSWjbb</t>
  </si>
  <si>
    <t>LCD Display 7"</t>
  </si>
  <si>
    <t>7" Touch
Dimension: 194mm x 110mm x 20mm
Resolution: 800 x 480
10 points Capacitiv</t>
  </si>
  <si>
    <t>https://tokopedia.link/IXEFI5YWjbb</t>
  </si>
  <si>
    <t>ADS 1115 16 bit ADC</t>
  </si>
  <si>
    <t>Wide Supply Range : 2.0V to 5.5V
Low Current Consumption: Continuous Mode : Only 150'A Single-Shot Mode: Auto Shut-Down
Programmable Data Rate : 8SPS to 860SPS
Internal Low-Drift Voltage reference
Internal Oscillator
Internal PGA
I2C INTERFACE : Pin-Selectable Addresses
Four Single-Ended or Two Differential Inputs
Programmable Comparator
This board/chip uses I2C 7-bit addresses between 0x48-0x4B, selectable with jumpers</t>
  </si>
  <si>
    <t>https://tokopedia.link/GMrdyM6Wjbb</t>
  </si>
  <si>
    <t>Block Terminal AC</t>
  </si>
  <si>
    <t>- Terminal Block 
- Terminal block ground rail
- Stopper block
- Tutup terminal block
- Din rail MCB
- Fuse Holder
- Fuse kaca
- Seal silicon ventilator
- kontaktor 40A
- MCB 20A 2 pull
- Jumper terminal block</t>
  </si>
  <si>
    <t>Cikapundung</t>
  </si>
  <si>
    <t>Sensor MPXV7002DP</t>
  </si>
  <si>
    <t>https://tokopedia.link/CzaTtwJXjbb</t>
  </si>
  <si>
    <t>Features:
-  -2 to 2 kPa (-0.3 to 0.3 psi).
-   0.5 to 4.5 V Output
Weight: 0.1 oz; 4 g</t>
  </si>
  <si>
    <t>IC 7404 Inverter</t>
  </si>
  <si>
    <t>IC Optocoupler</t>
  </si>
  <si>
    <t>- Terdiri dari 6 unit inverter atau NOT.
- Family ACT (advanced CMOS and TTL compatible) memiliki rise time dan fall time yang lebih cepat dari pada family CMOS (CD, HC, HCT) dan TTL (SN, 74xx) biasa
- Cocok untuk aplikasi frekuensi tinggi
- Vcc : 5 volt
- Mampu drive beban 50 ohm
- Package: SOIC / SOP 14 pin</t>
  </si>
  <si>
    <t>https://tokopedia.link/M2j30QZXjbb</t>
  </si>
  <si>
    <t>- 16 dip optocoupler CNY74-4</t>
  </si>
  <si>
    <t>https://tokopedia.link/3Gkrd3cYjbb</t>
  </si>
  <si>
    <t>Kabel Pelangi 50 pin</t>
  </si>
  <si>
    <t>Tipe: kabel pita pelangi
AWG: 28
Jumlah kaki: 50</t>
  </si>
  <si>
    <t>meter</t>
  </si>
  <si>
    <t>https://tokopedia.link/IT0KvSiYjbb</t>
  </si>
  <si>
    <t>Power Supply 12V 5A</t>
  </si>
  <si>
    <t>Input Power: 110VAC-220VAC 1PH
Output Voltage: 12VDC
Rated Current: 5A (Pure)
Dimensi: 11cm x 7.7cm x 3.7cm</t>
  </si>
  <si>
    <t>https://tokopedia.link/N8grJ5sYjbb</t>
  </si>
  <si>
    <t>DS3231 RTC module</t>
  </si>
  <si>
    <t>The 1.-40 ° C to +85 ° C temperature range, timing accuracy kept at ± 5ppm (± 0.432 sec / day)
2 timed to provide continuous battery backup
3 low-power
4. Device package and function compatible with the DS3231
5. Complete clock calendar functions include seconds, minutes, hours, day, date, month and year timing and provide valid until the year 2100 leap year compensation
6 two calendar alarm
7.1Hz and 32.768kHz output
8 Reset button debounced input and output
9-speed (400kHz) I2C serial bus
10. +2.3 V to +5.5 V Supply Voltage
11 ± 3 ° C accuracy digital temperature sensor
12.-40 ° C to +85 ° C operating temperature range
13.16-pin SO (300mil) package
14 by Underwriters Laboratories (UL) certification</t>
  </si>
  <si>
    <t>https://tokopedia.link/rUZYjkDYjbb</t>
  </si>
  <si>
    <t>Model: MPX5700AP
Brand: Freescale Freescale
Function: MPX5700: 0 to 700kPa, differential, gauge and absolute pressure, integrated pressure sensor
Package: in- pressure sensor
Condition: 100% brand new original authentic</t>
  </si>
  <si>
    <t>https://tokopedia.link/L5T2etKYjbb</t>
  </si>
  <si>
    <t xml:space="preserve">Breathing Circuit </t>
  </si>
  <si>
    <t>Breathing Circuit Ventilator
Kelengkapan
-Circuit
-Chamber
-Water Trap
-Heater wire
-Connector</t>
  </si>
  <si>
    <t>https://tokopedia.link/PSInVTSYjbb</t>
  </si>
  <si>
    <t>- Cylinder Tank Ocygen
- Furemed Oxygen Regulator
- F roda Oxygen CAT
- Hospitech Oxygen tubing conn</t>
  </si>
  <si>
    <t>Sakura</t>
  </si>
  <si>
    <t xml:space="preserve">Casing </t>
  </si>
  <si>
    <t>Bahan akrilik</t>
  </si>
  <si>
    <t>unit</t>
  </si>
  <si>
    <t>PO Cipta Jaya Acrilic</t>
  </si>
  <si>
    <t>Meja Lemari</t>
  </si>
  <si>
    <t>Bahan Stainless</t>
  </si>
  <si>
    <t>PO Biru Karya pratama</t>
  </si>
  <si>
    <t>Motor Servo</t>
  </si>
  <si>
    <t>PT Delta</t>
  </si>
  <si>
    <t>Delta Servo 1,5 kW</t>
  </si>
  <si>
    <t>Accessories</t>
  </si>
  <si>
    <t>- Resistor
- PCB 
- Tombol ON/OFF
- Emergency Button
- Konektor Selang
- Selang bening
- White Housing Male/Female
- Solder
- Timah Solder
- Foam Double Tape
- Kipas Pendingin
- Kabel Jumper Tunggal
- Casing Raspberry
- Socket IC
- Transistor Switch
- Male/Female Pin Header</t>
  </si>
  <si>
    <t>Estimasi Biaya Aksesoris</t>
  </si>
  <si>
    <t>Kalibrator</t>
  </si>
  <si>
    <t>Fluke Gas Analyzer VT650</t>
  </si>
  <si>
    <t xml:space="preserve">Estimasi </t>
  </si>
  <si>
    <t>Estimasi BOQ Ventilator (include Fluke)</t>
  </si>
  <si>
    <t>weeks</t>
  </si>
  <si>
    <t>D</t>
  </si>
  <si>
    <t>HAM</t>
  </si>
  <si>
    <t xml:space="preserve">2.  Assembly Stage 2  ( High Level) </t>
  </si>
  <si>
    <t>C</t>
  </si>
  <si>
    <t>A</t>
  </si>
  <si>
    <t>22-30</t>
  </si>
  <si>
    <t>15-21</t>
  </si>
  <si>
    <t>8-14</t>
  </si>
  <si>
    <t>1-7</t>
  </si>
  <si>
    <t>25-31</t>
  </si>
  <si>
    <t>18-24</t>
  </si>
  <si>
    <t>11-17</t>
  </si>
  <si>
    <t>4-10</t>
  </si>
  <si>
    <t>27-3</t>
  </si>
  <si>
    <t>20-26</t>
  </si>
  <si>
    <t>13-19</t>
  </si>
  <si>
    <t>6-12</t>
  </si>
  <si>
    <t>29-5</t>
  </si>
  <si>
    <t>22-28</t>
  </si>
  <si>
    <t>26-1</t>
  </si>
  <si>
    <t>19-25</t>
  </si>
  <si>
    <t>12-18</t>
  </si>
  <si>
    <t>5-11</t>
  </si>
  <si>
    <t>28-4</t>
  </si>
  <si>
    <t>21-27</t>
  </si>
  <si>
    <t>14-20</t>
  </si>
  <si>
    <t>7-13</t>
  </si>
  <si>
    <t>31-6</t>
  </si>
  <si>
    <t>W26</t>
  </si>
  <si>
    <t>W25</t>
  </si>
  <si>
    <t>W24</t>
  </si>
  <si>
    <t>W23</t>
  </si>
  <si>
    <t>W22</t>
  </si>
  <si>
    <t>W21</t>
  </si>
  <si>
    <t>W20</t>
  </si>
  <si>
    <t>W19</t>
  </si>
  <si>
    <t>W18</t>
  </si>
  <si>
    <t>W17</t>
  </si>
  <si>
    <t>W16</t>
  </si>
  <si>
    <t>W15</t>
  </si>
  <si>
    <t>W14</t>
  </si>
  <si>
    <t>W13</t>
  </si>
  <si>
    <t>W12</t>
  </si>
  <si>
    <t>W11</t>
  </si>
  <si>
    <t>W10</t>
  </si>
  <si>
    <t>W9</t>
  </si>
  <si>
    <t>W8</t>
  </si>
  <si>
    <t>W7</t>
  </si>
  <si>
    <t>W6</t>
  </si>
  <si>
    <t>W5</t>
  </si>
  <si>
    <t>W4</t>
  </si>
  <si>
    <t>W3</t>
  </si>
  <si>
    <t>W2</t>
  </si>
  <si>
    <t>W1</t>
  </si>
  <si>
    <t>Duration</t>
  </si>
  <si>
    <t>Personil</t>
  </si>
  <si>
    <t>Description</t>
  </si>
  <si>
    <t>TIMELINE</t>
  </si>
  <si>
    <t>ACTION PLAN</t>
  </si>
  <si>
    <t>No.</t>
  </si>
  <si>
    <t>Action Plan</t>
  </si>
  <si>
    <t>PIC</t>
  </si>
  <si>
    <t>TARGET</t>
  </si>
  <si>
    <t>STATUS</t>
  </si>
  <si>
    <t>Melakukan Procurement (ORDER # 1) :---&gt;MOS</t>
  </si>
  <si>
    <t>Melakukan Procurement (ORDER # 2) :----&gt;MOS</t>
  </si>
  <si>
    <t>NEXT ACTION</t>
  </si>
  <si>
    <t>Melakukan Development Research (Assembly, Programming &amp; Functional Test) :</t>
  </si>
  <si>
    <t>VENTILATOR RESEARCH</t>
  </si>
  <si>
    <t>PENGEMBANGAN RANGKAIAN ELEKTRONIK (SISTEM KONTROL VENTILATOR)</t>
  </si>
  <si>
    <t>PENGEMBANGAN SISTEM GERAK DAN MOTOR (SISTEM MEKANIK VENTILATOR)</t>
  </si>
  <si>
    <t>APC</t>
  </si>
  <si>
    <t>UPS 3000V (Included Batere)</t>
  </si>
  <si>
    <t>PENGEMBANGAN BREATHING SYSTEM</t>
  </si>
  <si>
    <t>PENGEMBANGAN SUPPORT DAN CASING</t>
  </si>
  <si>
    <t>ESTIMASI TOTAL MATERIAL VENTILATOR</t>
  </si>
  <si>
    <t>PENGEMBANGAN BACKUP POWER</t>
  </si>
  <si>
    <t>Pengadaan peralatan sistem motor</t>
  </si>
  <si>
    <t>Pengadaan peralatan aksesoris breathing system</t>
  </si>
  <si>
    <t>Pengadaan peralatan casing</t>
  </si>
  <si>
    <t xml:space="preserve">B </t>
  </si>
  <si>
    <t>Pengadaan rangkaian elektronik</t>
  </si>
  <si>
    <t>PENGEMBANGAN SISTEM KONTROL VENTILATOR</t>
  </si>
  <si>
    <t>Pengadaan peralatan UPS (Termasuk Battery)</t>
  </si>
  <si>
    <t>PENGEMBANGAN SISTEM POWER SUPPLY (BACKUP BATTERY)</t>
  </si>
  <si>
    <t>INTEGRASI SYSTEM</t>
  </si>
  <si>
    <t>1. Integrasi sistem mekanik dengan sistem power supply</t>
  </si>
  <si>
    <t>2. Integrasi sistem kontrol dengan sistem mekanik ventilator</t>
  </si>
  <si>
    <t>E</t>
  </si>
  <si>
    <t>F</t>
  </si>
  <si>
    <t>PERANCANGAN DESAIN &amp; DEVELOPMENT VENTILATOR</t>
  </si>
  <si>
    <t>PELAPORAN FINAL</t>
  </si>
  <si>
    <t xml:space="preserve">Pembuatan Laporan Final &amp; Drawing </t>
  </si>
  <si>
    <t>PM, QC/QA, PENELITI, SE, SYS E</t>
  </si>
  <si>
    <t>QC/QA, SE, SYS E</t>
  </si>
  <si>
    <t>PENELITI, QC/QA, SYS E, SE, ELEC E</t>
  </si>
  <si>
    <t>PENELITI, QC/QA, SE, SYS E, TECH W</t>
  </si>
  <si>
    <t>QC/QA, PENELITI, SYS E, TECH W</t>
  </si>
  <si>
    <t>QC/QA, SYS E, ELEC E</t>
  </si>
  <si>
    <t>M1</t>
  </si>
  <si>
    <t>M2</t>
  </si>
  <si>
    <t>M3</t>
  </si>
  <si>
    <t>M4</t>
  </si>
  <si>
    <t>M5</t>
  </si>
  <si>
    <t>M6</t>
  </si>
  <si>
    <t>M7</t>
  </si>
  <si>
    <t>M8</t>
  </si>
  <si>
    <t>M9</t>
  </si>
  <si>
    <t>1. Functional Test &amp; Fixing Problems (Mekanik Fungsional)</t>
  </si>
  <si>
    <t>2. Functional Test &amp; Fixing Problems (Desain &amp; System Fungsional)</t>
  </si>
  <si>
    <t>Accessories for Ventilator Installation</t>
  </si>
  <si>
    <t>Estimasi (Jika beli baru)</t>
  </si>
  <si>
    <t>SAM, HAM</t>
  </si>
  <si>
    <t>AAZ, SAM, HAM</t>
  </si>
  <si>
    <t>1. Pengembangan program deteksi sensor</t>
  </si>
  <si>
    <t>2. Pengembangan program alarm</t>
  </si>
  <si>
    <t>3. Pengembangan program aktuator motor</t>
  </si>
  <si>
    <t>4. Pengembangan program dashboard</t>
  </si>
  <si>
    <t xml:space="preserve">5. Pengembangan program data </t>
  </si>
  <si>
    <t>Melakukan Integrasi System :</t>
  </si>
  <si>
    <t xml:space="preserve">Melakukan Fuctional Test &amp; Fixing Problems </t>
  </si>
  <si>
    <t>Perlu ditambahkan aksesoris: 3D printing, dsb</t>
  </si>
  <si>
    <t>Test dan Kalibrasi sensor Pressure</t>
  </si>
  <si>
    <t>Test dan Kalibrasi sensor Flow</t>
  </si>
  <si>
    <t>Test dan kalibrasi algoritma integral Volume</t>
  </si>
  <si>
    <t>Alarm 2: Over Pressure</t>
  </si>
  <si>
    <t>Test dan Kalibrasi algoritma IPP, PIP, PEEP</t>
  </si>
  <si>
    <t>Alarm 1: Trigger Napas</t>
  </si>
  <si>
    <t>Test dan Kalibrasi algoritma IE dan RR</t>
  </si>
  <si>
    <t>Test dan Kalibrasi sensor CO2</t>
  </si>
  <si>
    <t>Test dan Kalibrasi algoritma Lung Compliance</t>
  </si>
  <si>
    <t>Test dan Kalibrasi algoritma kontrol  O2 mixture valve</t>
  </si>
  <si>
    <t>Test dan Kalibrasi Humidifier</t>
  </si>
  <si>
    <t>Survey terkait servo valve tanpa pelumas (medical grade)</t>
  </si>
  <si>
    <t>Mandatory Volume</t>
  </si>
  <si>
    <t>Assisted / Trigger Volume</t>
  </si>
  <si>
    <t>Mandatory Pressure</t>
  </si>
  <si>
    <t>Assisted / Trigger Pressure</t>
  </si>
  <si>
    <t>Utilitas Alarm (Prioritas, Reset, Mute)</t>
  </si>
  <si>
    <t>Test dan Kalibrasi algoritma kontrol dan display PEEP</t>
  </si>
  <si>
    <t>Test dan Kalibrasi algoritma trigger napas</t>
  </si>
  <si>
    <t>Alarm 3: Low PEEP</t>
  </si>
  <si>
    <t>Alarm 4: O2 Tolerance</t>
  </si>
  <si>
    <t>= Baru / Tambahan Fitur</t>
  </si>
  <si>
    <t>Test dan Kalibrasi sensor O2</t>
  </si>
  <si>
    <t>Algoritma Safety (integrasi dengan program alarm)</t>
  </si>
  <si>
    <t>Pengujian &amp; kalibrasi awal motor servo</t>
  </si>
  <si>
    <t>Cetak dan merangkai rangkaian elektronik</t>
  </si>
  <si>
    <t>Notes : (Additional Berdasarkan Proposal)</t>
  </si>
  <si>
    <t>Humidifier</t>
  </si>
  <si>
    <t xml:space="preserve">CO2 </t>
  </si>
  <si>
    <t>Exhalation Valve</t>
  </si>
  <si>
    <t>Servo Valve</t>
  </si>
  <si>
    <t>Reusable Resuscitator (Ambu Bag &amp; Accesorries)</t>
  </si>
  <si>
    <t>MPX5700AP (Flow Sensor --&gt;elektronik )</t>
  </si>
  <si>
    <t>Flow Sensor Hamilton (Tubing)</t>
  </si>
  <si>
    <t>Oxygen supply (Tabung)</t>
  </si>
  <si>
    <t>Accessories (3 D Printing, Selang Tambahan)</t>
  </si>
  <si>
    <t>lot</t>
  </si>
  <si>
    <t>Sistem Mekanik &amp; Customize</t>
  </si>
  <si>
    <t>Mekanik (Breathing System)</t>
  </si>
  <si>
    <t>Sensor (System Kontrol )</t>
  </si>
  <si>
    <t>Valve (System Kontrol )</t>
  </si>
  <si>
    <t>Accessories (Peredam Suara &amp; Getaran)</t>
  </si>
  <si>
    <t>Busa , bahan peredam lainnya</t>
  </si>
  <si>
    <t>1.  Rancangan Desain Rangka &amp; Mesin Ventilator</t>
  </si>
  <si>
    <t>2.  Penyusunan sistem gerak dan motor</t>
  </si>
  <si>
    <t>1. Pengembangan rangkaian elektronik</t>
  </si>
  <si>
    <t>2. Pemprograman kontrol Ventilator</t>
  </si>
  <si>
    <t>SAM</t>
  </si>
  <si>
    <t>4 Weeks</t>
  </si>
  <si>
    <t>3.  Pembuatan / manufakturing kerangka mekanik</t>
  </si>
  <si>
    <t>Performance Test &amp; Repair (All system)</t>
  </si>
  <si>
    <t>PENGETESAN PROTOTYPE (INTERNAL TEST)</t>
  </si>
  <si>
    <t>PENGETESAN FINAL PRODUK (BPFK atw Lainnya)</t>
  </si>
  <si>
    <t>G</t>
  </si>
  <si>
    <t>4.  Pembuatan support dan casing</t>
  </si>
  <si>
    <t>Pembuatan / manufakturing kerangka mekanik</t>
  </si>
  <si>
    <t>Rancangan Desain Rangka Mekanik Ventilator</t>
  </si>
  <si>
    <t>1.  Melakukan Pengembangan Sistem Kontrol (Pemprograman kontrol Ventilator)</t>
  </si>
  <si>
    <t>Performance Test &amp; Repair (All system)---&gt;BPFK atw lainnya</t>
  </si>
  <si>
    <t>8 Weeks</t>
  </si>
  <si>
    <t>3 weeks</t>
  </si>
  <si>
    <t>2 weeks</t>
  </si>
  <si>
    <t>12 Weeks</t>
  </si>
  <si>
    <t>16 Weeks</t>
  </si>
  <si>
    <t>DEVELOPMENT VENTILATOR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</si>
</sst>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Rp-421]* #,##0.00_-;\-[$Rp-421]* #,##0.00_-;_-[$Rp-421]* &quot;-&quot;??_-;_-@_-"/>
  </numFmts>
  <fonts count="15" x14ac:knownFonts="1">
    <font>
      <sz val="11"/>
      <color theme="1"/>
      <name val="Calibri"/>
      <family val="2"/>
      <scheme val="minor"/>
    </font>
    <font>
      <b/>
      <sz val="11"/>
      <color theme="1"/>
      <name val="Calibri"/>
      <family val="2"/>
      <scheme val="minor"/>
    </font>
    <font>
      <b/>
      <sz val="16"/>
      <color theme="1"/>
      <name val="Calibri"/>
      <family val="2"/>
      <scheme val="minor"/>
    </font>
    <font>
      <sz val="11"/>
      <color theme="1"/>
      <name val="Calibri"/>
      <family val="2"/>
      <scheme val="minor"/>
    </font>
    <font>
      <sz val="10"/>
      <name val="Arial"/>
      <family val="2"/>
    </font>
    <font>
      <sz val="10"/>
      <name val="Tahoma"/>
      <family val="2"/>
    </font>
    <font>
      <b/>
      <sz val="10"/>
      <color theme="1"/>
      <name val="Calibri"/>
      <family val="2"/>
      <scheme val="minor"/>
    </font>
    <font>
      <b/>
      <sz val="10"/>
      <name val="Tahoma"/>
      <family val="2"/>
    </font>
    <font>
      <sz val="10"/>
      <color theme="1"/>
      <name val="Calibri"/>
      <family val="2"/>
      <scheme val="minor"/>
    </font>
    <font>
      <b/>
      <u/>
      <sz val="10"/>
      <name val="Tahoma"/>
      <family val="2"/>
    </font>
    <font>
      <b/>
      <sz val="18"/>
      <color theme="1"/>
      <name val="Calibri Light"/>
      <family val="1"/>
      <scheme val="major"/>
    </font>
    <font>
      <b/>
      <sz val="11"/>
      <color theme="0"/>
      <name val="Calibri"/>
      <family val="2"/>
      <scheme val="minor"/>
    </font>
    <font>
      <b/>
      <sz val="16"/>
      <color theme="0"/>
      <name val="Calibri"/>
      <family val="2"/>
      <scheme val="minor"/>
    </font>
    <font>
      <sz val="16"/>
      <color theme="1"/>
      <name val="Calibri"/>
      <family val="2"/>
      <scheme val="minor"/>
    </font>
    <font>
      <sz val="8"/>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1"/>
        <bgColor indexed="64"/>
      </patternFill>
    </fill>
    <fill>
      <patternFill patternType="solid">
        <fgColor rgb="FFFFC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4" fillId="0" borderId="0"/>
    <xf numFmtId="0" fontId="3" fillId="0" borderId="0"/>
  </cellStyleXfs>
  <cellXfs count="109">
    <xf numFmtId="0" fontId="0" fillId="0" borderId="0" xfId="0"/>
    <xf numFmtId="0" fontId="0" fillId="0" borderId="0" xfId="0" applyAlignment="1">
      <alignment horizontal="center"/>
    </xf>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1" xfId="0" applyFill="1" applyBorder="1" applyAlignment="1">
      <alignment vertical="center"/>
    </xf>
    <xf numFmtId="0" fontId="0" fillId="0" borderId="1" xfId="0" quotePrefix="1" applyBorder="1" applyAlignment="1">
      <alignment vertical="center" wrapText="1"/>
    </xf>
    <xf numFmtId="0" fontId="0" fillId="0" borderId="1" xfId="0" applyFill="1" applyBorder="1" applyAlignment="1">
      <alignment vertical="center" wrapText="1"/>
    </xf>
    <xf numFmtId="0" fontId="0" fillId="0" borderId="1" xfId="0" quotePrefix="1" applyFill="1" applyBorder="1" applyAlignment="1">
      <alignment vertical="center" wrapText="1"/>
    </xf>
    <xf numFmtId="0" fontId="0" fillId="0" borderId="1" xfId="0" applyBorder="1" applyAlignment="1">
      <alignment horizontal="center"/>
    </xf>
    <xf numFmtId="165" fontId="0" fillId="0" borderId="1" xfId="0" applyNumberFormat="1" applyBorder="1" applyAlignment="1">
      <alignment horizontal="center"/>
    </xf>
    <xf numFmtId="0" fontId="0" fillId="0" borderId="1" xfId="0" applyBorder="1" applyAlignment="1">
      <alignment horizontal="left" vertical="center"/>
    </xf>
    <xf numFmtId="164" fontId="5" fillId="2" borderId="1" xfId="1" applyNumberFormat="1" applyFont="1" applyFill="1" applyBorder="1" applyAlignment="1">
      <alignment horizontal="center" vertical="center"/>
    </xf>
    <xf numFmtId="164" fontId="7" fillId="2" borderId="1" xfId="1" quotePrefix="1" applyNumberFormat="1" applyFont="1" applyFill="1" applyBorder="1" applyAlignment="1">
      <alignment horizontal="center" vertical="center"/>
    </xf>
    <xf numFmtId="164" fontId="7" fillId="2" borderId="1" xfId="1" applyNumberFormat="1" applyFont="1" applyFill="1" applyBorder="1" applyAlignment="1">
      <alignment horizontal="center" vertical="center"/>
    </xf>
    <xf numFmtId="0" fontId="8" fillId="2" borderId="0" xfId="2" applyFont="1" applyFill="1"/>
    <xf numFmtId="0" fontId="5" fillId="2" borderId="0" xfId="1" applyFont="1" applyFill="1" applyAlignment="1">
      <alignment horizontal="center"/>
    </xf>
    <xf numFmtId="0" fontId="5" fillId="2" borderId="0" xfId="1" applyFont="1" applyFill="1"/>
    <xf numFmtId="0" fontId="5" fillId="2" borderId="0" xfId="1" applyFont="1" applyFill="1" applyAlignment="1">
      <alignment vertical="center"/>
    </xf>
    <xf numFmtId="10" fontId="5" fillId="2" borderId="0" xfId="1" applyNumberFormat="1" applyFont="1" applyFill="1" applyAlignment="1">
      <alignment horizontal="left"/>
    </xf>
    <xf numFmtId="0" fontId="5" fillId="2" borderId="0" xfId="1" applyFont="1" applyFill="1" applyAlignment="1">
      <alignment horizontal="center" vertical="center"/>
    </xf>
    <xf numFmtId="0" fontId="9" fillId="2" borderId="0" xfId="1" applyFont="1" applyFill="1" applyAlignment="1">
      <alignment horizontal="left" vertical="center"/>
    </xf>
    <xf numFmtId="0" fontId="1" fillId="4" borderId="1" xfId="0" applyFont="1" applyFill="1" applyBorder="1" applyAlignment="1">
      <alignment horizontal="center"/>
    </xf>
    <xf numFmtId="0" fontId="1" fillId="0" borderId="0" xfId="0" applyFont="1" applyAlignment="1">
      <alignment horizontal="center"/>
    </xf>
    <xf numFmtId="0" fontId="1" fillId="0" borderId="0" xfId="0" applyFont="1"/>
    <xf numFmtId="0" fontId="0" fillId="5" borderId="0" xfId="0" applyFill="1"/>
    <xf numFmtId="0" fontId="11" fillId="6" borderId="1" xfId="0" applyFont="1" applyFill="1" applyBorder="1" applyAlignment="1">
      <alignment horizontal="center"/>
    </xf>
    <xf numFmtId="0" fontId="12" fillId="6" borderId="1" xfId="0" applyFont="1" applyFill="1" applyBorder="1" applyAlignment="1">
      <alignment horizontal="left" vertical="center"/>
    </xf>
    <xf numFmtId="0" fontId="0" fillId="0" borderId="1" xfId="0" quotePrefix="1" applyFill="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center"/>
    </xf>
    <xf numFmtId="0" fontId="13" fillId="0" borderId="0" xfId="0" applyFont="1"/>
    <xf numFmtId="0" fontId="0" fillId="0" borderId="1" xfId="0" applyFill="1" applyBorder="1" applyAlignment="1">
      <alignment horizontal="center" vertical="center"/>
    </xf>
    <xf numFmtId="165" fontId="0" fillId="0" borderId="1" xfId="0" applyNumberFormat="1" applyFill="1" applyBorder="1" applyAlignment="1">
      <alignment horizontal="center" vertical="center"/>
    </xf>
    <xf numFmtId="0" fontId="0" fillId="0" borderId="0" xfId="0" applyFill="1" applyAlignment="1">
      <alignment vertical="center"/>
    </xf>
    <xf numFmtId="165" fontId="1" fillId="0" borderId="1" xfId="0" applyNumberFormat="1" applyFont="1" applyBorder="1" applyAlignment="1">
      <alignment horizontal="center" vertical="center"/>
    </xf>
    <xf numFmtId="165" fontId="11" fillId="6" borderId="1" xfId="0" applyNumberFormat="1" applyFont="1" applyFill="1" applyBorder="1" applyAlignment="1">
      <alignment horizontal="center" vertical="center"/>
    </xf>
    <xf numFmtId="0" fontId="7" fillId="2" borderId="2" xfId="1" applyFont="1" applyFill="1" applyBorder="1" applyAlignment="1">
      <alignment horizontal="left" vertical="center"/>
    </xf>
    <xf numFmtId="0" fontId="0" fillId="3" borderId="0" xfId="0" applyFill="1"/>
    <xf numFmtId="164" fontId="5" fillId="7" borderId="1" xfId="1" applyNumberFormat="1" applyFont="1" applyFill="1" applyBorder="1" applyAlignment="1">
      <alignment horizontal="center" vertical="center"/>
    </xf>
    <xf numFmtId="0" fontId="1" fillId="0" borderId="0" xfId="0" applyFont="1" applyFill="1" applyBorder="1" applyAlignment="1">
      <alignment horizontal="center"/>
    </xf>
    <xf numFmtId="0" fontId="0" fillId="0" borderId="0" xfId="0" applyFill="1"/>
    <xf numFmtId="0" fontId="0" fillId="5" borderId="0" xfId="0" quotePrefix="1" applyFont="1" applyFill="1" applyAlignment="1">
      <alignment horizontal="left" vertical="top" indent="2"/>
    </xf>
    <xf numFmtId="0" fontId="0" fillId="5" borderId="0" xfId="0" quotePrefix="1" applyFont="1" applyFill="1" applyAlignment="1">
      <alignment vertical="top"/>
    </xf>
    <xf numFmtId="164" fontId="5" fillId="9" borderId="1" xfId="1" applyNumberFormat="1" applyFont="1" applyFill="1" applyBorder="1" applyAlignment="1">
      <alignment horizontal="center" vertical="center"/>
    </xf>
    <xf numFmtId="0" fontId="0" fillId="8" borderId="0" xfId="0" applyFill="1" applyAlignment="1">
      <alignment vertical="center"/>
    </xf>
    <xf numFmtId="0" fontId="0" fillId="0" borderId="0" xfId="0" quotePrefix="1" applyAlignment="1">
      <alignment vertical="center"/>
    </xf>
    <xf numFmtId="0" fontId="0" fillId="8" borderId="0" xfId="0" applyFill="1" applyAlignment="1">
      <alignment horizontal="left" vertical="center"/>
    </xf>
    <xf numFmtId="0" fontId="0" fillId="8" borderId="0" xfId="0" applyFill="1"/>
    <xf numFmtId="0" fontId="0" fillId="8" borderId="0" xfId="0" applyFill="1" applyAlignment="1">
      <alignment horizontal="center"/>
    </xf>
    <xf numFmtId="0" fontId="0" fillId="8" borderId="0" xfId="0" applyFill="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vertical="center"/>
    </xf>
    <xf numFmtId="0" fontId="0" fillId="8" borderId="1" xfId="0" quotePrefix="1" applyFill="1" applyBorder="1" applyAlignment="1">
      <alignment vertical="center" wrapText="1"/>
    </xf>
    <xf numFmtId="165" fontId="0" fillId="8" borderId="1" xfId="0" applyNumberFormat="1" applyFill="1" applyBorder="1" applyAlignment="1">
      <alignment horizontal="center" vertical="center"/>
    </xf>
    <xf numFmtId="165" fontId="0" fillId="8" borderId="5" xfId="0" applyNumberFormat="1" applyFill="1" applyBorder="1" applyAlignment="1">
      <alignment horizontal="center" vertical="center"/>
    </xf>
    <xf numFmtId="165" fontId="0" fillId="8" borderId="8" xfId="0" applyNumberFormat="1" applyFill="1" applyBorder="1" applyAlignment="1">
      <alignment horizontal="center"/>
    </xf>
    <xf numFmtId="0" fontId="0" fillId="8" borderId="1" xfId="0" applyFill="1" applyBorder="1" applyAlignment="1">
      <alignment vertical="center" wrapText="1"/>
    </xf>
    <xf numFmtId="164" fontId="5" fillId="10" borderId="1" xfId="1" applyNumberFormat="1" applyFont="1" applyFill="1" applyBorder="1" applyAlignment="1">
      <alignment horizontal="center" vertical="center"/>
    </xf>
    <xf numFmtId="0" fontId="7" fillId="11" borderId="2" xfId="1" applyFont="1" applyFill="1" applyBorder="1" applyAlignment="1">
      <alignment horizontal="center" vertical="center"/>
    </xf>
    <xf numFmtId="0" fontId="6" fillId="11" borderId="1" xfId="0" applyFont="1" applyFill="1" applyBorder="1" applyAlignment="1">
      <alignment vertical="center" wrapText="1"/>
    </xf>
    <xf numFmtId="0" fontId="6" fillId="11" borderId="4" xfId="0" applyFont="1" applyFill="1" applyBorder="1" applyAlignment="1">
      <alignment vertical="center" wrapText="1"/>
    </xf>
    <xf numFmtId="0" fontId="5" fillId="11" borderId="1" xfId="1" applyFont="1" applyFill="1" applyBorder="1" applyAlignment="1">
      <alignment horizontal="center" vertical="center"/>
    </xf>
    <xf numFmtId="0" fontId="6" fillId="11" borderId="1" xfId="0" applyFont="1" applyFill="1" applyBorder="1" applyAlignment="1">
      <alignment horizontal="left" vertical="center" wrapText="1"/>
    </xf>
    <xf numFmtId="0" fontId="6" fillId="11" borderId="1" xfId="0" applyFont="1" applyFill="1" applyBorder="1" applyAlignment="1">
      <alignment horizontal="left" vertical="center" wrapText="1" indent="2"/>
    </xf>
    <xf numFmtId="0" fontId="6" fillId="11" borderId="1" xfId="0" applyFont="1" applyFill="1" applyBorder="1" applyAlignment="1">
      <alignment horizontal="left" vertical="center" wrapText="1" indent="4"/>
    </xf>
    <xf numFmtId="0" fontId="7" fillId="11" borderId="2" xfId="1" quotePrefix="1" applyFont="1" applyFill="1" applyBorder="1" applyAlignment="1">
      <alignment horizontal="center" vertical="center"/>
    </xf>
    <xf numFmtId="0" fontId="5" fillId="11" borderId="1" xfId="1" applyFont="1" applyFill="1" applyBorder="1" applyAlignment="1">
      <alignment vertical="center"/>
    </xf>
    <xf numFmtId="0" fontId="7" fillId="11" borderId="1" xfId="1" applyFont="1" applyFill="1" applyBorder="1" applyAlignment="1">
      <alignment horizontal="left" vertical="center"/>
    </xf>
    <xf numFmtId="0" fontId="7" fillId="11" borderId="1" xfId="1" applyFont="1" applyFill="1" applyBorder="1" applyAlignment="1">
      <alignment horizontal="center" vertical="center"/>
    </xf>
    <xf numFmtId="0" fontId="5" fillId="11" borderId="2" xfId="1" applyFont="1" applyFill="1" applyBorder="1" applyAlignment="1">
      <alignment vertical="center"/>
    </xf>
    <xf numFmtId="0" fontId="6" fillId="11" borderId="4" xfId="0" quotePrefix="1" applyFont="1" applyFill="1" applyBorder="1" applyAlignment="1">
      <alignment vertical="center" wrapText="1"/>
    </xf>
    <xf numFmtId="0" fontId="7" fillId="11" borderId="6" xfId="1" applyFont="1" applyFill="1" applyBorder="1" applyAlignment="1">
      <alignment horizontal="center" vertical="center"/>
    </xf>
    <xf numFmtId="0" fontId="1" fillId="0" borderId="1" xfId="0" applyFont="1" applyFill="1" applyBorder="1" applyAlignment="1">
      <alignment horizontal="center" vertical="center"/>
    </xf>
    <xf numFmtId="0" fontId="2" fillId="0" borderId="0" xfId="0" applyFont="1" applyAlignment="1">
      <alignment horizontal="center"/>
    </xf>
    <xf numFmtId="164" fontId="7" fillId="2" borderId="3" xfId="1" applyNumberFormat="1" applyFont="1" applyFill="1" applyBorder="1" applyAlignment="1">
      <alignment horizontal="center" vertical="center"/>
    </xf>
    <xf numFmtId="164" fontId="7" fillId="2" borderId="7" xfId="1" applyNumberFormat="1" applyFont="1" applyFill="1" applyBorder="1" applyAlignment="1">
      <alignment horizontal="center" vertical="center"/>
    </xf>
    <xf numFmtId="164" fontId="7" fillId="2" borderId="4" xfId="1" applyNumberFormat="1" applyFont="1" applyFill="1" applyBorder="1" applyAlignment="1">
      <alignment horizontal="center" vertical="center"/>
    </xf>
    <xf numFmtId="0" fontId="10" fillId="2" borderId="0" xfId="2" applyFont="1" applyFill="1" applyAlignment="1">
      <alignment horizontal="center" vertical="center"/>
    </xf>
    <xf numFmtId="0" fontId="10" fillId="2" borderId="0" xfId="2" applyFont="1" applyFill="1" applyAlignment="1">
      <alignment horizontal="center" vertical="center" wrapText="1"/>
    </xf>
    <xf numFmtId="0" fontId="7" fillId="11" borderId="5" xfId="1" applyFont="1" applyFill="1" applyBorder="1" applyAlignment="1">
      <alignment horizontal="center" vertical="center"/>
    </xf>
    <xf numFmtId="0" fontId="7" fillId="11" borderId="6" xfId="1" applyFont="1" applyFill="1" applyBorder="1" applyAlignment="1">
      <alignment horizontal="center" vertical="center"/>
    </xf>
    <xf numFmtId="0" fontId="7" fillId="11" borderId="2" xfId="1" applyFont="1" applyFill="1" applyBorder="1" applyAlignment="1">
      <alignment horizontal="center" vertical="center"/>
    </xf>
    <xf numFmtId="0" fontId="7" fillId="2" borderId="3" xfId="1" applyFont="1" applyFill="1" applyBorder="1" applyAlignment="1">
      <alignment horizontal="center" vertical="center"/>
    </xf>
    <xf numFmtId="0" fontId="7" fillId="2" borderId="7" xfId="1" applyFont="1" applyFill="1" applyBorder="1" applyAlignment="1">
      <alignment horizontal="center" vertical="center"/>
    </xf>
    <xf numFmtId="0" fontId="7" fillId="2" borderId="4" xfId="1" applyFont="1" applyFill="1" applyBorder="1" applyAlignment="1">
      <alignment horizontal="center" vertical="center"/>
    </xf>
    <xf numFmtId="0" fontId="7" fillId="11" borderId="9" xfId="1" applyFont="1" applyFill="1" applyBorder="1" applyAlignment="1">
      <alignment horizontal="center" vertical="center"/>
    </xf>
    <xf numFmtId="0" fontId="7" fillId="11" borderId="10" xfId="1" applyFont="1" applyFill="1" applyBorder="1" applyAlignment="1">
      <alignment horizontal="center" vertical="center"/>
    </xf>
    <xf numFmtId="0" fontId="7" fillId="11" borderId="11" xfId="1" applyFont="1" applyFill="1" applyBorder="1" applyAlignment="1">
      <alignment horizontal="center" vertical="center"/>
    </xf>
    <xf numFmtId="0" fontId="7" fillId="11" borderId="12" xfId="1" applyFont="1" applyFill="1" applyBorder="1" applyAlignment="1">
      <alignment horizontal="center" vertical="center"/>
    </xf>
    <xf numFmtId="0" fontId="7" fillId="11" borderId="13" xfId="1" applyFont="1" applyFill="1" applyBorder="1" applyAlignment="1">
      <alignment horizontal="center" vertical="center"/>
    </xf>
    <xf numFmtId="0" fontId="7" fillId="11" borderId="14" xfId="1" applyFont="1" applyFill="1" applyBorder="1" applyAlignment="1">
      <alignment horizontal="center" vertical="center"/>
    </xf>
    <xf numFmtId="0" fontId="0" fillId="5" borderId="0" xfId="0" quotePrefix="1" applyFont="1" applyFill="1" applyAlignment="1">
      <alignment horizontal="left" vertical="top" wrapText="1"/>
    </xf>
    <xf numFmtId="0" fontId="1" fillId="4" borderId="1" xfId="0" applyFont="1" applyFill="1" applyBorder="1" applyAlignment="1">
      <alignment horizontal="center"/>
    </xf>
    <xf numFmtId="0" fontId="0" fillId="5" borderId="0" xfId="0" applyFill="1" applyAlignment="1">
      <alignment horizontal="left" indent="2"/>
    </xf>
    <xf numFmtId="0" fontId="0" fillId="5" borderId="0" xfId="0" quotePrefix="1" applyFont="1" applyFill="1" applyAlignment="1">
      <alignment horizontal="left" vertical="top" indent="4"/>
    </xf>
    <xf numFmtId="0" fontId="0" fillId="0" borderId="0" xfId="0" applyFill="1" applyAlignment="1">
      <alignment horizontal="left" indent="2"/>
    </xf>
    <xf numFmtId="0" fontId="1" fillId="0" borderId="0" xfId="0" applyFont="1" applyFill="1" applyAlignment="1">
      <alignment horizontal="center"/>
    </xf>
    <xf numFmtId="0" fontId="0" fillId="0" borderId="0" xfId="0" quotePrefix="1" applyFont="1" applyFill="1" applyAlignment="1">
      <alignment horizontal="left" vertical="top" indent="2"/>
    </xf>
    <xf numFmtId="0" fontId="0" fillId="0" borderId="0" xfId="0" quotePrefix="1" applyFont="1" applyFill="1" applyAlignment="1">
      <alignment vertical="top"/>
    </xf>
    <xf numFmtId="0" fontId="0" fillId="0" borderId="0" xfId="0" applyFill="1" applyBorder="1"/>
    <xf numFmtId="0" fontId="1" fillId="3" borderId="0" xfId="0" applyFont="1" applyFill="1" applyBorder="1" applyAlignment="1">
      <alignment horizontal="left"/>
    </xf>
    <xf numFmtId="0" fontId="1" fillId="3" borderId="0" xfId="0" applyFont="1" applyFill="1" applyBorder="1" applyAlignment="1">
      <alignment horizontal="center"/>
    </xf>
    <xf numFmtId="0" fontId="7" fillId="3" borderId="0" xfId="1" applyFont="1" applyFill="1" applyBorder="1" applyAlignment="1">
      <alignment horizontal="left" vertical="center"/>
    </xf>
    <xf numFmtId="0" fontId="0" fillId="3" borderId="0" xfId="0" quotePrefix="1" applyFont="1" applyFill="1" applyBorder="1" applyAlignment="1">
      <alignment horizontal="left" vertical="top" indent="2"/>
    </xf>
    <xf numFmtId="0" fontId="0" fillId="3" borderId="0" xfId="0" quotePrefix="1" applyFont="1" applyFill="1" applyBorder="1" applyAlignment="1">
      <alignment vertical="top"/>
    </xf>
  </cellXfs>
  <cellStyles count="3">
    <cellStyle name="Normal" xfId="0" builtinId="0"/>
    <cellStyle name="Normal 13" xfId="2" xr:uid="{7ACC11E2-E92C-45B2-93CB-C12EF29F1646}"/>
    <cellStyle name="Normal 2 2 2" xfId="1" xr:uid="{3F175079-6F30-4970-BB97-B426664C61A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21" Type="http://schemas.openxmlformats.org/officeDocument/2006/relationships/externalLink" Target="externalLinks/externalLink18.xml"/><Relationship Id="rId34" Type="http://schemas.openxmlformats.org/officeDocument/2006/relationships/externalLink" Target="externalLinks/externalLink31.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theme" Target="theme/theme1.xml"/><Relationship Id="rId8" Type="http://schemas.openxmlformats.org/officeDocument/2006/relationships/externalLink" Target="externalLinks/externalLink5.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Cinovasi-PC\Downloads\AspenTech\Aspen%20Icarus%2012.0\ic_cache\Reporter\Templates\ProjectTemplat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Users\Cinovasi-PC\Downloads\SKH\BOQ_31780JT\3.%20BoQ_SKH_R2(SPEC-SKH)_28060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My%20Doc\Master\RAB%20Mstr.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Users\Cinovasi-PC\Downloads\SKH\BOQ_31780JT\BoQ_Elec_%201805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Users\Cinovasi-PC\Downloads\titipchr\Tender\PTM\5.%20Crude%20Oil%20Tank%20Balongan\BOQ\BOQ_220309\BOQ_TANKI-BLGN_22030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Users\Cinovasi-PC\Downloads\Work\New%20Data%20Sheets\Final%20Inter%20Office\Revision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Users\Cinovasi-PC\Downloads\novi\BOQ\smart_4b.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projects\5012Y-Egina-Basic-Engineering\10B%20-%20Engineering%20Equipments\3.%20TOPSIDE\2.%20Data%20sheet\MP%20HP%20Compressor%20Package\NG-EGN-FT-CENG-118400_00%20%20DTS%20(MP%20HP%20Compression%20Package)-PROCES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Users\Cinovasi-PC\Downloads\RAB\BOQ_TJ-SKG_R2_160709_fina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H:\Kuala%20namu\Hasil%20Normalisasi\BoQ%20&amp;%20Penawaran%20Harga\BOQ_250209\Alfamart\BOQ_SIPIL_ALFAMART_R1_140608.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en-1\data%20(d)\Documents%20and%20Settings\wida\My%20Documents\My%20Documents\SEMUA%20DOWNLOAD\download\Documents%20and%20Settings\dme\My%20Documents\Widi\PLTMG%20Palembang\WTP%20TENGGARONG\Database\BQ%20Marunda\BQ%20Marun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Cinovasi-PC\Downloads\ERU%20Balongan\IPE-eru-asiabas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Users\Cinovasi-PC\Downloads\PROYEK%202007\BONTANG\BONTANG%20SECURITY\bq\smart_4b.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Users\Cinovasi-PC\Downloads\Hesti\PT.%20Unindo\RAB%20UNINDO%20%20(7%20April%20'08).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H:\Kuala%20namu\Hasil%20Normalisasi\BoQ%20&amp;%20Penawaran%20Harga\BOQ_250209\Rekap%20Penawaran%20Harga%20Kuala%20Namu%20(rev1)_TGL3_ME&amp;EQ.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Kuala%20namu\Hasil%20Normalisasi\BoQ%20&amp;%20Penawaran%20Harga\BOQ_250209\titipchr\Tender\ADARO\BOQ-KELANIS_08040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Users\Cinovasi-PC\Downloads\Data%20tri%20pomo\project\Balongan%20Refinery%20Revamping%20Project\commercial\Final%20cost\Cost%20structure%2021%20mar%2007\PENAWARAN%20EPC%20REVAMP%20PHASE%20II%20(selling%2009WIB).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Jona\21%20Merauke\arsip%20olo%207\PERIKANAN%20BAROMBONG\04-Final\Dokumen%20Tender\Vol%203%20RAB\Rab.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G:\Users\&#49340;&#49457;\Desktop\13116\13116.11.0%20Engineering\11.06%20Mechanical\From%20DON%20(Handover)\TBC_Proforma_WP_Modified_12Nov2013.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G:\8418-Total%20Tatun%20Oily%20Water%20EPC\32%20Mechanical\01.%20Vessels%20,%20Column%20and%20Tanks\Data%20Sheet\ID-OWT-04-MEI-312005%20(Oil%20Degassing%20Boot%2014V-18140)\Rev.%2001\ID-OWT-04-MEI-312020-00.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Users\Cinovasi-PC\Downloads\WORKS\SALES\WIJAYA%20KARYA\TAS%20TJ%20PRIOK\PROPOSAL\200511\Kuala%20namu\Hasil%20Normalisasi\BoQ%20&amp;%20Penawaran%20Harga\BOQ_250209\Alfamart\BOQ_SIPIL_ALFAMART_R1_140608.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Users\Cinovasi-PC\Downloads\WORKS\SALES\WIJAYA%20KARYA\TAS%20TJ%20PRIOK\PROPOSAL\200511\Program%20Files\AspenTech\Aspen%20Icarus%2012.0\ic_cache\Reporter\Templates\ProjectTemplat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Kuala%20namu\Hasil%20Normalisasi\BoQ%20&amp;%20Penawaran%20Harga\BOQ_250209\TITIP%20THD\TENDER\Proyek%20ROP%20Granul%20II\RAB\BOQ_ROP-I_Ro_101207.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Tikno\Tikno\Project\PKS\Muara%20Wahau%20-%20SMART\NASKAH\LATEX\SOAL-B.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H:\Kuala%20namu\Hasil%20Normalisasi\BoQ%20&amp;%20Penawaran%20Harga\BOQ_250209\Documents%20and%20Settings\TOSHIBA_2\My%20Documents\TITIP%20CHR\NPK%203&amp;4\BOQ_%20NPK%203&amp;4_Ro_26110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Cinovasi-PC\Downloads\WORKS\SALES\WIJAYA%20KARYA\TAS%20TJ%20PRIOK\PROPOSAL\200511\ANI%20DOCUMENT'S\PROYEK%202007\BONTANG\BONTANG%20SECURITY\bq\smart_4b.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rvan\c%20irvan\My%20Documents\Backup%20hardisk%20franky\FRANKY\EVALUASI%20GD%2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omersial\Flashdisk%2016%20Juli%202007\thd%20matrindo\Harga_Final_STI_16_Feb_2006__all_areas_(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arsip%20olo%207\PERIKANAN%20BAROMBONG\04-Final\Dokumen%20Tender\Vol%203%20RAB\Rab.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Users\Cinovasi-PC\Downloads\KLBB%20NON%20STOP%20price%20TO%20PTM%2017%20JULY%2008%20jam%201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Cinovasi-PC\Downloads\Data%20tri%20pomo\project\Balongan%20Refinery%20Revamping%20Project\commercial\KLBB%20Nonstop\CO%20Revamp%20Turn%20Aroun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DC Key Qty Sumry"/>
      <sheetName val="TDC COA Sumry"/>
      <sheetName val="TDC Item Sumry"/>
      <sheetName val="List _ Equipment"/>
      <sheetName val="List _ Components"/>
      <sheetName val="TDC Item Dets"/>
      <sheetName val="Proj TIC _ Std Imp"/>
      <sheetName val="Contr TDC _ Std Imp"/>
      <sheetName val="COA Sumry _ Std Imp"/>
      <sheetName val="Item Sumry _ Std Imp"/>
      <sheetName val="Unit Costs _ Std Imp"/>
      <sheetName val="Unit MH _ Std Imp"/>
      <sheetName val="Proj Cost Sumry"/>
      <sheetName val="List - Equipment"/>
      <sheetName val="List - Components"/>
      <sheetName val="Proj TIC - Std Imp"/>
      <sheetName val="Contr TDC - Std Imp"/>
      <sheetName val="COA Sumry - Std Imp"/>
      <sheetName val="Item Sumry - Std Imp"/>
      <sheetName val="Unit Costs - Std Imp"/>
      <sheetName val="Unit MH - Std Imp"/>
      <sheetName val="Project Metrics"/>
    </sheetNames>
    <sheetDataSet>
      <sheetData sheetId="0">
        <row r="6">
          <cell r="A6" t="str">
            <v>Account</v>
          </cell>
        </row>
      </sheetData>
      <sheetData sheetId="1">
        <row r="6">
          <cell r="A6" t="str">
            <v>Account</v>
          </cell>
        </row>
      </sheetData>
      <sheetData sheetId="2">
        <row r="6">
          <cell r="A6" t="str">
            <v>Account</v>
          </cell>
        </row>
      </sheetData>
      <sheetData sheetId="3"/>
      <sheetData sheetId="4"/>
      <sheetData sheetId="5">
        <row r="6">
          <cell r="A6" t="str">
            <v>Component/Source</v>
          </cell>
        </row>
      </sheetData>
      <sheetData sheetId="6"/>
      <sheetData sheetId="7"/>
      <sheetData sheetId="8"/>
      <sheetData sheetId="9"/>
      <sheetData sheetId="10"/>
      <sheetData sheetId="11"/>
      <sheetData sheetId="12"/>
      <sheetData sheetId="13">
        <row r="6">
          <cell r="A6" t="str">
            <v>Equipment Class</v>
          </cell>
        </row>
      </sheetData>
      <sheetData sheetId="14">
        <row r="6">
          <cell r="A6" t="str">
            <v>Component/Source</v>
          </cell>
        </row>
      </sheetData>
      <sheetData sheetId="15">
        <row r="6">
          <cell r="A6" t="str">
            <v>Account</v>
          </cell>
        </row>
      </sheetData>
      <sheetData sheetId="16">
        <row r="6">
          <cell r="A6" t="str">
            <v>Contractor</v>
          </cell>
        </row>
      </sheetData>
      <sheetData sheetId="17">
        <row r="6">
          <cell r="A6" t="str">
            <v>Account</v>
          </cell>
        </row>
      </sheetData>
      <sheetData sheetId="18">
        <row r="6">
          <cell r="A6" t="str">
            <v>Code of Account</v>
          </cell>
        </row>
      </sheetData>
      <sheetData sheetId="19">
        <row r="6">
          <cell r="A6" t="str">
            <v>Code of Account</v>
          </cell>
        </row>
      </sheetData>
      <sheetData sheetId="20">
        <row r="6">
          <cell r="A6" t="str">
            <v>Code of Account</v>
          </cell>
        </row>
      </sheetData>
      <sheetData sheetId="2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KH Normalisasi"/>
      <sheetName val="BoQ SKHN DETAIL"/>
      <sheetName val="las"/>
      <sheetName val="HS_VLV_R1"/>
      <sheetName val="HS_EQ_R1 (2)"/>
      <sheetName val="HS_FITT"/>
      <sheetName val="HSEQP"/>
      <sheetName val="HSPIPING"/>
    </sheetNames>
    <sheetDataSet>
      <sheetData sheetId="0"/>
      <sheetData sheetId="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row>
        <row r="3">
          <cell r="C3" t="str">
            <v>BILL OF QUANTITY</v>
          </cell>
        </row>
        <row r="4">
          <cell r="C4" t="str">
            <v xml:space="preserve">SOEKARNO-HATTA AVIATION FUEL SUPPLY FACILITIES REHABILITATION PROJECT </v>
          </cell>
        </row>
        <row r="5">
          <cell r="E5" t="str">
            <v>KURS 1 USD</v>
          </cell>
          <cell r="I5" t="str">
            <v>=</v>
          </cell>
          <cell r="J5">
            <v>10375</v>
          </cell>
          <cell r="K5" t="str">
            <v>arip</v>
          </cell>
          <cell r="AB5" t="str">
            <v>TO CAK CHAIRIL ANWAR</v>
          </cell>
        </row>
        <row r="6">
          <cell r="C6" t="str">
            <v>NO</v>
          </cell>
          <cell r="G6" t="str">
            <v>WORK DESCRIPTION</v>
          </cell>
          <cell r="M6" t="str">
            <v>VOLUME</v>
          </cell>
          <cell r="O6" t="str">
            <v>REMARKS</v>
          </cell>
          <cell r="P6" t="str">
            <v>DETAIL PRICE</v>
          </cell>
          <cell r="X6" t="str">
            <v>UNIT PRICE</v>
          </cell>
          <cell r="AB6" t="str">
            <v>UNIT PRICE</v>
          </cell>
        </row>
        <row r="7">
          <cell r="P7" t="str">
            <v>MATERIAL</v>
          </cell>
          <cell r="R7" t="str">
            <v>TRANSPORT</v>
          </cell>
          <cell r="T7" t="str">
            <v>TAX</v>
          </cell>
          <cell r="V7" t="str">
            <v>LABOR</v>
          </cell>
          <cell r="X7" t="str">
            <v>MATERIAL</v>
          </cell>
          <cell r="Z7" t="str">
            <v>LABOR</v>
          </cell>
          <cell r="AB7" t="str">
            <v>MATERIAL</v>
          </cell>
          <cell r="AD7" t="str">
            <v>LABOR</v>
          </cell>
        </row>
        <row r="8">
          <cell r="M8" t="str">
            <v>Q'TY</v>
          </cell>
          <cell r="N8" t="str">
            <v>UNIT</v>
          </cell>
          <cell r="P8" t="str">
            <v>(X Rp. 1000)</v>
          </cell>
          <cell r="Q8" t="str">
            <v>US$</v>
          </cell>
          <cell r="R8" t="str">
            <v>(X Rp. 1000)</v>
          </cell>
          <cell r="S8" t="str">
            <v>US$</v>
          </cell>
          <cell r="T8" t="str">
            <v>(X Rp. 1000)</v>
          </cell>
          <cell r="U8" t="str">
            <v>US$</v>
          </cell>
          <cell r="V8" t="str">
            <v>(X Rp. 1000)</v>
          </cell>
          <cell r="W8" t="str">
            <v>US$</v>
          </cell>
          <cell r="X8" t="str">
            <v>(X Rp. 1000)</v>
          </cell>
          <cell r="Y8" t="str">
            <v>US$</v>
          </cell>
          <cell r="Z8" t="str">
            <v>(X Rp. 1000)</v>
          </cell>
          <cell r="AA8" t="str">
            <v>US$</v>
          </cell>
          <cell r="AB8" t="str">
            <v>(X Rp. 1000)</v>
          </cell>
          <cell r="AC8" t="str">
            <v>US$</v>
          </cell>
          <cell r="AD8" t="str">
            <v>(X Rp. 1000)</v>
          </cell>
          <cell r="AE8" t="str">
            <v>US$</v>
          </cell>
        </row>
        <row r="11">
          <cell r="C11" t="str">
            <v>I.</v>
          </cell>
          <cell r="G11" t="str">
            <v>GENERAL REQUIREMENT</v>
          </cell>
        </row>
        <row r="13">
          <cell r="C13" t="str">
            <v>II</v>
          </cell>
          <cell r="G13" t="str">
            <v>FUEL SYSTEM</v>
          </cell>
        </row>
        <row r="14">
          <cell r="D14" t="str">
            <v>A.</v>
          </cell>
          <cell r="G14" t="str">
            <v>FUEL RECEIVING FACILITIES</v>
          </cell>
        </row>
        <row r="15">
          <cell r="E15" t="str">
            <v>a.</v>
          </cell>
          <cell r="G15" t="str">
            <v>TANK</v>
          </cell>
        </row>
        <row r="16">
          <cell r="B16" t="str">
            <v xml:space="preserve"> 2A0101</v>
          </cell>
          <cell r="F16">
            <v>1</v>
          </cell>
          <cell r="G16" t="str">
            <v>New Tanks cap 12.000 KL , Dome Roof Complete with accessories</v>
          </cell>
          <cell r="M16">
            <v>3</v>
          </cell>
          <cell r="N16" t="str">
            <v>UNIT</v>
          </cell>
          <cell r="O16" t="str">
            <v>ASTM A283 Gr. C, Structure A36</v>
          </cell>
          <cell r="AB16">
            <v>3384106.5541666681</v>
          </cell>
          <cell r="AC16">
            <v>99188.09565277776</v>
          </cell>
          <cell r="AD16">
            <v>3023784.2068333314</v>
          </cell>
          <cell r="AE16">
            <v>0</v>
          </cell>
        </row>
        <row r="18">
          <cell r="G18" t="str">
            <v>A</v>
          </cell>
          <cell r="H18" t="str">
            <v>Tank Plate</v>
          </cell>
          <cell r="AB18">
            <v>2758098.1875</v>
          </cell>
          <cell r="AC18">
            <v>0</v>
          </cell>
          <cell r="AD18">
            <v>2264177.5</v>
          </cell>
          <cell r="AE18">
            <v>0</v>
          </cell>
        </row>
        <row r="19">
          <cell r="H19">
            <v>1</v>
          </cell>
          <cell r="I19" t="str">
            <v>Plate 1800 x 6000 x 14 mm</v>
          </cell>
          <cell r="M19">
            <v>22050</v>
          </cell>
          <cell r="N19" t="str">
            <v>kg</v>
          </cell>
          <cell r="P19">
            <v>10.26375</v>
          </cell>
          <cell r="Q19">
            <v>0</v>
          </cell>
          <cell r="R19">
            <v>0.15</v>
          </cell>
          <cell r="S19">
            <v>0</v>
          </cell>
          <cell r="T19">
            <v>0</v>
          </cell>
          <cell r="U19">
            <v>0</v>
          </cell>
          <cell r="V19">
            <v>8.4499999999999993</v>
          </cell>
          <cell r="W19">
            <v>0</v>
          </cell>
          <cell r="X19">
            <v>10.41375</v>
          </cell>
          <cell r="Y19">
            <v>0</v>
          </cell>
          <cell r="Z19">
            <v>8.4499999999999993</v>
          </cell>
          <cell r="AA19">
            <v>0</v>
          </cell>
          <cell r="AB19">
            <v>229623.1875</v>
          </cell>
          <cell r="AC19">
            <v>0</v>
          </cell>
          <cell r="AD19">
            <v>186322.49999999997</v>
          </cell>
          <cell r="AE19">
            <v>0</v>
          </cell>
          <cell r="AF19" t="str">
            <v>Material Analisa + Upah dari Proservindo</v>
          </cell>
        </row>
        <row r="20">
          <cell r="H20">
            <v>2</v>
          </cell>
          <cell r="I20" t="str">
            <v>Plate 1800 x 6000 x 12 mm</v>
          </cell>
          <cell r="M20">
            <v>18900</v>
          </cell>
          <cell r="N20" t="str">
            <v>kg</v>
          </cell>
          <cell r="P20">
            <v>10.26375</v>
          </cell>
          <cell r="Q20">
            <v>0</v>
          </cell>
          <cell r="R20">
            <v>0.15</v>
          </cell>
          <cell r="S20">
            <v>0</v>
          </cell>
          <cell r="T20">
            <v>0</v>
          </cell>
          <cell r="U20">
            <v>0</v>
          </cell>
          <cell r="V20">
            <v>8.4499999999999993</v>
          </cell>
          <cell r="W20">
            <v>0</v>
          </cell>
          <cell r="X20">
            <v>10.41375</v>
          </cell>
          <cell r="Y20">
            <v>0</v>
          </cell>
          <cell r="Z20">
            <v>8.4499999999999993</v>
          </cell>
          <cell r="AA20">
            <v>0</v>
          </cell>
          <cell r="AB20">
            <v>196819.875</v>
          </cell>
          <cell r="AC20">
            <v>0</v>
          </cell>
          <cell r="AD20">
            <v>159705</v>
          </cell>
          <cell r="AE20">
            <v>0</v>
          </cell>
          <cell r="AF20" t="str">
            <v>Material Analisa + Upah dari Proservindo</v>
          </cell>
        </row>
        <row r="21">
          <cell r="H21">
            <v>3</v>
          </cell>
          <cell r="I21" t="str">
            <v>Plate 1800 x 6000 x 10 mm</v>
          </cell>
          <cell r="M21">
            <v>15750</v>
          </cell>
          <cell r="N21" t="str">
            <v>kg</v>
          </cell>
          <cell r="P21">
            <v>10.26375</v>
          </cell>
          <cell r="Q21">
            <v>0</v>
          </cell>
          <cell r="R21">
            <v>0.15</v>
          </cell>
          <cell r="S21">
            <v>0</v>
          </cell>
          <cell r="T21">
            <v>0</v>
          </cell>
          <cell r="U21">
            <v>0</v>
          </cell>
          <cell r="V21">
            <v>8.4499999999999993</v>
          </cell>
          <cell r="W21">
            <v>0</v>
          </cell>
          <cell r="X21">
            <v>10.41375</v>
          </cell>
          <cell r="Y21">
            <v>0</v>
          </cell>
          <cell r="Z21">
            <v>8.4499999999999993</v>
          </cell>
          <cell r="AA21">
            <v>0</v>
          </cell>
          <cell r="AB21">
            <v>164016.5625</v>
          </cell>
          <cell r="AC21">
            <v>0</v>
          </cell>
          <cell r="AD21">
            <v>133087.5</v>
          </cell>
          <cell r="AE21">
            <v>0</v>
          </cell>
          <cell r="AF21" t="str">
            <v>Material Analisa + Upah dari Proservindo</v>
          </cell>
        </row>
        <row r="22">
          <cell r="H22">
            <v>4</v>
          </cell>
          <cell r="I22" t="str">
            <v>Plate 1800 x 6000 x 8 mm</v>
          </cell>
          <cell r="M22">
            <v>12600</v>
          </cell>
          <cell r="N22" t="str">
            <v>kg</v>
          </cell>
          <cell r="P22">
            <v>10.26375</v>
          </cell>
          <cell r="Q22">
            <v>0</v>
          </cell>
          <cell r="R22">
            <v>0.15</v>
          </cell>
          <cell r="S22">
            <v>0</v>
          </cell>
          <cell r="T22">
            <v>0</v>
          </cell>
          <cell r="U22">
            <v>0</v>
          </cell>
          <cell r="V22">
            <v>8.4499999999999993</v>
          </cell>
          <cell r="W22">
            <v>0</v>
          </cell>
          <cell r="X22">
            <v>10.41375</v>
          </cell>
          <cell r="Y22">
            <v>0</v>
          </cell>
          <cell r="Z22">
            <v>8.4499999999999993</v>
          </cell>
          <cell r="AA22">
            <v>0</v>
          </cell>
          <cell r="AB22">
            <v>131213.25</v>
          </cell>
          <cell r="AC22">
            <v>0</v>
          </cell>
          <cell r="AD22">
            <v>106469.99999999999</v>
          </cell>
          <cell r="AE22">
            <v>0</v>
          </cell>
          <cell r="AF22" t="str">
            <v>Material Analisa + Upah dari Proservindo</v>
          </cell>
        </row>
        <row r="23">
          <cell r="H23">
            <v>5</v>
          </cell>
          <cell r="I23" t="str">
            <v>Plate 1800 x 6000 x 6 mm</v>
          </cell>
          <cell r="M23">
            <v>9450</v>
          </cell>
          <cell r="N23" t="str">
            <v>kg</v>
          </cell>
          <cell r="P23">
            <v>10.26375</v>
          </cell>
          <cell r="Q23">
            <v>0</v>
          </cell>
          <cell r="R23">
            <v>0.15</v>
          </cell>
          <cell r="S23">
            <v>0</v>
          </cell>
          <cell r="T23">
            <v>0</v>
          </cell>
          <cell r="U23">
            <v>0</v>
          </cell>
          <cell r="V23">
            <v>8.4499999999999993</v>
          </cell>
          <cell r="W23">
            <v>0</v>
          </cell>
          <cell r="X23">
            <v>10.41375</v>
          </cell>
          <cell r="Y23">
            <v>0</v>
          </cell>
          <cell r="Z23">
            <v>8.4499999999999993</v>
          </cell>
          <cell r="AA23">
            <v>0</v>
          </cell>
          <cell r="AB23">
            <v>98409.9375</v>
          </cell>
          <cell r="AC23">
            <v>0</v>
          </cell>
          <cell r="AD23">
            <v>79852.5</v>
          </cell>
          <cell r="AE23">
            <v>0</v>
          </cell>
          <cell r="AF23" t="str">
            <v>Material Analisa + Upah dari Proservindo</v>
          </cell>
        </row>
        <row r="24">
          <cell r="H24">
            <v>6</v>
          </cell>
          <cell r="I24" t="str">
            <v>Plate 1800 x 6000 x 6 mm</v>
          </cell>
          <cell r="M24">
            <v>9450</v>
          </cell>
          <cell r="N24" t="str">
            <v>kg</v>
          </cell>
          <cell r="P24">
            <v>10.26375</v>
          </cell>
          <cell r="Q24">
            <v>0</v>
          </cell>
          <cell r="R24">
            <v>0.15</v>
          </cell>
          <cell r="S24">
            <v>0</v>
          </cell>
          <cell r="T24">
            <v>0</v>
          </cell>
          <cell r="U24">
            <v>0</v>
          </cell>
          <cell r="V24">
            <v>8.4499999999999993</v>
          </cell>
          <cell r="W24">
            <v>0</v>
          </cell>
          <cell r="X24">
            <v>10.41375</v>
          </cell>
          <cell r="Y24">
            <v>0</v>
          </cell>
          <cell r="Z24">
            <v>8.4499999999999993</v>
          </cell>
          <cell r="AA24">
            <v>0</v>
          </cell>
          <cell r="AB24">
            <v>98409.9375</v>
          </cell>
          <cell r="AC24">
            <v>0</v>
          </cell>
          <cell r="AD24">
            <v>79852.5</v>
          </cell>
          <cell r="AE24">
            <v>0</v>
          </cell>
          <cell r="AF24" t="str">
            <v>Material Analisa + Upah dari Proservindo</v>
          </cell>
        </row>
        <row r="25">
          <cell r="H25">
            <v>7</v>
          </cell>
          <cell r="I25" t="str">
            <v>Plate 1800 x 6000 x 6 mm</v>
          </cell>
          <cell r="M25">
            <v>9450</v>
          </cell>
          <cell r="N25" t="str">
            <v>kg</v>
          </cell>
          <cell r="P25">
            <v>10.26375</v>
          </cell>
          <cell r="Q25">
            <v>0</v>
          </cell>
          <cell r="R25">
            <v>0.15</v>
          </cell>
          <cell r="S25">
            <v>0</v>
          </cell>
          <cell r="T25">
            <v>0</v>
          </cell>
          <cell r="U25">
            <v>0</v>
          </cell>
          <cell r="V25">
            <v>8.4499999999999993</v>
          </cell>
          <cell r="W25">
            <v>0</v>
          </cell>
          <cell r="X25">
            <v>10.41375</v>
          </cell>
          <cell r="Y25">
            <v>0</v>
          </cell>
          <cell r="Z25">
            <v>8.4499999999999993</v>
          </cell>
          <cell r="AA25">
            <v>0</v>
          </cell>
          <cell r="AB25">
            <v>98409.9375</v>
          </cell>
          <cell r="AC25">
            <v>0</v>
          </cell>
          <cell r="AD25">
            <v>79852.5</v>
          </cell>
          <cell r="AE25">
            <v>0</v>
          </cell>
          <cell r="AF25" t="str">
            <v>Material Analisa + Upah dari Proservindo</v>
          </cell>
        </row>
        <row r="26">
          <cell r="H26">
            <v>8</v>
          </cell>
          <cell r="I26" t="str">
            <v>Plate 1800 x 6000 x 6 mm</v>
          </cell>
          <cell r="M26">
            <v>9450</v>
          </cell>
          <cell r="N26" t="str">
            <v>kg</v>
          </cell>
          <cell r="P26">
            <v>10.26375</v>
          </cell>
          <cell r="Q26">
            <v>0</v>
          </cell>
          <cell r="R26">
            <v>0.15</v>
          </cell>
          <cell r="S26">
            <v>0</v>
          </cell>
          <cell r="T26">
            <v>0</v>
          </cell>
          <cell r="U26">
            <v>0</v>
          </cell>
          <cell r="V26">
            <v>8.4499999999999993</v>
          </cell>
          <cell r="W26">
            <v>0</v>
          </cell>
          <cell r="X26">
            <v>10.41375</v>
          </cell>
          <cell r="Y26">
            <v>0</v>
          </cell>
          <cell r="Z26">
            <v>8.4499999999999993</v>
          </cell>
          <cell r="AA26">
            <v>0</v>
          </cell>
          <cell r="AB26">
            <v>98409.9375</v>
          </cell>
          <cell r="AC26">
            <v>0</v>
          </cell>
          <cell r="AD26">
            <v>79852.5</v>
          </cell>
          <cell r="AE26">
            <v>0</v>
          </cell>
          <cell r="AF26" t="str">
            <v>Material Analisa + Upah dari Proservindo</v>
          </cell>
        </row>
        <row r="27">
          <cell r="H27">
            <v>9</v>
          </cell>
          <cell r="I27" t="str">
            <v>Roof Plate t=6 mm</v>
          </cell>
          <cell r="M27">
            <v>59850</v>
          </cell>
          <cell r="N27" t="str">
            <v>kg</v>
          </cell>
          <cell r="P27">
            <v>10.26375</v>
          </cell>
          <cell r="Q27">
            <v>0</v>
          </cell>
          <cell r="R27">
            <v>0.15</v>
          </cell>
          <cell r="S27">
            <v>0</v>
          </cell>
          <cell r="T27">
            <v>0</v>
          </cell>
          <cell r="U27">
            <v>0</v>
          </cell>
          <cell r="V27">
            <v>8.4499999999999993</v>
          </cell>
          <cell r="W27">
            <v>0</v>
          </cell>
          <cell r="X27">
            <v>10.41375</v>
          </cell>
          <cell r="Y27">
            <v>0</v>
          </cell>
          <cell r="Z27">
            <v>8.4499999999999993</v>
          </cell>
          <cell r="AA27">
            <v>0</v>
          </cell>
          <cell r="AB27">
            <v>623262.9375</v>
          </cell>
          <cell r="AC27">
            <v>0</v>
          </cell>
          <cell r="AD27">
            <v>505732.49999999994</v>
          </cell>
          <cell r="AE27">
            <v>0</v>
          </cell>
          <cell r="AF27" t="str">
            <v>Material Analisa + Upah dari Proservindo</v>
          </cell>
        </row>
        <row r="28">
          <cell r="H28">
            <v>10</v>
          </cell>
          <cell r="I28" t="str">
            <v>Bottom Plate t=8 mm</v>
          </cell>
          <cell r="M28">
            <v>53200</v>
          </cell>
          <cell r="N28" t="str">
            <v>kg</v>
          </cell>
          <cell r="P28">
            <v>10.26375</v>
          </cell>
          <cell r="Q28">
            <v>0</v>
          </cell>
          <cell r="R28">
            <v>0.15</v>
          </cell>
          <cell r="S28">
            <v>0</v>
          </cell>
          <cell r="T28">
            <v>0</v>
          </cell>
          <cell r="U28">
            <v>0</v>
          </cell>
          <cell r="V28">
            <v>8.4499999999999993</v>
          </cell>
          <cell r="W28">
            <v>0</v>
          </cell>
          <cell r="X28">
            <v>10.41375</v>
          </cell>
          <cell r="Y28">
            <v>0</v>
          </cell>
          <cell r="Z28">
            <v>8.4499999999999993</v>
          </cell>
          <cell r="AA28">
            <v>0</v>
          </cell>
          <cell r="AB28">
            <v>554011.5</v>
          </cell>
          <cell r="AC28">
            <v>0</v>
          </cell>
          <cell r="AD28">
            <v>449539.99999999994</v>
          </cell>
          <cell r="AE28">
            <v>0</v>
          </cell>
          <cell r="AF28" t="str">
            <v>Material Analisa + Upah dari Proservindo</v>
          </cell>
        </row>
        <row r="29">
          <cell r="H29">
            <v>11</v>
          </cell>
          <cell r="I29" t="str">
            <v>Annular Plate t=10 mm</v>
          </cell>
          <cell r="M29">
            <v>16625</v>
          </cell>
          <cell r="N29" t="str">
            <v>kg</v>
          </cell>
          <cell r="P29">
            <v>10.26375</v>
          </cell>
          <cell r="Q29">
            <v>0</v>
          </cell>
          <cell r="R29">
            <v>0.15</v>
          </cell>
          <cell r="S29">
            <v>0</v>
          </cell>
          <cell r="T29">
            <v>0</v>
          </cell>
          <cell r="U29">
            <v>0</v>
          </cell>
          <cell r="V29">
            <v>8.4499999999999993</v>
          </cell>
          <cell r="W29">
            <v>0</v>
          </cell>
          <cell r="X29">
            <v>10.41375</v>
          </cell>
          <cell r="Y29">
            <v>0</v>
          </cell>
          <cell r="Z29">
            <v>8.4499999999999993</v>
          </cell>
          <cell r="AA29">
            <v>0</v>
          </cell>
          <cell r="AB29">
            <v>173128.59375</v>
          </cell>
          <cell r="AC29">
            <v>0</v>
          </cell>
          <cell r="AD29">
            <v>140481.25</v>
          </cell>
          <cell r="AE29">
            <v>0</v>
          </cell>
          <cell r="AF29" t="str">
            <v>Material Analisa + Upah dari Proservindo</v>
          </cell>
        </row>
        <row r="30">
          <cell r="H30">
            <v>12</v>
          </cell>
          <cell r="I30" t="str">
            <v>Steel Roof Structure, top angle</v>
          </cell>
          <cell r="M30">
            <v>31175</v>
          </cell>
          <cell r="N30" t="str">
            <v>kg</v>
          </cell>
          <cell r="P30">
            <v>9.2287499999999998</v>
          </cell>
          <cell r="Q30">
            <v>0</v>
          </cell>
          <cell r="R30">
            <v>0.15</v>
          </cell>
          <cell r="S30">
            <v>0</v>
          </cell>
          <cell r="T30">
            <v>0</v>
          </cell>
          <cell r="U30">
            <v>0</v>
          </cell>
          <cell r="V30">
            <v>8.4499999999999993</v>
          </cell>
          <cell r="W30">
            <v>0</v>
          </cell>
          <cell r="X30">
            <v>9.3787500000000001</v>
          </cell>
          <cell r="Y30">
            <v>0</v>
          </cell>
          <cell r="Z30">
            <v>8.4499999999999993</v>
          </cell>
          <cell r="AA30">
            <v>0</v>
          </cell>
          <cell r="AB30">
            <v>292382.53125</v>
          </cell>
          <cell r="AC30">
            <v>0</v>
          </cell>
          <cell r="AD30">
            <v>263428.75</v>
          </cell>
          <cell r="AE30">
            <v>0</v>
          </cell>
          <cell r="AF30" t="str">
            <v>Material Analisa + Upah dari Proservindo</v>
          </cell>
        </row>
        <row r="32">
          <cell r="G32" t="str">
            <v>B</v>
          </cell>
          <cell r="H32" t="str">
            <v>Accessories</v>
          </cell>
          <cell r="AB32">
            <v>626008.36666666658</v>
          </cell>
          <cell r="AC32">
            <v>99188.09565277776</v>
          </cell>
          <cell r="AD32">
            <v>759606.70683333336</v>
          </cell>
          <cell r="AE32">
            <v>0</v>
          </cell>
        </row>
        <row r="33">
          <cell r="H33">
            <v>1</v>
          </cell>
          <cell r="I33" t="str">
            <v>Inlet Flanges 16"</v>
          </cell>
          <cell r="K33">
            <v>3</v>
          </cell>
          <cell r="L33" t="str">
            <v>unit</v>
          </cell>
          <cell r="M33">
            <v>1</v>
          </cell>
          <cell r="N33" t="str">
            <v>unit</v>
          </cell>
          <cell r="O33" t="str">
            <v>#150</v>
          </cell>
          <cell r="AB33">
            <v>1558.08</v>
          </cell>
          <cell r="AC33">
            <v>748.8836500000001</v>
          </cell>
          <cell r="AD33">
            <v>3444.8199999999997</v>
          </cell>
          <cell r="AE33">
            <v>0</v>
          </cell>
        </row>
        <row r="34">
          <cell r="I34" t="str">
            <v>Flanges 16"</v>
          </cell>
          <cell r="M34">
            <v>1</v>
          </cell>
          <cell r="N34" t="str">
            <v>unit</v>
          </cell>
          <cell r="O34" t="str">
            <v>#150</v>
          </cell>
          <cell r="P34">
            <v>0</v>
          </cell>
          <cell r="Q34">
            <v>495.3</v>
          </cell>
          <cell r="R34">
            <v>0</v>
          </cell>
          <cell r="S34">
            <v>24.765000000000001</v>
          </cell>
          <cell r="T34">
            <v>0</v>
          </cell>
          <cell r="U34">
            <v>39.624000000000002</v>
          </cell>
          <cell r="V34">
            <v>2160</v>
          </cell>
          <cell r="W34">
            <v>0</v>
          </cell>
          <cell r="X34">
            <v>0</v>
          </cell>
          <cell r="Y34">
            <v>559.68900000000008</v>
          </cell>
          <cell r="Z34">
            <v>2160</v>
          </cell>
          <cell r="AA34">
            <v>0</v>
          </cell>
          <cell r="AB34">
            <v>0</v>
          </cell>
          <cell r="AC34">
            <v>559.68900000000008</v>
          </cell>
          <cell r="AD34">
            <v>2160</v>
          </cell>
          <cell r="AE34">
            <v>0</v>
          </cell>
          <cell r="AF34" t="str">
            <v>PT PP</v>
          </cell>
        </row>
        <row r="35">
          <cell r="I35" t="str">
            <v>Nozzle Neck 16" x 200</v>
          </cell>
          <cell r="M35">
            <v>1</v>
          </cell>
          <cell r="N35" t="str">
            <v>unit</v>
          </cell>
          <cell r="O35" t="str">
            <v>#150</v>
          </cell>
          <cell r="P35">
            <v>708.4799999999999</v>
          </cell>
          <cell r="Q35">
            <v>0</v>
          </cell>
          <cell r="R35">
            <v>0</v>
          </cell>
          <cell r="S35">
            <v>0</v>
          </cell>
          <cell r="T35">
            <v>0</v>
          </cell>
          <cell r="U35">
            <v>0</v>
          </cell>
          <cell r="V35">
            <v>623.6099999999999</v>
          </cell>
          <cell r="W35">
            <v>0</v>
          </cell>
          <cell r="X35">
            <v>708.4799999999999</v>
          </cell>
          <cell r="Y35">
            <v>0</v>
          </cell>
          <cell r="Z35">
            <v>623.6099999999999</v>
          </cell>
          <cell r="AA35">
            <v>0</v>
          </cell>
          <cell r="AB35">
            <v>708.4799999999999</v>
          </cell>
          <cell r="AC35">
            <v>0</v>
          </cell>
          <cell r="AD35">
            <v>623.6099999999999</v>
          </cell>
          <cell r="AE35">
            <v>0</v>
          </cell>
          <cell r="AF35" t="str">
            <v>Material Analisa + Upah dari Proservindo</v>
          </cell>
        </row>
        <row r="36">
          <cell r="I36" t="str">
            <v>Reinforced Plate, thk. = 14 mm</v>
          </cell>
          <cell r="M36">
            <v>1</v>
          </cell>
          <cell r="N36" t="str">
            <v>unit</v>
          </cell>
          <cell r="O36" t="str">
            <v>#150</v>
          </cell>
          <cell r="P36">
            <v>849.6</v>
          </cell>
          <cell r="Q36">
            <v>0</v>
          </cell>
          <cell r="R36">
            <v>0</v>
          </cell>
          <cell r="S36">
            <v>0</v>
          </cell>
          <cell r="T36">
            <v>0</v>
          </cell>
          <cell r="U36">
            <v>0</v>
          </cell>
          <cell r="V36">
            <v>623.6099999999999</v>
          </cell>
          <cell r="W36">
            <v>0</v>
          </cell>
          <cell r="X36">
            <v>849.6</v>
          </cell>
          <cell r="Y36">
            <v>0</v>
          </cell>
          <cell r="Z36">
            <v>623.6099999999999</v>
          </cell>
          <cell r="AA36">
            <v>0</v>
          </cell>
          <cell r="AB36">
            <v>849.6</v>
          </cell>
          <cell r="AC36">
            <v>0</v>
          </cell>
          <cell r="AD36">
            <v>623.6099999999999</v>
          </cell>
          <cell r="AE36">
            <v>0</v>
          </cell>
          <cell r="AF36" t="str">
            <v>Material Analisa + Upah dari Proservindo</v>
          </cell>
        </row>
        <row r="37">
          <cell r="I37" t="str">
            <v>Gaskets 16"</v>
          </cell>
          <cell r="M37">
            <v>1</v>
          </cell>
          <cell r="N37" t="str">
            <v>unit</v>
          </cell>
          <cell r="O37" t="str">
            <v>#150</v>
          </cell>
          <cell r="P37">
            <v>0</v>
          </cell>
          <cell r="Q37">
            <v>57.785000000000004</v>
          </cell>
          <cell r="R37">
            <v>0</v>
          </cell>
          <cell r="S37">
            <v>2.8892500000000005</v>
          </cell>
          <cell r="T37">
            <v>0</v>
          </cell>
          <cell r="U37">
            <v>4.6228000000000007</v>
          </cell>
          <cell r="V37">
            <v>1.76</v>
          </cell>
          <cell r="W37">
            <v>0</v>
          </cell>
          <cell r="X37">
            <v>0</v>
          </cell>
          <cell r="Y37">
            <v>65.297049999999999</v>
          </cell>
          <cell r="Z37">
            <v>1.76</v>
          </cell>
          <cell r="AA37">
            <v>0</v>
          </cell>
          <cell r="AB37">
            <v>0</v>
          </cell>
          <cell r="AC37">
            <v>65.297049999999999</v>
          </cell>
          <cell r="AD37">
            <v>1.76</v>
          </cell>
          <cell r="AE37">
            <v>0</v>
          </cell>
          <cell r="AF37" t="str">
            <v>PT PP</v>
          </cell>
        </row>
        <row r="38">
          <cell r="I38" t="str">
            <v>Bolt &amp; Nuts 16"</v>
          </cell>
          <cell r="M38">
            <v>16</v>
          </cell>
          <cell r="N38" t="str">
            <v>unit</v>
          </cell>
          <cell r="O38" t="str">
            <v>#150</v>
          </cell>
          <cell r="P38">
            <v>0</v>
          </cell>
          <cell r="Q38">
            <v>7.17</v>
          </cell>
          <cell r="R38">
            <v>0</v>
          </cell>
          <cell r="S38">
            <v>0</v>
          </cell>
          <cell r="T38">
            <v>0</v>
          </cell>
          <cell r="U38">
            <v>0.5736</v>
          </cell>
          <cell r="V38">
            <v>2.2400000000000002</v>
          </cell>
          <cell r="W38">
            <v>0</v>
          </cell>
          <cell r="X38">
            <v>0</v>
          </cell>
          <cell r="Y38">
            <v>7.7435999999999998</v>
          </cell>
          <cell r="Z38">
            <v>2.2400000000000002</v>
          </cell>
          <cell r="AA38">
            <v>0</v>
          </cell>
          <cell r="AB38">
            <v>0</v>
          </cell>
          <cell r="AC38">
            <v>123.8976</v>
          </cell>
          <cell r="AD38">
            <v>35.840000000000003</v>
          </cell>
          <cell r="AE38">
            <v>0</v>
          </cell>
          <cell r="AF38" t="str">
            <v>PT PP</v>
          </cell>
        </row>
        <row r="39">
          <cell r="H39">
            <v>2</v>
          </cell>
          <cell r="I39" t="str">
            <v>Outlet Flanges 16"</v>
          </cell>
          <cell r="K39">
            <v>3</v>
          </cell>
          <cell r="L39" t="str">
            <v>unit</v>
          </cell>
          <cell r="M39">
            <v>1</v>
          </cell>
          <cell r="N39" t="str">
            <v>unit</v>
          </cell>
          <cell r="AB39">
            <v>1558.08</v>
          </cell>
          <cell r="AC39">
            <v>748.8836500000001</v>
          </cell>
          <cell r="AD39">
            <v>3444.8199999999997</v>
          </cell>
          <cell r="AE39">
            <v>0</v>
          </cell>
        </row>
        <row r="40">
          <cell r="I40" t="str">
            <v>Flanges 16"</v>
          </cell>
          <cell r="M40">
            <v>1</v>
          </cell>
          <cell r="N40" t="str">
            <v>unit</v>
          </cell>
          <cell r="P40">
            <v>0</v>
          </cell>
          <cell r="Q40">
            <v>495.3</v>
          </cell>
          <cell r="R40">
            <v>0</v>
          </cell>
          <cell r="S40">
            <v>24.765000000000001</v>
          </cell>
          <cell r="T40">
            <v>0</v>
          </cell>
          <cell r="U40">
            <v>39.624000000000002</v>
          </cell>
          <cell r="V40">
            <v>2160</v>
          </cell>
          <cell r="W40">
            <v>0</v>
          </cell>
          <cell r="X40">
            <v>0</v>
          </cell>
          <cell r="Y40">
            <v>559.68900000000008</v>
          </cell>
          <cell r="Z40">
            <v>2160</v>
          </cell>
          <cell r="AA40">
            <v>0</v>
          </cell>
          <cell r="AB40">
            <v>0</v>
          </cell>
          <cell r="AC40">
            <v>559.68900000000008</v>
          </cell>
          <cell r="AD40">
            <v>2160</v>
          </cell>
          <cell r="AE40">
            <v>0</v>
          </cell>
          <cell r="AF40" t="str">
            <v>PT PP</v>
          </cell>
        </row>
        <row r="41">
          <cell r="I41" t="str">
            <v>Nozzle Neck 16" x 200</v>
          </cell>
          <cell r="M41">
            <v>1</v>
          </cell>
          <cell r="N41" t="str">
            <v>unit</v>
          </cell>
          <cell r="P41">
            <v>708.4799999999999</v>
          </cell>
          <cell r="Q41">
            <v>0</v>
          </cell>
          <cell r="R41">
            <v>0</v>
          </cell>
          <cell r="S41">
            <v>0</v>
          </cell>
          <cell r="T41">
            <v>0</v>
          </cell>
          <cell r="U41">
            <v>0</v>
          </cell>
          <cell r="V41">
            <v>623.6099999999999</v>
          </cell>
          <cell r="W41">
            <v>0</v>
          </cell>
          <cell r="X41">
            <v>708.4799999999999</v>
          </cell>
          <cell r="Y41">
            <v>0</v>
          </cell>
          <cell r="Z41">
            <v>623.6099999999999</v>
          </cell>
          <cell r="AA41">
            <v>0</v>
          </cell>
          <cell r="AB41">
            <v>708.4799999999999</v>
          </cell>
          <cell r="AC41">
            <v>0</v>
          </cell>
          <cell r="AD41">
            <v>623.6099999999999</v>
          </cell>
          <cell r="AE41">
            <v>0</v>
          </cell>
          <cell r="AF41" t="str">
            <v>Material Analisa + Upah dari Proservindo</v>
          </cell>
        </row>
        <row r="42">
          <cell r="I42" t="str">
            <v>Reinforced Plate, thk. = 14 mm</v>
          </cell>
          <cell r="M42">
            <v>1</v>
          </cell>
          <cell r="N42" t="str">
            <v>unit</v>
          </cell>
          <cell r="P42">
            <v>849.6</v>
          </cell>
          <cell r="Q42">
            <v>0</v>
          </cell>
          <cell r="R42">
            <v>0</v>
          </cell>
          <cell r="S42">
            <v>0</v>
          </cell>
          <cell r="T42">
            <v>0</v>
          </cell>
          <cell r="U42">
            <v>0</v>
          </cell>
          <cell r="V42">
            <v>623.6099999999999</v>
          </cell>
          <cell r="W42">
            <v>0</v>
          </cell>
          <cell r="X42">
            <v>849.6</v>
          </cell>
          <cell r="Y42">
            <v>0</v>
          </cell>
          <cell r="Z42">
            <v>623.6099999999999</v>
          </cell>
          <cell r="AA42">
            <v>0</v>
          </cell>
          <cell r="AB42">
            <v>849.6</v>
          </cell>
          <cell r="AC42">
            <v>0</v>
          </cell>
          <cell r="AD42">
            <v>623.6099999999999</v>
          </cell>
          <cell r="AE42">
            <v>0</v>
          </cell>
          <cell r="AF42" t="str">
            <v>Material Analisa + Upah dari Proservindo</v>
          </cell>
        </row>
        <row r="43">
          <cell r="I43" t="str">
            <v>Gaskets 16"</v>
          </cell>
          <cell r="M43">
            <v>1</v>
          </cell>
          <cell r="N43" t="str">
            <v>unit</v>
          </cell>
          <cell r="P43">
            <v>0</v>
          </cell>
          <cell r="Q43">
            <v>57.785000000000004</v>
          </cell>
          <cell r="R43">
            <v>0</v>
          </cell>
          <cell r="S43">
            <v>2.8892500000000005</v>
          </cell>
          <cell r="T43">
            <v>0</v>
          </cell>
          <cell r="U43">
            <v>4.6228000000000007</v>
          </cell>
          <cell r="V43">
            <v>1.76</v>
          </cell>
          <cell r="W43">
            <v>0</v>
          </cell>
          <cell r="X43">
            <v>0</v>
          </cell>
          <cell r="Y43">
            <v>65.297049999999999</v>
          </cell>
          <cell r="Z43">
            <v>1.76</v>
          </cell>
          <cell r="AA43">
            <v>0</v>
          </cell>
          <cell r="AB43">
            <v>0</v>
          </cell>
          <cell r="AC43">
            <v>65.297049999999999</v>
          </cell>
          <cell r="AD43">
            <v>1.76</v>
          </cell>
          <cell r="AE43">
            <v>0</v>
          </cell>
          <cell r="AF43" t="str">
            <v>PT PP</v>
          </cell>
        </row>
        <row r="44">
          <cell r="I44" t="str">
            <v>Bolt &amp; Nuts 16"</v>
          </cell>
          <cell r="M44">
            <v>16</v>
          </cell>
          <cell r="N44" t="str">
            <v>unit</v>
          </cell>
          <cell r="P44">
            <v>0</v>
          </cell>
          <cell r="Q44">
            <v>7.17</v>
          </cell>
          <cell r="R44">
            <v>0</v>
          </cell>
          <cell r="S44">
            <v>0</v>
          </cell>
          <cell r="T44">
            <v>0</v>
          </cell>
          <cell r="U44">
            <v>0.5736</v>
          </cell>
          <cell r="V44">
            <v>2.2400000000000002</v>
          </cell>
          <cell r="W44">
            <v>0</v>
          </cell>
          <cell r="X44">
            <v>0</v>
          </cell>
          <cell r="Y44">
            <v>7.7435999999999998</v>
          </cell>
          <cell r="Z44">
            <v>2.2400000000000002</v>
          </cell>
          <cell r="AA44">
            <v>0</v>
          </cell>
          <cell r="AB44">
            <v>0</v>
          </cell>
          <cell r="AC44">
            <v>123.8976</v>
          </cell>
          <cell r="AD44">
            <v>35.840000000000003</v>
          </cell>
          <cell r="AE44">
            <v>0</v>
          </cell>
          <cell r="AF44" t="str">
            <v>PT PP</v>
          </cell>
        </row>
        <row r="45">
          <cell r="H45">
            <v>3</v>
          </cell>
          <cell r="I45" t="str">
            <v>Product Drain Flanges 6"</v>
          </cell>
          <cell r="K45">
            <v>3</v>
          </cell>
          <cell r="L45" t="str">
            <v>unit</v>
          </cell>
          <cell r="M45">
            <v>1</v>
          </cell>
          <cell r="N45" t="str">
            <v>unit</v>
          </cell>
          <cell r="AB45">
            <v>344.44799999999998</v>
          </cell>
          <cell r="AC45">
            <v>95.35575</v>
          </cell>
          <cell r="AD45">
            <v>1117.9559999999999</v>
          </cell>
          <cell r="AE45">
            <v>0</v>
          </cell>
        </row>
        <row r="46">
          <cell r="I46" t="str">
            <v>Flanges 6"</v>
          </cell>
          <cell r="M46">
            <v>1</v>
          </cell>
          <cell r="N46" t="str">
            <v>unit</v>
          </cell>
          <cell r="P46">
            <v>0</v>
          </cell>
          <cell r="Q46">
            <v>43.42</v>
          </cell>
          <cell r="R46">
            <v>0</v>
          </cell>
          <cell r="S46">
            <v>2.1710000000000003</v>
          </cell>
          <cell r="T46">
            <v>0</v>
          </cell>
          <cell r="U46">
            <v>3.4736000000000002</v>
          </cell>
          <cell r="V46">
            <v>810</v>
          </cell>
          <cell r="W46">
            <v>0</v>
          </cell>
          <cell r="X46">
            <v>0</v>
          </cell>
          <cell r="Y46">
            <v>49.064599999999999</v>
          </cell>
          <cell r="Z46">
            <v>810</v>
          </cell>
          <cell r="AA46">
            <v>0</v>
          </cell>
          <cell r="AB46">
            <v>0</v>
          </cell>
          <cell r="AC46">
            <v>49.064599999999999</v>
          </cell>
          <cell r="AD46">
            <v>810</v>
          </cell>
          <cell r="AE46">
            <v>0</v>
          </cell>
          <cell r="AF46" t="str">
            <v>PT PP</v>
          </cell>
        </row>
        <row r="47">
          <cell r="I47" t="str">
            <v>Nozzle Neck 6" x 200</v>
          </cell>
          <cell r="M47">
            <v>1</v>
          </cell>
          <cell r="N47" t="str">
            <v>unit</v>
          </cell>
          <cell r="P47">
            <v>159.55199999999999</v>
          </cell>
          <cell r="Q47">
            <v>0</v>
          </cell>
          <cell r="R47">
            <v>0</v>
          </cell>
          <cell r="S47">
            <v>0</v>
          </cell>
          <cell r="T47">
            <v>0</v>
          </cell>
          <cell r="U47">
            <v>0</v>
          </cell>
          <cell r="V47">
            <v>140.43899999999999</v>
          </cell>
          <cell r="W47">
            <v>0</v>
          </cell>
          <cell r="X47">
            <v>159.55199999999999</v>
          </cell>
          <cell r="Y47">
            <v>0</v>
          </cell>
          <cell r="Z47">
            <v>140.43899999999999</v>
          </cell>
          <cell r="AA47">
            <v>0</v>
          </cell>
          <cell r="AB47">
            <v>159.55199999999999</v>
          </cell>
          <cell r="AC47">
            <v>0</v>
          </cell>
          <cell r="AD47">
            <v>140.43899999999999</v>
          </cell>
          <cell r="AE47">
            <v>0</v>
          </cell>
          <cell r="AF47" t="str">
            <v>Material Analisa + Upah dari Proservindo</v>
          </cell>
        </row>
        <row r="48">
          <cell r="I48" t="str">
            <v>Reinforced Plate, thk. = 12 mm</v>
          </cell>
          <cell r="M48">
            <v>1</v>
          </cell>
          <cell r="N48" t="str">
            <v>unit</v>
          </cell>
          <cell r="P48">
            <v>184.89600000000002</v>
          </cell>
          <cell r="Q48">
            <v>0</v>
          </cell>
          <cell r="R48">
            <v>0</v>
          </cell>
          <cell r="S48">
            <v>0</v>
          </cell>
          <cell r="T48">
            <v>0</v>
          </cell>
          <cell r="U48">
            <v>0</v>
          </cell>
          <cell r="V48">
            <v>162.74699999999999</v>
          </cell>
          <cell r="W48">
            <v>0</v>
          </cell>
          <cell r="X48">
            <v>184.89600000000002</v>
          </cell>
          <cell r="Y48">
            <v>0</v>
          </cell>
          <cell r="Z48">
            <v>162.74699999999999</v>
          </cell>
          <cell r="AA48">
            <v>0</v>
          </cell>
          <cell r="AB48">
            <v>184.89600000000002</v>
          </cell>
          <cell r="AC48">
            <v>0</v>
          </cell>
          <cell r="AD48">
            <v>162.74699999999999</v>
          </cell>
          <cell r="AE48">
            <v>0</v>
          </cell>
          <cell r="AF48" t="str">
            <v>Material Analisa + Upah dari Proservindo</v>
          </cell>
        </row>
        <row r="49">
          <cell r="I49" t="str">
            <v>Gaskets 6"</v>
          </cell>
          <cell r="M49">
            <v>1</v>
          </cell>
          <cell r="N49" t="str">
            <v>unit</v>
          </cell>
          <cell r="P49">
            <v>0</v>
          </cell>
          <cell r="Q49">
            <v>15.275</v>
          </cell>
          <cell r="R49">
            <v>0</v>
          </cell>
          <cell r="S49">
            <v>0.76375000000000004</v>
          </cell>
          <cell r="T49">
            <v>0</v>
          </cell>
          <cell r="U49">
            <v>1.222</v>
          </cell>
          <cell r="V49">
            <v>0.45</v>
          </cell>
          <cell r="W49">
            <v>0</v>
          </cell>
          <cell r="X49">
            <v>0</v>
          </cell>
          <cell r="Y49">
            <v>17.260750000000002</v>
          </cell>
          <cell r="Z49">
            <v>0.45</v>
          </cell>
          <cell r="AA49">
            <v>0</v>
          </cell>
          <cell r="AB49">
            <v>0</v>
          </cell>
          <cell r="AC49">
            <v>17.260750000000002</v>
          </cell>
          <cell r="AD49">
            <v>0.45</v>
          </cell>
          <cell r="AE49">
            <v>0</v>
          </cell>
          <cell r="AF49" t="str">
            <v>PT PP</v>
          </cell>
        </row>
        <row r="50">
          <cell r="I50" t="str">
            <v>Bolt &amp; Nuts 6"</v>
          </cell>
          <cell r="M50">
            <v>8</v>
          </cell>
          <cell r="N50" t="str">
            <v>unit</v>
          </cell>
          <cell r="P50">
            <v>0</v>
          </cell>
          <cell r="Q50">
            <v>3.36</v>
          </cell>
          <cell r="R50">
            <v>0</v>
          </cell>
          <cell r="S50">
            <v>0</v>
          </cell>
          <cell r="T50">
            <v>0</v>
          </cell>
          <cell r="U50">
            <v>0.26879999999999998</v>
          </cell>
          <cell r="V50">
            <v>0.54</v>
          </cell>
          <cell r="W50">
            <v>0</v>
          </cell>
          <cell r="X50">
            <v>0</v>
          </cell>
          <cell r="Y50">
            <v>3.6288</v>
          </cell>
          <cell r="Z50">
            <v>0.54</v>
          </cell>
          <cell r="AA50">
            <v>0</v>
          </cell>
          <cell r="AB50">
            <v>0</v>
          </cell>
          <cell r="AC50">
            <v>29.0304</v>
          </cell>
          <cell r="AD50">
            <v>4.32</v>
          </cell>
          <cell r="AE50">
            <v>0</v>
          </cell>
          <cell r="AF50" t="str">
            <v>PT PP</v>
          </cell>
        </row>
        <row r="51">
          <cell r="H51">
            <v>4</v>
          </cell>
          <cell r="I51" t="str">
            <v>Water Draw Off Drain Flanges 2"</v>
          </cell>
          <cell r="K51">
            <v>3</v>
          </cell>
          <cell r="L51" t="str">
            <v>unit</v>
          </cell>
          <cell r="M51">
            <v>1</v>
          </cell>
          <cell r="N51" t="str">
            <v>unit</v>
          </cell>
          <cell r="AB51">
            <v>31.295999999999996</v>
          </cell>
          <cell r="AC51">
            <v>32.333699999999993</v>
          </cell>
          <cell r="AD51">
            <v>228.167</v>
          </cell>
          <cell r="AE51">
            <v>0</v>
          </cell>
        </row>
        <row r="52">
          <cell r="I52" t="str">
            <v>Flanges 2"</v>
          </cell>
          <cell r="M52">
            <v>1</v>
          </cell>
          <cell r="N52" t="str">
            <v>unit</v>
          </cell>
          <cell r="P52">
            <v>0</v>
          </cell>
          <cell r="Q52">
            <v>13.584999999999999</v>
          </cell>
          <cell r="R52">
            <v>0</v>
          </cell>
          <cell r="S52">
            <v>0.67925000000000002</v>
          </cell>
          <cell r="T52">
            <v>0</v>
          </cell>
          <cell r="U52">
            <v>1.0868</v>
          </cell>
          <cell r="V52">
            <v>200</v>
          </cell>
          <cell r="W52">
            <v>0</v>
          </cell>
          <cell r="X52">
            <v>0</v>
          </cell>
          <cell r="Y52">
            <v>15.351049999999999</v>
          </cell>
          <cell r="Z52">
            <v>200</v>
          </cell>
          <cell r="AA52">
            <v>0</v>
          </cell>
          <cell r="AB52">
            <v>0</v>
          </cell>
          <cell r="AC52">
            <v>15.351049999999999</v>
          </cell>
          <cell r="AD52">
            <v>200</v>
          </cell>
          <cell r="AE52">
            <v>0</v>
          </cell>
          <cell r="AF52" t="str">
            <v>PT PP</v>
          </cell>
        </row>
        <row r="53">
          <cell r="I53" t="str">
            <v>Nozzle Neck 2" x 200</v>
          </cell>
          <cell r="M53">
            <v>1</v>
          </cell>
          <cell r="N53" t="str">
            <v>unit</v>
          </cell>
          <cell r="P53">
            <v>31.295999999999996</v>
          </cell>
          <cell r="Q53">
            <v>0</v>
          </cell>
          <cell r="R53">
            <v>0</v>
          </cell>
          <cell r="S53">
            <v>0</v>
          </cell>
          <cell r="T53">
            <v>0</v>
          </cell>
          <cell r="U53">
            <v>0</v>
          </cell>
          <cell r="V53">
            <v>27.546999999999997</v>
          </cell>
          <cell r="W53">
            <v>0</v>
          </cell>
          <cell r="X53">
            <v>31.295999999999996</v>
          </cell>
          <cell r="Y53">
            <v>0</v>
          </cell>
          <cell r="Z53">
            <v>27.546999999999997</v>
          </cell>
          <cell r="AA53">
            <v>0</v>
          </cell>
          <cell r="AB53">
            <v>31.295999999999996</v>
          </cell>
          <cell r="AC53">
            <v>0</v>
          </cell>
          <cell r="AD53">
            <v>27.546999999999997</v>
          </cell>
          <cell r="AE53">
            <v>0</v>
          </cell>
          <cell r="AF53" t="str">
            <v>Material Analisa + Upah dari Proservindo</v>
          </cell>
        </row>
        <row r="54">
          <cell r="I54" t="str">
            <v>Gaskets 2"</v>
          </cell>
          <cell r="M54">
            <v>1</v>
          </cell>
          <cell r="N54" t="str">
            <v>unit</v>
          </cell>
          <cell r="P54">
            <v>0</v>
          </cell>
          <cell r="Q54">
            <v>4.7450000000000001</v>
          </cell>
          <cell r="R54">
            <v>0</v>
          </cell>
          <cell r="S54">
            <v>0.23725000000000002</v>
          </cell>
          <cell r="T54">
            <v>0</v>
          </cell>
          <cell r="U54">
            <v>0.37959999999999999</v>
          </cell>
          <cell r="V54">
            <v>0.1</v>
          </cell>
          <cell r="W54">
            <v>0</v>
          </cell>
          <cell r="X54">
            <v>0</v>
          </cell>
          <cell r="Y54">
            <v>5.3618500000000004</v>
          </cell>
          <cell r="Z54">
            <v>0.1</v>
          </cell>
          <cell r="AA54">
            <v>0</v>
          </cell>
          <cell r="AB54">
            <v>0</v>
          </cell>
          <cell r="AC54">
            <v>5.3618500000000004</v>
          </cell>
          <cell r="AD54">
            <v>0.1</v>
          </cell>
          <cell r="AE54">
            <v>0</v>
          </cell>
          <cell r="AF54" t="str">
            <v>Material Analisa + Upah dari Proservindo</v>
          </cell>
        </row>
        <row r="55">
          <cell r="I55" t="str">
            <v>Bolt &amp; Nuts 2"</v>
          </cell>
          <cell r="M55">
            <v>4</v>
          </cell>
          <cell r="N55" t="str">
            <v>unit</v>
          </cell>
          <cell r="P55">
            <v>0</v>
          </cell>
          <cell r="Q55">
            <v>2.69</v>
          </cell>
          <cell r="R55">
            <v>0</v>
          </cell>
          <cell r="S55">
            <v>0</v>
          </cell>
          <cell r="T55">
            <v>0</v>
          </cell>
          <cell r="U55">
            <v>0.2152</v>
          </cell>
          <cell r="V55">
            <v>0.13</v>
          </cell>
          <cell r="W55">
            <v>0</v>
          </cell>
          <cell r="X55">
            <v>0</v>
          </cell>
          <cell r="Y55">
            <v>2.9051999999999998</v>
          </cell>
          <cell r="Z55">
            <v>0.13</v>
          </cell>
          <cell r="AA55">
            <v>0</v>
          </cell>
          <cell r="AB55">
            <v>0</v>
          </cell>
          <cell r="AC55">
            <v>11.620799999999999</v>
          </cell>
          <cell r="AD55">
            <v>0.52</v>
          </cell>
          <cell r="AE55">
            <v>0</v>
          </cell>
          <cell r="AF55" t="str">
            <v>PT PP</v>
          </cell>
        </row>
        <row r="56">
          <cell r="H56">
            <v>5</v>
          </cell>
          <cell r="I56" t="str">
            <v>Breather Valve 10" w/ flame arrester</v>
          </cell>
          <cell r="K56">
            <v>6</v>
          </cell>
          <cell r="L56" t="str">
            <v>unit</v>
          </cell>
          <cell r="M56">
            <v>2</v>
          </cell>
          <cell r="N56" t="str">
            <v>unit</v>
          </cell>
          <cell r="O56" t="str">
            <v>existing: each tank freevent 10" x 2</v>
          </cell>
          <cell r="AB56">
            <v>3226.3679999999999</v>
          </cell>
          <cell r="AC56">
            <v>33051.338393333332</v>
          </cell>
          <cell r="AD56">
            <v>6562.9760000000006</v>
          </cell>
          <cell r="AE56">
            <v>0</v>
          </cell>
          <cell r="AF56" t="str">
            <v>PT PP</v>
          </cell>
        </row>
        <row r="57">
          <cell r="I57" t="str">
            <v>Breather Valve 10" w/ flame arrester</v>
          </cell>
          <cell r="M57">
            <v>2</v>
          </cell>
          <cell r="N57" t="str">
            <v>unit</v>
          </cell>
          <cell r="O57" t="str">
            <v>existing: each tank freevent 10" x 2</v>
          </cell>
          <cell r="P57">
            <v>0</v>
          </cell>
          <cell r="Q57">
            <v>14433.333333333334</v>
          </cell>
          <cell r="R57">
            <v>0</v>
          </cell>
          <cell r="S57">
            <v>721.66666666666674</v>
          </cell>
          <cell r="T57">
            <v>0</v>
          </cell>
          <cell r="U57">
            <v>1154.6666666666667</v>
          </cell>
          <cell r="V57">
            <v>500</v>
          </cell>
          <cell r="W57">
            <v>0</v>
          </cell>
          <cell r="X57">
            <v>0</v>
          </cell>
          <cell r="Y57">
            <v>16309.666666666666</v>
          </cell>
          <cell r="Z57">
            <v>500</v>
          </cell>
          <cell r="AA57">
            <v>0</v>
          </cell>
          <cell r="AB57">
            <v>0</v>
          </cell>
          <cell r="AC57">
            <v>32619.333333333332</v>
          </cell>
          <cell r="AD57">
            <v>1000</v>
          </cell>
          <cell r="AE57">
            <v>0</v>
          </cell>
          <cell r="AF57" t="str">
            <v>PT KOTAMINYAK</v>
          </cell>
        </row>
        <row r="58">
          <cell r="I58" t="str">
            <v>Flanges 10"</v>
          </cell>
          <cell r="M58">
            <v>2</v>
          </cell>
          <cell r="N58" t="str">
            <v>unit</v>
          </cell>
          <cell r="O58" t="str">
            <v>existing: each tank freevent 10" x 2</v>
          </cell>
          <cell r="P58">
            <v>0</v>
          </cell>
          <cell r="Q58">
            <v>106.14500000000001</v>
          </cell>
          <cell r="R58">
            <v>0</v>
          </cell>
          <cell r="S58">
            <v>5.3072500000000007</v>
          </cell>
          <cell r="T58">
            <v>0</v>
          </cell>
          <cell r="U58">
            <v>8.4916000000000018</v>
          </cell>
          <cell r="V58">
            <v>1350</v>
          </cell>
          <cell r="W58">
            <v>0</v>
          </cell>
          <cell r="X58">
            <v>0</v>
          </cell>
          <cell r="Y58">
            <v>119.94385000000001</v>
          </cell>
          <cell r="Z58">
            <v>1350</v>
          </cell>
          <cell r="AA58">
            <v>0</v>
          </cell>
          <cell r="AB58">
            <v>0</v>
          </cell>
          <cell r="AC58">
            <v>239.88770000000002</v>
          </cell>
          <cell r="AD58">
            <v>2700</v>
          </cell>
          <cell r="AE58">
            <v>0</v>
          </cell>
          <cell r="AF58" t="str">
            <v>PT PP</v>
          </cell>
        </row>
        <row r="59">
          <cell r="I59" t="str">
            <v>Nozzle Neck 10" x 200</v>
          </cell>
          <cell r="M59">
            <v>2</v>
          </cell>
          <cell r="N59" t="str">
            <v>unit</v>
          </cell>
          <cell r="O59" t="str">
            <v>existing: each tank freevent 10" x 2</v>
          </cell>
          <cell r="P59">
            <v>681.98400000000004</v>
          </cell>
          <cell r="Q59">
            <v>0</v>
          </cell>
          <cell r="R59">
            <v>0</v>
          </cell>
          <cell r="S59">
            <v>0</v>
          </cell>
          <cell r="T59">
            <v>0</v>
          </cell>
          <cell r="U59">
            <v>0</v>
          </cell>
          <cell r="V59">
            <v>600.28800000000001</v>
          </cell>
          <cell r="W59">
            <v>0</v>
          </cell>
          <cell r="X59">
            <v>681.98400000000004</v>
          </cell>
          <cell r="Y59">
            <v>0</v>
          </cell>
          <cell r="Z59">
            <v>600.28800000000001</v>
          </cell>
          <cell r="AA59">
            <v>0</v>
          </cell>
          <cell r="AB59">
            <v>1363.9680000000001</v>
          </cell>
          <cell r="AC59">
            <v>0</v>
          </cell>
          <cell r="AD59">
            <v>1200.576</v>
          </cell>
          <cell r="AE59">
            <v>0</v>
          </cell>
          <cell r="AF59" t="str">
            <v>Material Analisa + Upah dari Proservindo</v>
          </cell>
        </row>
        <row r="60">
          <cell r="I60" t="str">
            <v>Reinforced Plate, thk. = 14 mm</v>
          </cell>
          <cell r="M60">
            <v>2</v>
          </cell>
          <cell r="N60" t="str">
            <v>unit</v>
          </cell>
          <cell r="O60" t="str">
            <v>existing: each tank freevent 10" x 2</v>
          </cell>
          <cell r="P60">
            <v>931.19999999999993</v>
          </cell>
          <cell r="Q60">
            <v>0</v>
          </cell>
          <cell r="R60">
            <v>0</v>
          </cell>
          <cell r="S60">
            <v>0</v>
          </cell>
          <cell r="T60">
            <v>0</v>
          </cell>
          <cell r="U60">
            <v>0</v>
          </cell>
          <cell r="V60">
            <v>819.65</v>
          </cell>
          <cell r="W60">
            <v>0</v>
          </cell>
          <cell r="X60">
            <v>931.19999999999993</v>
          </cell>
          <cell r="Y60">
            <v>0</v>
          </cell>
          <cell r="Z60">
            <v>819.65</v>
          </cell>
          <cell r="AA60">
            <v>0</v>
          </cell>
          <cell r="AB60">
            <v>1862.3999999999999</v>
          </cell>
          <cell r="AC60">
            <v>0</v>
          </cell>
          <cell r="AD60">
            <v>1639.3</v>
          </cell>
          <cell r="AE60">
            <v>0</v>
          </cell>
          <cell r="AF60" t="str">
            <v>Material Analisa + Upah dari Proservindo</v>
          </cell>
        </row>
        <row r="61">
          <cell r="I61" t="str">
            <v>Gaskets 10"</v>
          </cell>
          <cell r="M61">
            <v>2</v>
          </cell>
          <cell r="N61" t="str">
            <v>unit</v>
          </cell>
          <cell r="O61" t="str">
            <v>existing: each tank freevent 10" x 2</v>
          </cell>
          <cell r="P61">
            <v>0</v>
          </cell>
          <cell r="Q61">
            <v>28.236000000000001</v>
          </cell>
          <cell r="R61">
            <v>0</v>
          </cell>
          <cell r="S61">
            <v>1.4118000000000002</v>
          </cell>
          <cell r="T61">
            <v>0</v>
          </cell>
          <cell r="U61">
            <v>2.25888</v>
          </cell>
          <cell r="V61">
            <v>0.75</v>
          </cell>
          <cell r="W61">
            <v>0</v>
          </cell>
          <cell r="X61">
            <v>0</v>
          </cell>
          <cell r="Y61">
            <v>31.906680000000001</v>
          </cell>
          <cell r="Z61">
            <v>0.75</v>
          </cell>
          <cell r="AA61">
            <v>0</v>
          </cell>
          <cell r="AB61">
            <v>0</v>
          </cell>
          <cell r="AC61">
            <v>63.813360000000003</v>
          </cell>
          <cell r="AD61">
            <v>1.5</v>
          </cell>
          <cell r="AE61">
            <v>0</v>
          </cell>
          <cell r="AF61" t="str">
            <v>PT PP</v>
          </cell>
        </row>
        <row r="62">
          <cell r="I62" t="str">
            <v>Bolt &amp; Nuts 10"</v>
          </cell>
          <cell r="M62">
            <v>24</v>
          </cell>
          <cell r="N62" t="str">
            <v>unit</v>
          </cell>
          <cell r="O62" t="str">
            <v>existing: each tank freevent 10" x 2</v>
          </cell>
          <cell r="P62">
            <v>0</v>
          </cell>
          <cell r="Q62">
            <v>4.95</v>
          </cell>
          <cell r="R62">
            <v>0</v>
          </cell>
          <cell r="S62">
            <v>0</v>
          </cell>
          <cell r="T62">
            <v>0</v>
          </cell>
          <cell r="U62">
            <v>0.39600000000000002</v>
          </cell>
          <cell r="V62">
            <v>0.9</v>
          </cell>
          <cell r="W62">
            <v>0</v>
          </cell>
          <cell r="X62">
            <v>0</v>
          </cell>
          <cell r="Y62">
            <v>5.3460000000000001</v>
          </cell>
          <cell r="Z62">
            <v>0.9</v>
          </cell>
          <cell r="AA62">
            <v>0</v>
          </cell>
          <cell r="AB62">
            <v>0</v>
          </cell>
          <cell r="AC62">
            <v>128.304</v>
          </cell>
          <cell r="AD62">
            <v>21.6</v>
          </cell>
          <cell r="AE62">
            <v>0</v>
          </cell>
          <cell r="AF62" t="str">
            <v>PT PP</v>
          </cell>
        </row>
        <row r="63">
          <cell r="H63">
            <v>6</v>
          </cell>
          <cell r="I63" t="str">
            <v>Shell Manhole 24"</v>
          </cell>
          <cell r="K63">
            <v>3</v>
          </cell>
          <cell r="L63" t="str">
            <v>unit</v>
          </cell>
          <cell r="M63">
            <v>1</v>
          </cell>
          <cell r="N63" t="str">
            <v>unit</v>
          </cell>
          <cell r="AB63">
            <v>2176.5120000000002</v>
          </cell>
          <cell r="AC63">
            <v>1217.4036999999998</v>
          </cell>
          <cell r="AD63">
            <v>5238.5840000000007</v>
          </cell>
          <cell r="AE63">
            <v>0</v>
          </cell>
        </row>
        <row r="64">
          <cell r="I64" t="str">
            <v>Flanges 24"</v>
          </cell>
          <cell r="M64">
            <v>1</v>
          </cell>
          <cell r="N64" t="str">
            <v>unit</v>
          </cell>
          <cell r="P64">
            <v>0</v>
          </cell>
          <cell r="Q64">
            <v>642.33000000000004</v>
          </cell>
          <cell r="R64">
            <v>0</v>
          </cell>
          <cell r="S64">
            <v>32.116500000000002</v>
          </cell>
          <cell r="T64">
            <v>0</v>
          </cell>
          <cell r="U64">
            <v>51.386400000000002</v>
          </cell>
          <cell r="V64">
            <v>3240</v>
          </cell>
          <cell r="W64">
            <v>0</v>
          </cell>
          <cell r="X64">
            <v>0</v>
          </cell>
          <cell r="Y64">
            <v>725.8329</v>
          </cell>
          <cell r="Z64">
            <v>3240</v>
          </cell>
          <cell r="AA64">
            <v>0</v>
          </cell>
          <cell r="AB64">
            <v>0</v>
          </cell>
          <cell r="AC64">
            <v>725.8329</v>
          </cell>
          <cell r="AD64">
            <v>3240</v>
          </cell>
          <cell r="AE64">
            <v>0</v>
          </cell>
          <cell r="AF64" t="str">
            <v>Harga Flange 28"</v>
          </cell>
        </row>
        <row r="65">
          <cell r="I65" t="str">
            <v>Nozzle Neck 24" x 200</v>
          </cell>
          <cell r="M65">
            <v>1</v>
          </cell>
          <cell r="N65" t="str">
            <v>unit</v>
          </cell>
          <cell r="P65">
            <v>1243.68</v>
          </cell>
          <cell r="Q65">
            <v>0</v>
          </cell>
          <cell r="R65">
            <v>0</v>
          </cell>
          <cell r="S65">
            <v>0</v>
          </cell>
          <cell r="T65">
            <v>0</v>
          </cell>
          <cell r="U65">
            <v>0</v>
          </cell>
          <cell r="V65">
            <v>1094.6975</v>
          </cell>
          <cell r="W65">
            <v>0</v>
          </cell>
          <cell r="X65">
            <v>1243.68</v>
          </cell>
          <cell r="Y65">
            <v>0</v>
          </cell>
          <cell r="Z65">
            <v>1094.6975</v>
          </cell>
          <cell r="AA65">
            <v>0</v>
          </cell>
          <cell r="AB65">
            <v>1243.68</v>
          </cell>
          <cell r="AC65">
            <v>0</v>
          </cell>
          <cell r="AD65">
            <v>1094.6975</v>
          </cell>
          <cell r="AE65">
            <v>0</v>
          </cell>
          <cell r="AF65" t="str">
            <v>Material Analisa + Upah dari Proservindo</v>
          </cell>
        </row>
        <row r="66">
          <cell r="I66" t="str">
            <v>Reinforced Plate, thk. = 14 mm</v>
          </cell>
          <cell r="M66">
            <v>1</v>
          </cell>
          <cell r="N66" t="str">
            <v>unit</v>
          </cell>
          <cell r="P66">
            <v>932.83199999999999</v>
          </cell>
          <cell r="Q66">
            <v>0</v>
          </cell>
          <cell r="R66">
            <v>0</v>
          </cell>
          <cell r="S66">
            <v>0</v>
          </cell>
          <cell r="T66">
            <v>0</v>
          </cell>
          <cell r="U66">
            <v>0</v>
          </cell>
          <cell r="V66">
            <v>821.0865</v>
          </cell>
          <cell r="W66">
            <v>0</v>
          </cell>
          <cell r="X66">
            <v>932.83199999999999</v>
          </cell>
          <cell r="Y66">
            <v>0</v>
          </cell>
          <cell r="Z66">
            <v>821.0865</v>
          </cell>
          <cell r="AA66">
            <v>0</v>
          </cell>
          <cell r="AB66">
            <v>932.83199999999999</v>
          </cell>
          <cell r="AC66">
            <v>0</v>
          </cell>
          <cell r="AD66">
            <v>821.0865</v>
          </cell>
          <cell r="AE66">
            <v>0</v>
          </cell>
          <cell r="AF66" t="str">
            <v>Material Analisa + Upah dari Proservindo</v>
          </cell>
        </row>
        <row r="67">
          <cell r="I67" t="str">
            <v>Gaskets 24"</v>
          </cell>
          <cell r="M67">
            <v>1</v>
          </cell>
          <cell r="N67" t="str">
            <v>unit</v>
          </cell>
          <cell r="P67">
            <v>0</v>
          </cell>
          <cell r="Q67">
            <v>129.56</v>
          </cell>
          <cell r="R67">
            <v>0</v>
          </cell>
          <cell r="S67">
            <v>6.4780000000000006</v>
          </cell>
          <cell r="T67">
            <v>0</v>
          </cell>
          <cell r="U67">
            <v>10.364800000000001</v>
          </cell>
          <cell r="V67">
            <v>3.6</v>
          </cell>
          <cell r="W67">
            <v>0</v>
          </cell>
          <cell r="X67">
            <v>0</v>
          </cell>
          <cell r="Y67">
            <v>146.40280000000001</v>
          </cell>
          <cell r="Z67">
            <v>3.6</v>
          </cell>
          <cell r="AA67">
            <v>0</v>
          </cell>
          <cell r="AB67">
            <v>0</v>
          </cell>
          <cell r="AC67">
            <v>146.40280000000001</v>
          </cell>
          <cell r="AD67">
            <v>3.6</v>
          </cell>
          <cell r="AE67">
            <v>0</v>
          </cell>
          <cell r="AF67" t="str">
            <v>PT PP</v>
          </cell>
        </row>
        <row r="68">
          <cell r="I68" t="str">
            <v>Bolt &amp; Nuts 24"</v>
          </cell>
          <cell r="M68">
            <v>20</v>
          </cell>
          <cell r="N68" t="str">
            <v>unit</v>
          </cell>
          <cell r="P68">
            <v>0</v>
          </cell>
          <cell r="Q68">
            <v>15.98</v>
          </cell>
          <cell r="R68">
            <v>0</v>
          </cell>
          <cell r="S68">
            <v>0</v>
          </cell>
          <cell r="T68">
            <v>0</v>
          </cell>
          <cell r="U68">
            <v>1.2784</v>
          </cell>
          <cell r="V68">
            <v>3.96</v>
          </cell>
          <cell r="W68">
            <v>0</v>
          </cell>
          <cell r="X68">
            <v>0</v>
          </cell>
          <cell r="Y68">
            <v>17.258400000000002</v>
          </cell>
          <cell r="Z68">
            <v>3.96</v>
          </cell>
          <cell r="AA68">
            <v>0</v>
          </cell>
          <cell r="AB68">
            <v>0</v>
          </cell>
          <cell r="AC68">
            <v>345.16800000000001</v>
          </cell>
          <cell r="AD68">
            <v>79.2</v>
          </cell>
          <cell r="AE68">
            <v>0</v>
          </cell>
          <cell r="AF68" t="str">
            <v>PT PP</v>
          </cell>
        </row>
        <row r="69">
          <cell r="H69">
            <v>7</v>
          </cell>
          <cell r="I69" t="str">
            <v>Shell Manhole 30"</v>
          </cell>
          <cell r="K69">
            <v>3</v>
          </cell>
          <cell r="L69" t="str">
            <v>unit</v>
          </cell>
          <cell r="M69">
            <v>1</v>
          </cell>
          <cell r="N69" t="str">
            <v>unit</v>
          </cell>
          <cell r="AB69">
            <v>2658.8159999999998</v>
          </cell>
          <cell r="AC69">
            <v>2184.0948150000004</v>
          </cell>
          <cell r="AD69">
            <v>6533.4120000000003</v>
          </cell>
          <cell r="AE69">
            <v>0</v>
          </cell>
        </row>
        <row r="70">
          <cell r="I70" t="str">
            <v>Flanges 30"</v>
          </cell>
          <cell r="M70">
            <v>1</v>
          </cell>
          <cell r="N70" t="str">
            <v>unit</v>
          </cell>
          <cell r="P70">
            <v>0</v>
          </cell>
          <cell r="Q70">
            <v>1252.5435000000002</v>
          </cell>
          <cell r="R70">
            <v>0</v>
          </cell>
          <cell r="S70">
            <v>62.627175000000015</v>
          </cell>
          <cell r="T70">
            <v>0</v>
          </cell>
          <cell r="U70">
            <v>100.20348000000001</v>
          </cell>
          <cell r="V70">
            <v>4050</v>
          </cell>
          <cell r="W70">
            <v>0</v>
          </cell>
          <cell r="X70">
            <v>0</v>
          </cell>
          <cell r="Y70">
            <v>1415.3741550000004</v>
          </cell>
          <cell r="Z70">
            <v>4050</v>
          </cell>
          <cell r="AA70">
            <v>0</v>
          </cell>
          <cell r="AB70">
            <v>0</v>
          </cell>
          <cell r="AC70">
            <v>1415.3741550000004</v>
          </cell>
          <cell r="AD70">
            <v>4050</v>
          </cell>
          <cell r="AE70">
            <v>0</v>
          </cell>
          <cell r="AF70" t="str">
            <v>Harga Flange 28" X 1,3 X 1,5</v>
          </cell>
        </row>
        <row r="71">
          <cell r="I71" t="str">
            <v>Nozzle Neck 30" x 200</v>
          </cell>
          <cell r="M71">
            <v>1</v>
          </cell>
          <cell r="N71" t="str">
            <v>unit</v>
          </cell>
          <cell r="P71">
            <v>1572.0959999999998</v>
          </cell>
          <cell r="Q71">
            <v>0</v>
          </cell>
          <cell r="R71">
            <v>0</v>
          </cell>
          <cell r="S71">
            <v>0</v>
          </cell>
          <cell r="T71">
            <v>0</v>
          </cell>
          <cell r="U71">
            <v>0</v>
          </cell>
          <cell r="V71">
            <v>1383.7719999999997</v>
          </cell>
          <cell r="W71">
            <v>0</v>
          </cell>
          <cell r="X71">
            <v>1572.0959999999998</v>
          </cell>
          <cell r="Y71">
            <v>0</v>
          </cell>
          <cell r="Z71">
            <v>1383.7719999999997</v>
          </cell>
          <cell r="AA71">
            <v>0</v>
          </cell>
          <cell r="AB71">
            <v>1572.0959999999998</v>
          </cell>
          <cell r="AC71">
            <v>0</v>
          </cell>
          <cell r="AD71">
            <v>1383.7719999999997</v>
          </cell>
          <cell r="AE71">
            <v>0</v>
          </cell>
          <cell r="AF71" t="str">
            <v>Material Analisa + Upah dari Proservindo</v>
          </cell>
        </row>
        <row r="72">
          <cell r="I72" t="str">
            <v>Reinforced Plate, thk. = 14 mm</v>
          </cell>
          <cell r="M72">
            <v>1</v>
          </cell>
          <cell r="N72" t="str">
            <v>unit</v>
          </cell>
          <cell r="P72">
            <v>1086.72</v>
          </cell>
          <cell r="Q72">
            <v>0</v>
          </cell>
          <cell r="R72">
            <v>0</v>
          </cell>
          <cell r="S72">
            <v>0</v>
          </cell>
          <cell r="T72">
            <v>0</v>
          </cell>
          <cell r="U72">
            <v>0</v>
          </cell>
          <cell r="V72">
            <v>956.54</v>
          </cell>
          <cell r="W72">
            <v>0</v>
          </cell>
          <cell r="X72">
            <v>1086.72</v>
          </cell>
          <cell r="Y72">
            <v>0</v>
          </cell>
          <cell r="Z72">
            <v>956.54</v>
          </cell>
          <cell r="AA72">
            <v>0</v>
          </cell>
          <cell r="AB72">
            <v>1086.72</v>
          </cell>
          <cell r="AC72">
            <v>0</v>
          </cell>
          <cell r="AD72">
            <v>956.54</v>
          </cell>
          <cell r="AE72">
            <v>0</v>
          </cell>
          <cell r="AF72" t="str">
            <v>Material Analisa + Upah dari Proservindo</v>
          </cell>
        </row>
        <row r="73">
          <cell r="I73" t="str">
            <v>Gaskets 30"</v>
          </cell>
          <cell r="M73">
            <v>1</v>
          </cell>
          <cell r="N73" t="str">
            <v>unit</v>
          </cell>
          <cell r="P73">
            <v>0</v>
          </cell>
          <cell r="Q73">
            <v>252.642</v>
          </cell>
          <cell r="R73">
            <v>0</v>
          </cell>
          <cell r="S73">
            <v>12.632100000000001</v>
          </cell>
          <cell r="T73">
            <v>0</v>
          </cell>
          <cell r="U73">
            <v>20.211359999999999</v>
          </cell>
          <cell r="V73">
            <v>4.5</v>
          </cell>
          <cell r="W73">
            <v>0</v>
          </cell>
          <cell r="X73">
            <v>0</v>
          </cell>
          <cell r="Y73">
            <v>285.48545999999999</v>
          </cell>
          <cell r="Z73">
            <v>4.5</v>
          </cell>
          <cell r="AA73">
            <v>0</v>
          </cell>
          <cell r="AB73">
            <v>0</v>
          </cell>
          <cell r="AC73">
            <v>285.48545999999999</v>
          </cell>
          <cell r="AD73">
            <v>4.5</v>
          </cell>
          <cell r="AE73">
            <v>0</v>
          </cell>
          <cell r="AF73" t="str">
            <v>PT PP</v>
          </cell>
        </row>
        <row r="74">
          <cell r="I74" t="str">
            <v>Bolt &amp; Nuts 30"</v>
          </cell>
          <cell r="M74">
            <v>28</v>
          </cell>
          <cell r="N74" t="str">
            <v>unit</v>
          </cell>
          <cell r="P74">
            <v>0</v>
          </cell>
          <cell r="Q74">
            <v>15.98</v>
          </cell>
          <cell r="R74">
            <v>0</v>
          </cell>
          <cell r="S74">
            <v>0</v>
          </cell>
          <cell r="T74">
            <v>0</v>
          </cell>
          <cell r="U74">
            <v>1.2784</v>
          </cell>
          <cell r="V74">
            <v>4.95</v>
          </cell>
          <cell r="W74">
            <v>0</v>
          </cell>
          <cell r="X74">
            <v>0</v>
          </cell>
          <cell r="Y74">
            <v>17.258400000000002</v>
          </cell>
          <cell r="Z74">
            <v>4.95</v>
          </cell>
          <cell r="AA74">
            <v>0</v>
          </cell>
          <cell r="AB74">
            <v>0</v>
          </cell>
          <cell r="AC74">
            <v>483.23520000000008</v>
          </cell>
          <cell r="AD74">
            <v>138.6</v>
          </cell>
          <cell r="AE74">
            <v>0</v>
          </cell>
          <cell r="AF74" t="str">
            <v>PT PP</v>
          </cell>
        </row>
        <row r="75">
          <cell r="H75">
            <v>8</v>
          </cell>
          <cell r="I75" t="str">
            <v>Roof Manhole 20"</v>
          </cell>
          <cell r="K75">
            <v>6</v>
          </cell>
          <cell r="L75" t="str">
            <v>unit</v>
          </cell>
          <cell r="M75">
            <v>2</v>
          </cell>
          <cell r="N75" t="str">
            <v>unit</v>
          </cell>
          <cell r="AB75">
            <v>10256.64</v>
          </cell>
          <cell r="AC75">
            <v>2031.0950399999997</v>
          </cell>
          <cell r="AD75">
            <v>14544.38</v>
          </cell>
          <cell r="AE75">
            <v>0</v>
          </cell>
        </row>
        <row r="76">
          <cell r="I76" t="str">
            <v>Flanges 20"</v>
          </cell>
          <cell r="M76">
            <v>2</v>
          </cell>
          <cell r="N76" t="str">
            <v>unit</v>
          </cell>
          <cell r="P76">
            <v>0</v>
          </cell>
          <cell r="Q76">
            <v>565.24</v>
          </cell>
          <cell r="R76">
            <v>0</v>
          </cell>
          <cell r="S76">
            <v>28.262</v>
          </cell>
          <cell r="T76">
            <v>0</v>
          </cell>
          <cell r="U76">
            <v>45.219200000000001</v>
          </cell>
          <cell r="V76">
            <v>2700</v>
          </cell>
          <cell r="W76">
            <v>0</v>
          </cell>
          <cell r="X76">
            <v>0</v>
          </cell>
          <cell r="Y76">
            <v>638.72119999999995</v>
          </cell>
          <cell r="Z76">
            <v>2700</v>
          </cell>
          <cell r="AA76">
            <v>0</v>
          </cell>
          <cell r="AB76">
            <v>0</v>
          </cell>
          <cell r="AC76">
            <v>1277.4423999999999</v>
          </cell>
          <cell r="AD76">
            <v>5400</v>
          </cell>
          <cell r="AE76">
            <v>0</v>
          </cell>
          <cell r="AF76" t="str">
            <v>PT PP</v>
          </cell>
        </row>
        <row r="77">
          <cell r="I77" t="str">
            <v>Nozzle Neck 20" x 200</v>
          </cell>
          <cell r="M77">
            <v>2</v>
          </cell>
          <cell r="N77" t="str">
            <v>unit</v>
          </cell>
          <cell r="P77">
            <v>2133.12</v>
          </cell>
          <cell r="Q77">
            <v>0</v>
          </cell>
          <cell r="R77">
            <v>0</v>
          </cell>
          <cell r="S77">
            <v>0</v>
          </cell>
          <cell r="T77">
            <v>0</v>
          </cell>
          <cell r="U77">
            <v>0</v>
          </cell>
          <cell r="V77">
            <v>1877.5899999999997</v>
          </cell>
          <cell r="W77">
            <v>0</v>
          </cell>
          <cell r="X77">
            <v>2133.12</v>
          </cell>
          <cell r="Y77">
            <v>0</v>
          </cell>
          <cell r="Z77">
            <v>1877.5899999999997</v>
          </cell>
          <cell r="AA77">
            <v>0</v>
          </cell>
          <cell r="AB77">
            <v>4266.24</v>
          </cell>
          <cell r="AC77">
            <v>0</v>
          </cell>
          <cell r="AD77">
            <v>3755.1799999999994</v>
          </cell>
          <cell r="AE77">
            <v>0</v>
          </cell>
          <cell r="AF77" t="str">
            <v>Material Analisa + Upah dari Proservindo</v>
          </cell>
        </row>
        <row r="78">
          <cell r="I78" t="str">
            <v>Reinforced Plate, thk. = 14 mm</v>
          </cell>
          <cell r="M78">
            <v>2</v>
          </cell>
          <cell r="N78" t="str">
            <v>unit</v>
          </cell>
          <cell r="P78">
            <v>2995.2</v>
          </cell>
          <cell r="Q78">
            <v>0</v>
          </cell>
          <cell r="R78">
            <v>0</v>
          </cell>
          <cell r="S78">
            <v>0</v>
          </cell>
          <cell r="T78">
            <v>0</v>
          </cell>
          <cell r="U78">
            <v>0</v>
          </cell>
          <cell r="V78">
            <v>2636.3999999999996</v>
          </cell>
          <cell r="W78">
            <v>0</v>
          </cell>
          <cell r="X78">
            <v>2995.2</v>
          </cell>
          <cell r="Y78">
            <v>0</v>
          </cell>
          <cell r="Z78">
            <v>2636.3999999999996</v>
          </cell>
          <cell r="AA78">
            <v>0</v>
          </cell>
          <cell r="AB78">
            <v>5990.4</v>
          </cell>
          <cell r="AC78">
            <v>0</v>
          </cell>
          <cell r="AD78">
            <v>5272.7999999999993</v>
          </cell>
          <cell r="AE78">
            <v>0</v>
          </cell>
          <cell r="AF78" t="str">
            <v>Material Analisa + Upah dari Proservindo</v>
          </cell>
        </row>
        <row r="79">
          <cell r="I79" t="str">
            <v>Gaskets 20"</v>
          </cell>
          <cell r="M79">
            <v>2</v>
          </cell>
          <cell r="N79" t="str">
            <v>unit</v>
          </cell>
          <cell r="P79">
            <v>0</v>
          </cell>
          <cell r="Q79">
            <v>87.463999999999999</v>
          </cell>
          <cell r="R79">
            <v>0</v>
          </cell>
          <cell r="S79">
            <v>4.3731999999999998</v>
          </cell>
          <cell r="T79">
            <v>0</v>
          </cell>
          <cell r="U79">
            <v>6.9971199999999998</v>
          </cell>
          <cell r="V79">
            <v>2.2000000000000002</v>
          </cell>
          <cell r="W79">
            <v>0</v>
          </cell>
          <cell r="X79">
            <v>0</v>
          </cell>
          <cell r="Y79">
            <v>98.834319999999991</v>
          </cell>
          <cell r="Z79">
            <v>2.2000000000000002</v>
          </cell>
          <cell r="AA79">
            <v>0</v>
          </cell>
          <cell r="AB79">
            <v>0</v>
          </cell>
          <cell r="AC79">
            <v>197.66863999999998</v>
          </cell>
          <cell r="AD79">
            <v>4.4000000000000004</v>
          </cell>
          <cell r="AE79">
            <v>0</v>
          </cell>
          <cell r="AF79" t="str">
            <v>PT PP</v>
          </cell>
        </row>
        <row r="80">
          <cell r="I80" t="str">
            <v>Bolt &amp; Nuts 20"</v>
          </cell>
          <cell r="M80">
            <v>40</v>
          </cell>
          <cell r="N80" t="str">
            <v>unit</v>
          </cell>
          <cell r="P80">
            <v>0</v>
          </cell>
          <cell r="Q80">
            <v>12.87</v>
          </cell>
          <cell r="R80">
            <v>0</v>
          </cell>
          <cell r="S80">
            <v>0</v>
          </cell>
          <cell r="T80">
            <v>0</v>
          </cell>
          <cell r="U80">
            <v>1.0295999999999998</v>
          </cell>
          <cell r="V80">
            <v>2.8</v>
          </cell>
          <cell r="W80">
            <v>0</v>
          </cell>
          <cell r="X80">
            <v>0</v>
          </cell>
          <cell r="Y80">
            <v>13.8996</v>
          </cell>
          <cell r="Z80">
            <v>2.8</v>
          </cell>
          <cell r="AA80">
            <v>0</v>
          </cell>
          <cell r="AB80">
            <v>0</v>
          </cell>
          <cell r="AC80">
            <v>555.98399999999992</v>
          </cell>
          <cell r="AD80">
            <v>112</v>
          </cell>
          <cell r="AE80">
            <v>0</v>
          </cell>
          <cell r="AF80" t="str">
            <v>PT PP</v>
          </cell>
        </row>
        <row r="81">
          <cell r="H81">
            <v>9</v>
          </cell>
          <cell r="I81" t="str">
            <v>Gauge Hatch 8" (nozzle with cover)</v>
          </cell>
          <cell r="K81">
            <v>3</v>
          </cell>
          <cell r="L81" t="str">
            <v>unit</v>
          </cell>
          <cell r="M81">
            <v>1</v>
          </cell>
          <cell r="N81" t="str">
            <v>unit</v>
          </cell>
          <cell r="AB81">
            <v>779.04</v>
          </cell>
          <cell r="AC81">
            <v>2307.5705400000002</v>
          </cell>
          <cell r="AD81">
            <v>2852.0774999999999</v>
          </cell>
          <cell r="AE81">
            <v>0</v>
          </cell>
        </row>
        <row r="82">
          <cell r="I82" t="str">
            <v>Gauge Hatch 8" (nozzle with cover)</v>
          </cell>
          <cell r="M82">
            <v>1</v>
          </cell>
          <cell r="N82" t="str">
            <v>unit</v>
          </cell>
          <cell r="P82">
            <v>0</v>
          </cell>
          <cell r="Q82">
            <v>1926</v>
          </cell>
          <cell r="R82">
            <v>0</v>
          </cell>
          <cell r="S82">
            <v>96.300000000000011</v>
          </cell>
          <cell r="T82">
            <v>0</v>
          </cell>
          <cell r="U82">
            <v>154.08000000000001</v>
          </cell>
          <cell r="V82">
            <v>1080</v>
          </cell>
          <cell r="W82">
            <v>0</v>
          </cell>
          <cell r="X82">
            <v>0</v>
          </cell>
          <cell r="Y82">
            <v>2176.38</v>
          </cell>
          <cell r="Z82">
            <v>1080</v>
          </cell>
          <cell r="AA82">
            <v>0</v>
          </cell>
          <cell r="AB82">
            <v>0</v>
          </cell>
          <cell r="AC82">
            <v>2176.38</v>
          </cell>
          <cell r="AD82">
            <v>1080</v>
          </cell>
          <cell r="AE82">
            <v>0</v>
          </cell>
          <cell r="AF82" t="str">
            <v>PT DWIRESTU REJEKIGUNA</v>
          </cell>
        </row>
        <row r="83">
          <cell r="I83" t="str">
            <v>Flanges 8"</v>
          </cell>
          <cell r="M83">
            <v>1</v>
          </cell>
          <cell r="N83" t="str">
            <v>unit</v>
          </cell>
          <cell r="P83">
            <v>0</v>
          </cell>
          <cell r="Q83">
            <v>67.158000000000001</v>
          </cell>
          <cell r="R83">
            <v>0</v>
          </cell>
          <cell r="S83">
            <v>3.3579000000000003</v>
          </cell>
          <cell r="T83">
            <v>0</v>
          </cell>
          <cell r="U83">
            <v>5.3726400000000005</v>
          </cell>
          <cell r="V83">
            <v>1080</v>
          </cell>
          <cell r="W83">
            <v>0</v>
          </cell>
          <cell r="X83">
            <v>0</v>
          </cell>
          <cell r="Y83">
            <v>75.888540000000006</v>
          </cell>
          <cell r="Z83">
            <v>1080</v>
          </cell>
          <cell r="AA83">
            <v>0</v>
          </cell>
          <cell r="AB83">
            <v>0</v>
          </cell>
          <cell r="AC83">
            <v>75.888540000000006</v>
          </cell>
          <cell r="AD83">
            <v>1080</v>
          </cell>
          <cell r="AE83">
            <v>0</v>
          </cell>
          <cell r="AF83" t="str">
            <v>PT PP</v>
          </cell>
        </row>
        <row r="84">
          <cell r="I84" t="str">
            <v>Nozzle Neck 8" x 200</v>
          </cell>
          <cell r="M84">
            <v>1</v>
          </cell>
          <cell r="N84" t="str">
            <v>unit</v>
          </cell>
          <cell r="P84">
            <v>354.23999999999995</v>
          </cell>
          <cell r="Q84">
            <v>0</v>
          </cell>
          <cell r="R84">
            <v>0</v>
          </cell>
          <cell r="S84">
            <v>0</v>
          </cell>
          <cell r="T84">
            <v>0</v>
          </cell>
          <cell r="U84">
            <v>0</v>
          </cell>
          <cell r="V84">
            <v>311.80499999999995</v>
          </cell>
          <cell r="W84">
            <v>0</v>
          </cell>
          <cell r="X84">
            <v>354.23999999999995</v>
          </cell>
          <cell r="Y84">
            <v>0</v>
          </cell>
          <cell r="Z84">
            <v>311.80499999999995</v>
          </cell>
          <cell r="AA84">
            <v>0</v>
          </cell>
          <cell r="AB84">
            <v>354.23999999999995</v>
          </cell>
          <cell r="AC84">
            <v>0</v>
          </cell>
          <cell r="AD84">
            <v>311.80499999999995</v>
          </cell>
          <cell r="AE84">
            <v>0</v>
          </cell>
          <cell r="AF84" t="str">
            <v>Material Analisa + Upah dari Proservindo</v>
          </cell>
        </row>
        <row r="85">
          <cell r="I85" t="str">
            <v>Reinforced Plate, thk. = 12 mm</v>
          </cell>
          <cell r="M85">
            <v>1</v>
          </cell>
          <cell r="N85" t="str">
            <v>unit</v>
          </cell>
          <cell r="P85">
            <v>424.8</v>
          </cell>
          <cell r="Q85">
            <v>0</v>
          </cell>
          <cell r="R85">
            <v>0</v>
          </cell>
          <cell r="S85">
            <v>0</v>
          </cell>
          <cell r="T85">
            <v>0</v>
          </cell>
          <cell r="U85">
            <v>0</v>
          </cell>
          <cell r="V85">
            <v>373.91249999999997</v>
          </cell>
          <cell r="W85">
            <v>0</v>
          </cell>
          <cell r="X85">
            <v>424.8</v>
          </cell>
          <cell r="Y85">
            <v>0</v>
          </cell>
          <cell r="Z85">
            <v>373.91249999999997</v>
          </cell>
          <cell r="AA85">
            <v>0</v>
          </cell>
          <cell r="AB85">
            <v>424.8</v>
          </cell>
          <cell r="AC85">
            <v>0</v>
          </cell>
          <cell r="AD85">
            <v>373.91249999999997</v>
          </cell>
          <cell r="AE85">
            <v>0</v>
          </cell>
          <cell r="AF85" t="str">
            <v>Material Analisa + Upah dari Proservindo</v>
          </cell>
        </row>
        <row r="86">
          <cell r="I86" t="str">
            <v>Gaskets 8"</v>
          </cell>
          <cell r="M86">
            <v>1</v>
          </cell>
          <cell r="N86" t="str">
            <v>unit</v>
          </cell>
          <cell r="P86">
            <v>0</v>
          </cell>
          <cell r="Q86">
            <v>21.72</v>
          </cell>
          <cell r="R86">
            <v>0</v>
          </cell>
          <cell r="S86">
            <v>1.0860000000000001</v>
          </cell>
          <cell r="T86">
            <v>0</v>
          </cell>
          <cell r="U86">
            <v>1.7376</v>
          </cell>
          <cell r="V86">
            <v>0.6</v>
          </cell>
          <cell r="W86">
            <v>0</v>
          </cell>
          <cell r="X86">
            <v>0</v>
          </cell>
          <cell r="Y86">
            <v>24.543599999999998</v>
          </cell>
          <cell r="Z86">
            <v>0.6</v>
          </cell>
          <cell r="AA86">
            <v>0</v>
          </cell>
          <cell r="AB86">
            <v>0</v>
          </cell>
          <cell r="AC86">
            <v>24.543599999999998</v>
          </cell>
          <cell r="AD86">
            <v>0.6</v>
          </cell>
          <cell r="AE86">
            <v>0</v>
          </cell>
          <cell r="AF86" t="str">
            <v>PT PP</v>
          </cell>
        </row>
        <row r="87">
          <cell r="I87" t="str">
            <v>Bolt &amp; Nuts 8"</v>
          </cell>
          <cell r="M87">
            <v>8</v>
          </cell>
          <cell r="N87" t="str">
            <v>unit</v>
          </cell>
          <cell r="P87">
            <v>0</v>
          </cell>
          <cell r="Q87">
            <v>3.56</v>
          </cell>
          <cell r="R87">
            <v>0</v>
          </cell>
          <cell r="S87">
            <v>0</v>
          </cell>
          <cell r="T87">
            <v>0</v>
          </cell>
          <cell r="U87">
            <v>0.2848</v>
          </cell>
          <cell r="V87">
            <v>0.72</v>
          </cell>
          <cell r="W87">
            <v>0</v>
          </cell>
          <cell r="X87">
            <v>0</v>
          </cell>
          <cell r="Y87">
            <v>3.8448000000000002</v>
          </cell>
          <cell r="Z87">
            <v>0.72</v>
          </cell>
          <cell r="AA87">
            <v>0</v>
          </cell>
          <cell r="AB87">
            <v>0</v>
          </cell>
          <cell r="AC87">
            <v>30.758400000000002</v>
          </cell>
          <cell r="AD87">
            <v>5.76</v>
          </cell>
          <cell r="AE87">
            <v>0</v>
          </cell>
          <cell r="AF87" t="str">
            <v>PT PP</v>
          </cell>
        </row>
        <row r="88">
          <cell r="H88">
            <v>10</v>
          </cell>
          <cell r="I88" t="str">
            <v>Platform &amp; Stair (incl. Roof Ladder &amp; Roof  Walkway, Handrail, Spiral Stairway)</v>
          </cell>
          <cell r="K88">
            <v>3</v>
          </cell>
          <cell r="L88" t="str">
            <v>set</v>
          </cell>
          <cell r="M88">
            <v>1</v>
          </cell>
          <cell r="N88" t="str">
            <v>set</v>
          </cell>
          <cell r="P88">
            <v>80640</v>
          </cell>
          <cell r="Q88">
            <v>0</v>
          </cell>
          <cell r="R88">
            <v>0</v>
          </cell>
          <cell r="S88">
            <v>0</v>
          </cell>
          <cell r="T88">
            <v>0</v>
          </cell>
          <cell r="U88">
            <v>0</v>
          </cell>
          <cell r="V88">
            <v>96600</v>
          </cell>
          <cell r="W88">
            <v>0</v>
          </cell>
          <cell r="X88">
            <v>80640</v>
          </cell>
          <cell r="Y88">
            <v>0</v>
          </cell>
          <cell r="Z88">
            <v>96600</v>
          </cell>
          <cell r="AA88">
            <v>0</v>
          </cell>
          <cell r="AB88">
            <v>80640</v>
          </cell>
          <cell r="AC88">
            <v>0</v>
          </cell>
          <cell r="AD88">
            <v>96600</v>
          </cell>
          <cell r="AE88">
            <v>0</v>
          </cell>
          <cell r="AF88" t="str">
            <v>PT PP</v>
          </cell>
        </row>
        <row r="89">
          <cell r="H89">
            <v>11</v>
          </cell>
          <cell r="I89" t="str">
            <v>Level Switch (LL, HH) &amp; nozzle</v>
          </cell>
          <cell r="M89">
            <v>1</v>
          </cell>
          <cell r="N89" t="str">
            <v>set</v>
          </cell>
          <cell r="P89">
            <v>0</v>
          </cell>
          <cell r="Q89">
            <v>0</v>
          </cell>
          <cell r="R89">
            <v>0</v>
          </cell>
          <cell r="S89">
            <v>0</v>
          </cell>
          <cell r="T89">
            <v>0</v>
          </cell>
          <cell r="U89">
            <v>0</v>
          </cell>
          <cell r="V89">
            <v>0</v>
          </cell>
          <cell r="W89">
            <v>0</v>
          </cell>
          <cell r="X89">
            <v>0</v>
          </cell>
          <cell r="Y89">
            <v>0</v>
          </cell>
          <cell r="Z89">
            <v>0</v>
          </cell>
          <cell r="AA89">
            <v>0</v>
          </cell>
          <cell r="AB89">
            <v>31.295999999999996</v>
          </cell>
          <cell r="AC89">
            <v>1618.8536999999999</v>
          </cell>
          <cell r="AD89">
            <v>3869.7919999999999</v>
          </cell>
          <cell r="AE89">
            <v>0</v>
          </cell>
        </row>
        <row r="90">
          <cell r="I90" t="str">
            <v>Level Switch (LL, HH)</v>
          </cell>
          <cell r="M90">
            <v>1</v>
          </cell>
          <cell r="N90" t="str">
            <v>set</v>
          </cell>
          <cell r="P90">
            <v>0</v>
          </cell>
          <cell r="Q90">
            <v>1404</v>
          </cell>
          <cell r="R90">
            <v>0</v>
          </cell>
          <cell r="S90">
            <v>70.2</v>
          </cell>
          <cell r="T90">
            <v>0</v>
          </cell>
          <cell r="U90">
            <v>112.32000000000001</v>
          </cell>
          <cell r="V90">
            <v>3641.625</v>
          </cell>
          <cell r="W90">
            <v>0</v>
          </cell>
          <cell r="X90">
            <v>0</v>
          </cell>
          <cell r="Y90">
            <v>1586.52</v>
          </cell>
          <cell r="Z90">
            <v>3641.625</v>
          </cell>
          <cell r="AA90">
            <v>0</v>
          </cell>
          <cell r="AB90">
            <v>0</v>
          </cell>
          <cell r="AC90">
            <v>1586.52</v>
          </cell>
          <cell r="AD90">
            <v>3641.625</v>
          </cell>
          <cell r="AE90">
            <v>0</v>
          </cell>
          <cell r="AF90" t="str">
            <v>Instrumentasi</v>
          </cell>
        </row>
        <row r="91">
          <cell r="I91" t="str">
            <v>Flanges 2"</v>
          </cell>
          <cell r="M91">
            <v>1</v>
          </cell>
          <cell r="N91" t="str">
            <v>set</v>
          </cell>
          <cell r="P91">
            <v>0</v>
          </cell>
          <cell r="Q91">
            <v>13.584999999999999</v>
          </cell>
          <cell r="R91">
            <v>0</v>
          </cell>
          <cell r="S91">
            <v>0.67925000000000002</v>
          </cell>
          <cell r="T91">
            <v>0</v>
          </cell>
          <cell r="U91">
            <v>1.0868</v>
          </cell>
          <cell r="V91">
            <v>200</v>
          </cell>
          <cell r="W91">
            <v>0</v>
          </cell>
          <cell r="X91">
            <v>0</v>
          </cell>
          <cell r="Y91">
            <v>15.351049999999999</v>
          </cell>
          <cell r="Z91">
            <v>200</v>
          </cell>
          <cell r="AA91">
            <v>0</v>
          </cell>
          <cell r="AB91">
            <v>0</v>
          </cell>
          <cell r="AC91">
            <v>15.351049999999999</v>
          </cell>
          <cell r="AD91">
            <v>200</v>
          </cell>
          <cell r="AE91">
            <v>0</v>
          </cell>
          <cell r="AF91" t="str">
            <v>PT PP</v>
          </cell>
        </row>
        <row r="92">
          <cell r="I92" t="str">
            <v>Nozzle Neck 2" x 200</v>
          </cell>
          <cell r="M92">
            <v>1</v>
          </cell>
          <cell r="N92" t="str">
            <v>set</v>
          </cell>
          <cell r="P92">
            <v>31.295999999999996</v>
          </cell>
          <cell r="Q92">
            <v>0</v>
          </cell>
          <cell r="R92">
            <v>0</v>
          </cell>
          <cell r="S92">
            <v>0</v>
          </cell>
          <cell r="T92">
            <v>0</v>
          </cell>
          <cell r="U92">
            <v>0</v>
          </cell>
          <cell r="V92">
            <v>27.546999999999997</v>
          </cell>
          <cell r="W92">
            <v>0</v>
          </cell>
          <cell r="X92">
            <v>31.295999999999996</v>
          </cell>
          <cell r="Y92">
            <v>0</v>
          </cell>
          <cell r="Z92">
            <v>27.546999999999997</v>
          </cell>
          <cell r="AA92">
            <v>0</v>
          </cell>
          <cell r="AB92">
            <v>31.295999999999996</v>
          </cell>
          <cell r="AC92">
            <v>0</v>
          </cell>
          <cell r="AD92">
            <v>27.546999999999997</v>
          </cell>
          <cell r="AE92">
            <v>0</v>
          </cell>
          <cell r="AF92" t="str">
            <v>Material Analisa + Upah dari Proservindo</v>
          </cell>
        </row>
        <row r="93">
          <cell r="I93" t="str">
            <v>Gaskets 2"</v>
          </cell>
          <cell r="M93">
            <v>1</v>
          </cell>
          <cell r="N93" t="str">
            <v>set</v>
          </cell>
          <cell r="P93">
            <v>0</v>
          </cell>
          <cell r="Q93">
            <v>4.7450000000000001</v>
          </cell>
          <cell r="R93">
            <v>0</v>
          </cell>
          <cell r="S93">
            <v>0.23725000000000002</v>
          </cell>
          <cell r="T93">
            <v>0</v>
          </cell>
          <cell r="U93">
            <v>0.37959999999999999</v>
          </cell>
          <cell r="V93">
            <v>0.1</v>
          </cell>
          <cell r="W93">
            <v>0</v>
          </cell>
          <cell r="X93">
            <v>0</v>
          </cell>
          <cell r="Y93">
            <v>5.3618500000000004</v>
          </cell>
          <cell r="Z93">
            <v>0.1</v>
          </cell>
          <cell r="AA93">
            <v>0</v>
          </cell>
          <cell r="AB93">
            <v>0</v>
          </cell>
          <cell r="AC93">
            <v>5.3618500000000004</v>
          </cell>
          <cell r="AD93">
            <v>0.1</v>
          </cell>
          <cell r="AE93">
            <v>0</v>
          </cell>
          <cell r="AF93" t="str">
            <v>PT PP</v>
          </cell>
        </row>
        <row r="94">
          <cell r="I94" t="str">
            <v>Bolt &amp; Nuts 2"</v>
          </cell>
          <cell r="M94">
            <v>4</v>
          </cell>
          <cell r="N94" t="str">
            <v>set</v>
          </cell>
          <cell r="P94">
            <v>0</v>
          </cell>
          <cell r="Q94">
            <v>2.69</v>
          </cell>
          <cell r="R94">
            <v>0</v>
          </cell>
          <cell r="S94">
            <v>0</v>
          </cell>
          <cell r="T94">
            <v>0</v>
          </cell>
          <cell r="U94">
            <v>0.2152</v>
          </cell>
          <cell r="V94">
            <v>0.13</v>
          </cell>
          <cell r="W94">
            <v>0</v>
          </cell>
          <cell r="X94">
            <v>0</v>
          </cell>
          <cell r="Y94">
            <v>2.9051999999999998</v>
          </cell>
          <cell r="Z94">
            <v>0.13</v>
          </cell>
          <cell r="AA94">
            <v>0</v>
          </cell>
          <cell r="AB94">
            <v>0</v>
          </cell>
          <cell r="AC94">
            <v>11.620799999999999</v>
          </cell>
          <cell r="AD94">
            <v>0.52</v>
          </cell>
          <cell r="AE94">
            <v>0</v>
          </cell>
          <cell r="AF94" t="str">
            <v>PT PP</v>
          </cell>
        </row>
        <row r="95">
          <cell r="H95">
            <v>12</v>
          </cell>
          <cell r="I95" t="str">
            <v>Manual Dipping nozzle c/w cover</v>
          </cell>
          <cell r="K95">
            <v>3</v>
          </cell>
          <cell r="L95" t="str">
            <v>set</v>
          </cell>
          <cell r="M95">
            <v>1</v>
          </cell>
          <cell r="N95" t="str">
            <v>set</v>
          </cell>
          <cell r="O95" t="str">
            <v>4"</v>
          </cell>
          <cell r="AB95">
            <v>5899.4480000000003</v>
          </cell>
          <cell r="AC95">
            <v>95.35575</v>
          </cell>
          <cell r="AD95">
            <v>1317.9559999999999</v>
          </cell>
          <cell r="AE95">
            <v>0</v>
          </cell>
        </row>
        <row r="96">
          <cell r="I96" t="str">
            <v>Flanges 6"</v>
          </cell>
          <cell r="M96">
            <v>1</v>
          </cell>
          <cell r="N96" t="str">
            <v>set</v>
          </cell>
          <cell r="O96" t="str">
            <v>4"</v>
          </cell>
          <cell r="P96">
            <v>0</v>
          </cell>
          <cell r="Q96">
            <v>43.42</v>
          </cell>
          <cell r="R96">
            <v>0</v>
          </cell>
          <cell r="S96">
            <v>2.1710000000000003</v>
          </cell>
          <cell r="T96">
            <v>0</v>
          </cell>
          <cell r="U96">
            <v>3.4736000000000002</v>
          </cell>
          <cell r="V96">
            <v>810</v>
          </cell>
          <cell r="W96">
            <v>0</v>
          </cell>
          <cell r="X96">
            <v>0</v>
          </cell>
          <cell r="Y96">
            <v>49.064599999999999</v>
          </cell>
          <cell r="Z96">
            <v>810</v>
          </cell>
          <cell r="AA96">
            <v>0</v>
          </cell>
          <cell r="AB96">
            <v>0</v>
          </cell>
          <cell r="AC96">
            <v>49.064599999999999</v>
          </cell>
          <cell r="AD96">
            <v>810</v>
          </cell>
          <cell r="AE96">
            <v>0</v>
          </cell>
          <cell r="AF96" t="str">
            <v>PT PP</v>
          </cell>
        </row>
        <row r="97">
          <cell r="I97" t="str">
            <v>Nozzle Neck 6" x 200</v>
          </cell>
          <cell r="M97">
            <v>1</v>
          </cell>
          <cell r="N97" t="str">
            <v>set</v>
          </cell>
          <cell r="O97" t="str">
            <v>4"</v>
          </cell>
          <cell r="P97">
            <v>159.55199999999999</v>
          </cell>
          <cell r="Q97">
            <v>0</v>
          </cell>
          <cell r="R97">
            <v>0</v>
          </cell>
          <cell r="S97">
            <v>0</v>
          </cell>
          <cell r="T97">
            <v>0</v>
          </cell>
          <cell r="U97">
            <v>0</v>
          </cell>
          <cell r="V97">
            <v>140.43899999999999</v>
          </cell>
          <cell r="W97">
            <v>0</v>
          </cell>
          <cell r="X97">
            <v>159.55199999999999</v>
          </cell>
          <cell r="Y97">
            <v>0</v>
          </cell>
          <cell r="Z97">
            <v>140.43899999999999</v>
          </cell>
          <cell r="AA97">
            <v>0</v>
          </cell>
          <cell r="AB97">
            <v>159.55199999999999</v>
          </cell>
          <cell r="AC97">
            <v>0</v>
          </cell>
          <cell r="AD97">
            <v>140.43899999999999</v>
          </cell>
          <cell r="AE97">
            <v>0</v>
          </cell>
          <cell r="AF97" t="str">
            <v>Material Analisa + Upah dari Proservindo</v>
          </cell>
        </row>
        <row r="98">
          <cell r="I98" t="str">
            <v>Reinforced Plate, thk. = 12 mm</v>
          </cell>
          <cell r="M98">
            <v>1</v>
          </cell>
          <cell r="N98" t="str">
            <v>set</v>
          </cell>
          <cell r="O98" t="str">
            <v>4"</v>
          </cell>
          <cell r="P98">
            <v>184.89600000000002</v>
          </cell>
          <cell r="Q98">
            <v>0</v>
          </cell>
          <cell r="R98">
            <v>0</v>
          </cell>
          <cell r="S98">
            <v>0</v>
          </cell>
          <cell r="T98">
            <v>0</v>
          </cell>
          <cell r="U98">
            <v>0</v>
          </cell>
          <cell r="V98">
            <v>162.74699999999999</v>
          </cell>
          <cell r="W98">
            <v>0</v>
          </cell>
          <cell r="X98">
            <v>184.89600000000002</v>
          </cell>
          <cell r="Y98">
            <v>0</v>
          </cell>
          <cell r="Z98">
            <v>162.74699999999999</v>
          </cell>
          <cell r="AA98">
            <v>0</v>
          </cell>
          <cell r="AB98">
            <v>184.89600000000002</v>
          </cell>
          <cell r="AC98">
            <v>0</v>
          </cell>
          <cell r="AD98">
            <v>162.74699999999999</v>
          </cell>
          <cell r="AE98">
            <v>0</v>
          </cell>
          <cell r="AF98" t="str">
            <v>Material Analisa + Upah dari Proservindo</v>
          </cell>
        </row>
        <row r="99">
          <cell r="I99" t="str">
            <v>Cover c/w ensel</v>
          </cell>
          <cell r="M99">
            <v>1</v>
          </cell>
          <cell r="N99" t="str">
            <v>set</v>
          </cell>
          <cell r="O99" t="str">
            <v>4"</v>
          </cell>
          <cell r="P99">
            <v>2000</v>
          </cell>
          <cell r="Q99">
            <v>0</v>
          </cell>
          <cell r="R99">
            <v>0</v>
          </cell>
          <cell r="S99">
            <v>0</v>
          </cell>
          <cell r="T99">
            <v>0</v>
          </cell>
          <cell r="U99">
            <v>0</v>
          </cell>
          <cell r="V99">
            <v>200</v>
          </cell>
          <cell r="W99">
            <v>0</v>
          </cell>
          <cell r="X99">
            <v>2000</v>
          </cell>
          <cell r="Y99">
            <v>0</v>
          </cell>
          <cell r="Z99">
            <v>200</v>
          </cell>
          <cell r="AA99">
            <v>0</v>
          </cell>
          <cell r="AB99">
            <v>2000</v>
          </cell>
          <cell r="AC99">
            <v>0</v>
          </cell>
          <cell r="AD99">
            <v>200</v>
          </cell>
          <cell r="AE99">
            <v>0</v>
          </cell>
          <cell r="AF99" t="str">
            <v>Material Analisa + Upah dari Proservindo</v>
          </cell>
        </row>
        <row r="100">
          <cell r="I100" t="str">
            <v>Dipping Stick, Cu dia. 16, 15 m</v>
          </cell>
          <cell r="M100">
            <v>1</v>
          </cell>
          <cell r="N100" t="str">
            <v>set</v>
          </cell>
          <cell r="O100" t="str">
            <v>4"</v>
          </cell>
          <cell r="P100">
            <v>3555.0000000000005</v>
          </cell>
          <cell r="Q100">
            <v>0</v>
          </cell>
          <cell r="R100">
            <v>0</v>
          </cell>
          <cell r="S100">
            <v>0</v>
          </cell>
          <cell r="T100">
            <v>0</v>
          </cell>
          <cell r="U100">
            <v>0</v>
          </cell>
          <cell r="V100">
            <v>0</v>
          </cell>
          <cell r="W100">
            <v>0</v>
          </cell>
          <cell r="X100">
            <v>3555.0000000000005</v>
          </cell>
          <cell r="Y100">
            <v>0</v>
          </cell>
          <cell r="Z100">
            <v>0</v>
          </cell>
          <cell r="AA100">
            <v>0</v>
          </cell>
          <cell r="AB100">
            <v>3555.0000000000005</v>
          </cell>
          <cell r="AC100">
            <v>0</v>
          </cell>
          <cell r="AD100">
            <v>0</v>
          </cell>
          <cell r="AE100">
            <v>0</v>
          </cell>
          <cell r="AF100" t="str">
            <v>Material Analisa + Upah dari Proservindo</v>
          </cell>
        </row>
        <row r="101">
          <cell r="I101" t="str">
            <v>Gaskets 6"</v>
          </cell>
          <cell r="M101">
            <v>1</v>
          </cell>
          <cell r="N101" t="str">
            <v>set</v>
          </cell>
          <cell r="O101" t="str">
            <v>4"</v>
          </cell>
          <cell r="P101">
            <v>0</v>
          </cell>
          <cell r="Q101">
            <v>15.275</v>
          </cell>
          <cell r="R101">
            <v>0</v>
          </cell>
          <cell r="S101">
            <v>0.76375000000000004</v>
          </cell>
          <cell r="T101">
            <v>0</v>
          </cell>
          <cell r="U101">
            <v>1.222</v>
          </cell>
          <cell r="V101">
            <v>0.45</v>
          </cell>
          <cell r="W101">
            <v>0</v>
          </cell>
          <cell r="X101">
            <v>0</v>
          </cell>
          <cell r="Y101">
            <v>17.260750000000002</v>
          </cell>
          <cell r="Z101">
            <v>0.45</v>
          </cell>
          <cell r="AA101">
            <v>0</v>
          </cell>
          <cell r="AB101">
            <v>0</v>
          </cell>
          <cell r="AC101">
            <v>17.260750000000002</v>
          </cell>
          <cell r="AD101">
            <v>0.45</v>
          </cell>
          <cell r="AE101">
            <v>0</v>
          </cell>
          <cell r="AF101" t="str">
            <v>PT PP</v>
          </cell>
        </row>
        <row r="102">
          <cell r="I102" t="str">
            <v>Bolt &amp; Nuts 6"</v>
          </cell>
          <cell r="M102">
            <v>8</v>
          </cell>
          <cell r="N102" t="str">
            <v>set</v>
          </cell>
          <cell r="O102" t="str">
            <v>4"</v>
          </cell>
          <cell r="P102">
            <v>0</v>
          </cell>
          <cell r="Q102">
            <v>3.36</v>
          </cell>
          <cell r="R102">
            <v>0</v>
          </cell>
          <cell r="S102">
            <v>0</v>
          </cell>
          <cell r="T102">
            <v>0</v>
          </cell>
          <cell r="U102">
            <v>0.26879999999999998</v>
          </cell>
          <cell r="V102">
            <v>0.54</v>
          </cell>
          <cell r="W102">
            <v>0</v>
          </cell>
          <cell r="X102">
            <v>0</v>
          </cell>
          <cell r="Y102">
            <v>3.6288</v>
          </cell>
          <cell r="Z102">
            <v>0.54</v>
          </cell>
          <cell r="AA102">
            <v>0</v>
          </cell>
          <cell r="AB102">
            <v>0</v>
          </cell>
          <cell r="AC102">
            <v>29.0304</v>
          </cell>
          <cell r="AD102">
            <v>4.32</v>
          </cell>
          <cell r="AE102">
            <v>0</v>
          </cell>
          <cell r="AF102" t="str">
            <v>PT PP</v>
          </cell>
        </row>
        <row r="103">
          <cell r="H103">
            <v>13</v>
          </cell>
          <cell r="I103" t="str">
            <v>ATG (radar type) c/w tank side indicator</v>
          </cell>
          <cell r="K103">
            <v>3</v>
          </cell>
          <cell r="L103" t="str">
            <v>unit</v>
          </cell>
          <cell r="M103">
            <v>1</v>
          </cell>
          <cell r="N103" t="str">
            <v>unit</v>
          </cell>
          <cell r="AB103">
            <v>955.58399999999983</v>
          </cell>
          <cell r="AC103">
            <v>12276.02777111111</v>
          </cell>
          <cell r="AD103">
            <v>1986.8239999999998</v>
          </cell>
          <cell r="AE103">
            <v>0</v>
          </cell>
        </row>
        <row r="104">
          <cell r="I104" t="str">
            <v>ATG (radar type) c/w tank side indicator</v>
          </cell>
          <cell r="M104">
            <v>1</v>
          </cell>
          <cell r="N104" t="str">
            <v>unit</v>
          </cell>
          <cell r="P104">
            <v>0</v>
          </cell>
          <cell r="Q104">
            <v>10687.112222222222</v>
          </cell>
          <cell r="R104">
            <v>0</v>
          </cell>
          <cell r="S104">
            <v>534.3556111111111</v>
          </cell>
          <cell r="T104">
            <v>0</v>
          </cell>
          <cell r="U104">
            <v>854.96897777777781</v>
          </cell>
          <cell r="V104">
            <v>277.54700000000003</v>
          </cell>
          <cell r="W104">
            <v>0</v>
          </cell>
          <cell r="X104">
            <v>0</v>
          </cell>
          <cell r="Y104">
            <v>12076.436811111111</v>
          </cell>
          <cell r="Z104">
            <v>277.54700000000003</v>
          </cell>
          <cell r="AA104">
            <v>0</v>
          </cell>
          <cell r="AB104">
            <v>0</v>
          </cell>
          <cell r="AC104">
            <v>12076.436811111111</v>
          </cell>
          <cell r="AD104">
            <v>277.54700000000003</v>
          </cell>
          <cell r="AE104">
            <v>0</v>
          </cell>
          <cell r="AF104" t="str">
            <v>Instrumentasi</v>
          </cell>
        </row>
        <row r="105">
          <cell r="I105" t="str">
            <v>Flanges 4"</v>
          </cell>
          <cell r="M105">
            <v>3</v>
          </cell>
          <cell r="N105" t="str">
            <v>unit</v>
          </cell>
          <cell r="P105">
            <v>0</v>
          </cell>
          <cell r="Q105">
            <v>28.106000000000002</v>
          </cell>
          <cell r="R105">
            <v>0</v>
          </cell>
          <cell r="S105">
            <v>1.4053000000000002</v>
          </cell>
          <cell r="T105">
            <v>0</v>
          </cell>
          <cell r="U105">
            <v>2.2484800000000003</v>
          </cell>
          <cell r="V105">
            <v>400</v>
          </cell>
          <cell r="W105">
            <v>0</v>
          </cell>
          <cell r="X105">
            <v>0</v>
          </cell>
          <cell r="Y105">
            <v>31.759780000000003</v>
          </cell>
          <cell r="Z105">
            <v>400</v>
          </cell>
          <cell r="AA105">
            <v>0</v>
          </cell>
          <cell r="AB105">
            <v>0</v>
          </cell>
          <cell r="AC105">
            <v>95.279340000000005</v>
          </cell>
          <cell r="AD105">
            <v>1200</v>
          </cell>
          <cell r="AE105">
            <v>0</v>
          </cell>
          <cell r="AF105" t="str">
            <v>PT PP</v>
          </cell>
        </row>
        <row r="106">
          <cell r="I106" t="str">
            <v>Nozzle Neck 4" x 200</v>
          </cell>
          <cell r="M106">
            <v>3</v>
          </cell>
          <cell r="N106" t="str">
            <v>unit</v>
          </cell>
          <cell r="P106">
            <v>159.55199999999999</v>
          </cell>
          <cell r="Q106">
            <v>0</v>
          </cell>
          <cell r="R106">
            <v>0</v>
          </cell>
          <cell r="S106">
            <v>0</v>
          </cell>
          <cell r="T106">
            <v>0</v>
          </cell>
          <cell r="U106">
            <v>0</v>
          </cell>
          <cell r="V106">
            <v>27.546999999999997</v>
          </cell>
          <cell r="W106">
            <v>0</v>
          </cell>
          <cell r="X106">
            <v>159.55199999999999</v>
          </cell>
          <cell r="Y106">
            <v>0</v>
          </cell>
          <cell r="Z106">
            <v>27.546999999999997</v>
          </cell>
          <cell r="AA106">
            <v>0</v>
          </cell>
          <cell r="AB106">
            <v>478.65599999999995</v>
          </cell>
          <cell r="AC106">
            <v>0</v>
          </cell>
          <cell r="AD106">
            <v>82.640999999999991</v>
          </cell>
          <cell r="AE106">
            <v>0</v>
          </cell>
          <cell r="AF106" t="str">
            <v>Material Analisa + Upah dari Proservindo</v>
          </cell>
        </row>
        <row r="107">
          <cell r="I107" t="str">
            <v>Reinforced Plate, thk. = 12 mm</v>
          </cell>
          <cell r="M107">
            <v>3</v>
          </cell>
          <cell r="N107" t="str">
            <v>unit</v>
          </cell>
          <cell r="P107">
            <v>158.97599999999997</v>
          </cell>
          <cell r="Q107">
            <v>0</v>
          </cell>
          <cell r="R107">
            <v>0</v>
          </cell>
          <cell r="S107">
            <v>0</v>
          </cell>
          <cell r="T107">
            <v>0</v>
          </cell>
          <cell r="U107">
            <v>0</v>
          </cell>
          <cell r="V107">
            <v>139.93199999999999</v>
          </cell>
          <cell r="W107">
            <v>0</v>
          </cell>
          <cell r="X107">
            <v>158.97599999999997</v>
          </cell>
          <cell r="Y107">
            <v>0</v>
          </cell>
          <cell r="Z107">
            <v>139.93199999999999</v>
          </cell>
          <cell r="AA107">
            <v>0</v>
          </cell>
          <cell r="AB107">
            <v>476.92799999999988</v>
          </cell>
          <cell r="AC107">
            <v>0</v>
          </cell>
          <cell r="AD107">
            <v>419.79599999999994</v>
          </cell>
          <cell r="AE107">
            <v>0</v>
          </cell>
          <cell r="AF107" t="str">
            <v>Material Analisa + Upah dari Proservindo</v>
          </cell>
        </row>
        <row r="108">
          <cell r="I108" t="str">
            <v>Gaskets 4"</v>
          </cell>
          <cell r="M108">
            <v>3</v>
          </cell>
          <cell r="N108" t="str">
            <v>unit</v>
          </cell>
          <cell r="P108">
            <v>0</v>
          </cell>
          <cell r="Q108">
            <v>9.4380000000000006</v>
          </cell>
          <cell r="R108">
            <v>0</v>
          </cell>
          <cell r="S108">
            <v>0.47190000000000004</v>
          </cell>
          <cell r="T108">
            <v>0</v>
          </cell>
          <cell r="U108">
            <v>0.75504000000000004</v>
          </cell>
          <cell r="V108">
            <v>0.2</v>
          </cell>
          <cell r="W108">
            <v>0</v>
          </cell>
          <cell r="X108">
            <v>0</v>
          </cell>
          <cell r="Y108">
            <v>10.66494</v>
          </cell>
          <cell r="Z108">
            <v>0.2</v>
          </cell>
          <cell r="AA108">
            <v>0</v>
          </cell>
          <cell r="AB108">
            <v>0</v>
          </cell>
          <cell r="AC108">
            <v>31.994819999999997</v>
          </cell>
          <cell r="AD108">
            <v>0.60000000000000009</v>
          </cell>
          <cell r="AE108">
            <v>0</v>
          </cell>
          <cell r="AF108" t="str">
            <v>PT PP</v>
          </cell>
        </row>
        <row r="109">
          <cell r="I109" t="str">
            <v>Bolt &amp; Nuts 4"</v>
          </cell>
          <cell r="M109">
            <v>24</v>
          </cell>
          <cell r="N109" t="str">
            <v>unit</v>
          </cell>
          <cell r="P109">
            <v>0</v>
          </cell>
          <cell r="Q109">
            <v>2.79</v>
          </cell>
          <cell r="R109">
            <v>0</v>
          </cell>
          <cell r="S109">
            <v>0</v>
          </cell>
          <cell r="T109">
            <v>0</v>
          </cell>
          <cell r="U109">
            <v>0.22320000000000001</v>
          </cell>
          <cell r="V109">
            <v>0.26</v>
          </cell>
          <cell r="W109">
            <v>0</v>
          </cell>
          <cell r="X109">
            <v>0</v>
          </cell>
          <cell r="Y109">
            <v>3.0131999999999999</v>
          </cell>
          <cell r="Z109">
            <v>0.26</v>
          </cell>
          <cell r="AA109">
            <v>0</v>
          </cell>
          <cell r="AB109">
            <v>0</v>
          </cell>
          <cell r="AC109">
            <v>72.316800000000001</v>
          </cell>
          <cell r="AD109">
            <v>6.24</v>
          </cell>
          <cell r="AE109">
            <v>0</v>
          </cell>
          <cell r="AF109" t="str">
            <v>PT PP</v>
          </cell>
        </row>
        <row r="110">
          <cell r="H110">
            <v>14</v>
          </cell>
          <cell r="I110" t="str">
            <v>Earth Lug</v>
          </cell>
          <cell r="K110">
            <v>3</v>
          </cell>
          <cell r="L110" t="str">
            <v>unit</v>
          </cell>
          <cell r="M110">
            <v>1</v>
          </cell>
          <cell r="N110" t="str">
            <v>set</v>
          </cell>
          <cell r="P110">
            <v>0</v>
          </cell>
          <cell r="Q110">
            <v>762</v>
          </cell>
          <cell r="R110">
            <v>0</v>
          </cell>
          <cell r="S110">
            <v>0</v>
          </cell>
          <cell r="T110">
            <v>0</v>
          </cell>
          <cell r="U110">
            <v>0</v>
          </cell>
          <cell r="V110">
            <v>60</v>
          </cell>
          <cell r="W110">
            <v>0</v>
          </cell>
          <cell r="X110">
            <v>0</v>
          </cell>
          <cell r="Y110">
            <v>762</v>
          </cell>
          <cell r="Z110">
            <v>60</v>
          </cell>
          <cell r="AA110">
            <v>0</v>
          </cell>
          <cell r="AB110">
            <v>0</v>
          </cell>
          <cell r="AC110">
            <v>762</v>
          </cell>
          <cell r="AD110">
            <v>60</v>
          </cell>
          <cell r="AE110">
            <v>0</v>
          </cell>
          <cell r="AF110" t="str">
            <v>Terdiridari harga : Lug, BC, Grod, Acc (stud, clamp dll)</v>
          </cell>
        </row>
        <row r="111">
          <cell r="H111">
            <v>15</v>
          </cell>
          <cell r="I111" t="str">
            <v>Name Plate</v>
          </cell>
          <cell r="K111">
            <v>3</v>
          </cell>
          <cell r="L111" t="str">
            <v>unit</v>
          </cell>
          <cell r="M111">
            <v>1</v>
          </cell>
          <cell r="N111" t="str">
            <v>unit</v>
          </cell>
          <cell r="P111">
            <v>1150</v>
          </cell>
          <cell r="Q111">
            <v>0</v>
          </cell>
          <cell r="R111">
            <v>0</v>
          </cell>
          <cell r="S111">
            <v>0</v>
          </cell>
          <cell r="T111">
            <v>0</v>
          </cell>
          <cell r="U111">
            <v>0</v>
          </cell>
          <cell r="V111">
            <v>3.35</v>
          </cell>
          <cell r="W111">
            <v>0</v>
          </cell>
          <cell r="X111">
            <v>1150</v>
          </cell>
          <cell r="Y111">
            <v>0</v>
          </cell>
          <cell r="Z111">
            <v>3.35</v>
          </cell>
          <cell r="AA111">
            <v>0</v>
          </cell>
          <cell r="AB111">
            <v>1150</v>
          </cell>
          <cell r="AC111">
            <v>0</v>
          </cell>
          <cell r="AD111">
            <v>3.35</v>
          </cell>
          <cell r="AE111">
            <v>0</v>
          </cell>
          <cell r="AF111" t="str">
            <v>Material Analisa + Upah dari Proservindo</v>
          </cell>
        </row>
        <row r="112">
          <cell r="H112">
            <v>16</v>
          </cell>
          <cell r="I112" t="str">
            <v>Sampling Nozzle 1" stainless steel (high-mid-low) + pipe for inside &amp; outside tank + valve &amp; fittings</v>
          </cell>
          <cell r="K112">
            <v>3</v>
          </cell>
          <cell r="L112" t="str">
            <v>unit</v>
          </cell>
          <cell r="M112">
            <v>1</v>
          </cell>
          <cell r="N112" t="str">
            <v>set</v>
          </cell>
          <cell r="P112">
            <v>2850</v>
          </cell>
          <cell r="Q112">
            <v>0</v>
          </cell>
          <cell r="R112">
            <v>0</v>
          </cell>
          <cell r="S112">
            <v>0</v>
          </cell>
          <cell r="T112">
            <v>0</v>
          </cell>
          <cell r="U112">
            <v>0</v>
          </cell>
          <cell r="V112">
            <v>3763</v>
          </cell>
          <cell r="W112">
            <v>0</v>
          </cell>
          <cell r="X112">
            <v>2850</v>
          </cell>
          <cell r="Y112">
            <v>0</v>
          </cell>
          <cell r="Z112">
            <v>3763</v>
          </cell>
          <cell r="AA112">
            <v>0</v>
          </cell>
          <cell r="AB112">
            <v>2850</v>
          </cell>
          <cell r="AC112">
            <v>0</v>
          </cell>
          <cell r="AD112">
            <v>3763</v>
          </cell>
          <cell r="AE112">
            <v>0</v>
          </cell>
          <cell r="AF112" t="str">
            <v>Material Analisa + Upah dari Proservindo</v>
          </cell>
        </row>
        <row r="113">
          <cell r="H113">
            <v>17</v>
          </cell>
          <cell r="I113" t="str">
            <v>Sampling Pot, receiving vessel (min. 40 L vertical type stainless steel)</v>
          </cell>
          <cell r="K113">
            <v>3</v>
          </cell>
          <cell r="L113" t="str">
            <v>unit</v>
          </cell>
          <cell r="M113">
            <v>1</v>
          </cell>
          <cell r="N113" t="str">
            <v>set</v>
          </cell>
          <cell r="P113">
            <v>3550</v>
          </cell>
          <cell r="Q113">
            <v>0</v>
          </cell>
          <cell r="R113">
            <v>0</v>
          </cell>
          <cell r="S113">
            <v>0</v>
          </cell>
          <cell r="T113">
            <v>0</v>
          </cell>
          <cell r="U113">
            <v>0</v>
          </cell>
          <cell r="V113">
            <v>3603</v>
          </cell>
          <cell r="W113">
            <v>0</v>
          </cell>
          <cell r="X113">
            <v>3550</v>
          </cell>
          <cell r="Y113">
            <v>0</v>
          </cell>
          <cell r="Z113">
            <v>3603</v>
          </cell>
          <cell r="AA113">
            <v>0</v>
          </cell>
          <cell r="AB113">
            <v>3550</v>
          </cell>
          <cell r="AC113">
            <v>0</v>
          </cell>
          <cell r="AD113">
            <v>3603</v>
          </cell>
          <cell r="AE113">
            <v>0</v>
          </cell>
          <cell r="AF113" t="str">
            <v>Material Analisa + Upah dari Proservindo</v>
          </cell>
        </row>
        <row r="114">
          <cell r="H114">
            <v>18</v>
          </cell>
          <cell r="I114" t="str">
            <v>Painting and Coating (external, internal, platform, stair, handrail, piping &amp; tank bottom, incl. inspection and test)</v>
          </cell>
          <cell r="K114">
            <v>1</v>
          </cell>
          <cell r="L114" t="str">
            <v>LS</v>
          </cell>
          <cell r="M114">
            <v>1</v>
          </cell>
          <cell r="N114" t="str">
            <v>LS</v>
          </cell>
          <cell r="AB114">
            <v>478960.16666666663</v>
          </cell>
          <cell r="AC114">
            <v>0</v>
          </cell>
          <cell r="AD114">
            <v>565773.7333333334</v>
          </cell>
          <cell r="AE114">
            <v>0</v>
          </cell>
        </row>
        <row r="115">
          <cell r="I115" t="str">
            <v>Painting External</v>
          </cell>
          <cell r="M115">
            <v>2548.3333333333335</v>
          </cell>
          <cell r="N115" t="str">
            <v>m2</v>
          </cell>
          <cell r="AB115">
            <v>225731.36666666667</v>
          </cell>
          <cell r="AC115">
            <v>0</v>
          </cell>
          <cell r="AD115">
            <v>186537.99999999997</v>
          </cell>
          <cell r="AE115">
            <v>0</v>
          </cell>
        </row>
        <row r="116">
          <cell r="I116" t="str">
            <v>-</v>
          </cell>
          <cell r="J116" t="str">
            <v>Sandblasting SSPC SP 10 (SA 2.5)</v>
          </cell>
          <cell r="M116">
            <v>2548.3333333333335</v>
          </cell>
          <cell r="N116" t="str">
            <v>m2</v>
          </cell>
          <cell r="P116">
            <v>6</v>
          </cell>
          <cell r="Q116">
            <v>0</v>
          </cell>
          <cell r="R116">
            <v>0</v>
          </cell>
          <cell r="S116">
            <v>0</v>
          </cell>
          <cell r="T116">
            <v>0</v>
          </cell>
          <cell r="U116">
            <v>0</v>
          </cell>
          <cell r="V116">
            <v>30</v>
          </cell>
          <cell r="W116">
            <v>0</v>
          </cell>
          <cell r="X116">
            <v>6</v>
          </cell>
          <cell r="Y116">
            <v>0</v>
          </cell>
          <cell r="Z116">
            <v>30</v>
          </cell>
          <cell r="AA116">
            <v>0</v>
          </cell>
          <cell r="AB116">
            <v>15290</v>
          </cell>
          <cell r="AC116">
            <v>0</v>
          </cell>
          <cell r="AD116">
            <v>76450</v>
          </cell>
          <cell r="AE116">
            <v>0</v>
          </cell>
          <cell r="AF116" t="str">
            <v>CV Tridarma + Analisa</v>
          </cell>
        </row>
        <row r="117">
          <cell r="I117" t="str">
            <v>-</v>
          </cell>
          <cell r="J117" t="str">
            <v>Primer coat, 1st = 70 mikron</v>
          </cell>
          <cell r="M117">
            <v>2548.3333333333335</v>
          </cell>
          <cell r="N117" t="str">
            <v>m2</v>
          </cell>
          <cell r="P117">
            <v>31.08</v>
          </cell>
          <cell r="Q117">
            <v>0</v>
          </cell>
          <cell r="R117">
            <v>0</v>
          </cell>
          <cell r="S117">
            <v>0</v>
          </cell>
          <cell r="T117">
            <v>0</v>
          </cell>
          <cell r="U117">
            <v>0</v>
          </cell>
          <cell r="V117">
            <v>13.2</v>
          </cell>
          <cell r="W117">
            <v>0</v>
          </cell>
          <cell r="X117">
            <v>31.08</v>
          </cell>
          <cell r="Y117">
            <v>0</v>
          </cell>
          <cell r="Z117">
            <v>13.2</v>
          </cell>
          <cell r="AA117">
            <v>0</v>
          </cell>
          <cell r="AB117">
            <v>79202.2</v>
          </cell>
          <cell r="AC117">
            <v>0</v>
          </cell>
          <cell r="AD117">
            <v>33638</v>
          </cell>
          <cell r="AE117">
            <v>0</v>
          </cell>
          <cell r="AF117" t="str">
            <v>CV Tridarma + Analisa</v>
          </cell>
        </row>
        <row r="118">
          <cell r="I118" t="str">
            <v>-</v>
          </cell>
          <cell r="J118" t="str">
            <v>Intermediate Coat. 2nd = 90 mikron</v>
          </cell>
          <cell r="M118">
            <v>2548.3333333333335</v>
          </cell>
          <cell r="N118" t="str">
            <v>m2</v>
          </cell>
          <cell r="P118">
            <v>23</v>
          </cell>
          <cell r="Q118">
            <v>0</v>
          </cell>
          <cell r="R118">
            <v>0</v>
          </cell>
          <cell r="S118">
            <v>0</v>
          </cell>
          <cell r="T118">
            <v>0</v>
          </cell>
          <cell r="U118">
            <v>0</v>
          </cell>
          <cell r="V118">
            <v>11</v>
          </cell>
          <cell r="W118">
            <v>0</v>
          </cell>
          <cell r="X118">
            <v>23</v>
          </cell>
          <cell r="Y118">
            <v>0</v>
          </cell>
          <cell r="Z118">
            <v>11</v>
          </cell>
          <cell r="AA118">
            <v>0</v>
          </cell>
          <cell r="AB118">
            <v>58611.666666666672</v>
          </cell>
          <cell r="AC118">
            <v>0</v>
          </cell>
          <cell r="AD118">
            <v>28031.666666666668</v>
          </cell>
          <cell r="AE118">
            <v>0</v>
          </cell>
          <cell r="AF118" t="str">
            <v>CV Tridarma + Analisa</v>
          </cell>
        </row>
        <row r="119">
          <cell r="I119" t="str">
            <v>-</v>
          </cell>
          <cell r="J119" t="str">
            <v>Top coat, 3rd = 90 mikron</v>
          </cell>
          <cell r="M119">
            <v>2548.3333333333335</v>
          </cell>
          <cell r="N119" t="str">
            <v>m2</v>
          </cell>
          <cell r="P119">
            <v>17.5</v>
          </cell>
          <cell r="Q119">
            <v>0</v>
          </cell>
          <cell r="R119">
            <v>0</v>
          </cell>
          <cell r="S119">
            <v>0</v>
          </cell>
          <cell r="T119">
            <v>0</v>
          </cell>
          <cell r="U119">
            <v>0</v>
          </cell>
          <cell r="V119">
            <v>11</v>
          </cell>
          <cell r="W119">
            <v>0</v>
          </cell>
          <cell r="X119">
            <v>17.5</v>
          </cell>
          <cell r="Y119">
            <v>0</v>
          </cell>
          <cell r="Z119">
            <v>11</v>
          </cell>
          <cell r="AA119">
            <v>0</v>
          </cell>
          <cell r="AB119">
            <v>44595.833333333336</v>
          </cell>
          <cell r="AC119">
            <v>0</v>
          </cell>
          <cell r="AD119">
            <v>28031.666666666668</v>
          </cell>
          <cell r="AE119">
            <v>0</v>
          </cell>
          <cell r="AF119" t="str">
            <v>CV Tridarma + Analisa</v>
          </cell>
        </row>
        <row r="120">
          <cell r="I120" t="str">
            <v>-</v>
          </cell>
          <cell r="J120" t="str">
            <v>Supply, Instal &amp; Remove Scafolding</v>
          </cell>
          <cell r="M120">
            <v>2548.3333333333335</v>
          </cell>
          <cell r="N120" t="str">
            <v>m2</v>
          </cell>
          <cell r="P120">
            <v>11</v>
          </cell>
          <cell r="Q120">
            <v>0</v>
          </cell>
          <cell r="R120">
            <v>0</v>
          </cell>
          <cell r="S120">
            <v>0</v>
          </cell>
          <cell r="T120">
            <v>0</v>
          </cell>
          <cell r="U120">
            <v>0</v>
          </cell>
          <cell r="V120">
            <v>8</v>
          </cell>
          <cell r="W120">
            <v>0</v>
          </cell>
          <cell r="X120">
            <v>11</v>
          </cell>
          <cell r="Y120">
            <v>0</v>
          </cell>
          <cell r="Z120">
            <v>8</v>
          </cell>
          <cell r="AA120">
            <v>0</v>
          </cell>
          <cell r="AB120">
            <v>28031.666666666668</v>
          </cell>
          <cell r="AC120">
            <v>0</v>
          </cell>
          <cell r="AD120">
            <v>20386.666666666668</v>
          </cell>
          <cell r="AE120">
            <v>0</v>
          </cell>
          <cell r="AF120" t="str">
            <v>CV Tridarma + Analisa</v>
          </cell>
        </row>
        <row r="121">
          <cell r="I121" t="str">
            <v>Painting Internal</v>
          </cell>
          <cell r="M121">
            <v>3488</v>
          </cell>
          <cell r="N121" t="str">
            <v>m2</v>
          </cell>
          <cell r="AB121">
            <v>253228.79999999999</v>
          </cell>
          <cell r="AC121">
            <v>0</v>
          </cell>
          <cell r="AD121">
            <v>379235.73333333334</v>
          </cell>
          <cell r="AE121">
            <v>0</v>
          </cell>
        </row>
        <row r="122">
          <cell r="I122" t="str">
            <v>-</v>
          </cell>
          <cell r="J122" t="str">
            <v>Sandblasting SSPC SP 10 (SA 2.5)</v>
          </cell>
          <cell r="M122">
            <v>3488</v>
          </cell>
          <cell r="N122" t="str">
            <v>m2</v>
          </cell>
          <cell r="P122">
            <v>6</v>
          </cell>
          <cell r="Q122">
            <v>0</v>
          </cell>
          <cell r="R122">
            <v>0</v>
          </cell>
          <cell r="S122">
            <v>0</v>
          </cell>
          <cell r="T122">
            <v>0</v>
          </cell>
          <cell r="U122">
            <v>0</v>
          </cell>
          <cell r="V122">
            <v>30</v>
          </cell>
          <cell r="W122">
            <v>0</v>
          </cell>
          <cell r="X122">
            <v>6</v>
          </cell>
          <cell r="Y122">
            <v>0</v>
          </cell>
          <cell r="Z122">
            <v>30</v>
          </cell>
          <cell r="AA122">
            <v>0</v>
          </cell>
          <cell r="AB122">
            <v>20928</v>
          </cell>
          <cell r="AC122">
            <v>0</v>
          </cell>
          <cell r="AD122">
            <v>104640</v>
          </cell>
          <cell r="AE122">
            <v>0</v>
          </cell>
          <cell r="AF122" t="str">
            <v>CV Tridarma + Analisa</v>
          </cell>
        </row>
        <row r="123">
          <cell r="I123" t="str">
            <v>-</v>
          </cell>
          <cell r="J123" t="str">
            <v>Primer coat, 1st = 50 mikron</v>
          </cell>
          <cell r="M123">
            <v>3488</v>
          </cell>
          <cell r="N123" t="str">
            <v>m2</v>
          </cell>
          <cell r="P123">
            <v>22.2</v>
          </cell>
          <cell r="Q123">
            <v>0</v>
          </cell>
          <cell r="R123">
            <v>0</v>
          </cell>
          <cell r="S123">
            <v>0</v>
          </cell>
          <cell r="T123">
            <v>0</v>
          </cell>
          <cell r="U123">
            <v>0</v>
          </cell>
          <cell r="V123">
            <v>16.8</v>
          </cell>
          <cell r="W123">
            <v>0</v>
          </cell>
          <cell r="X123">
            <v>22.2</v>
          </cell>
          <cell r="Y123">
            <v>0</v>
          </cell>
          <cell r="Z123">
            <v>16.8</v>
          </cell>
          <cell r="AA123">
            <v>0</v>
          </cell>
          <cell r="AB123">
            <v>77433.599999999991</v>
          </cell>
          <cell r="AC123">
            <v>0</v>
          </cell>
          <cell r="AD123">
            <v>58598.400000000001</v>
          </cell>
          <cell r="AE123">
            <v>0</v>
          </cell>
          <cell r="AF123" t="str">
            <v>CV Tridarma + Analisa</v>
          </cell>
        </row>
        <row r="124">
          <cell r="I124" t="str">
            <v>-</v>
          </cell>
          <cell r="J124" t="str">
            <v>Intermediate Coat. 2nd = 50 mikron</v>
          </cell>
          <cell r="M124">
            <v>3488</v>
          </cell>
          <cell r="N124" t="str">
            <v>m2</v>
          </cell>
          <cell r="P124">
            <v>22.2</v>
          </cell>
          <cell r="Q124">
            <v>0</v>
          </cell>
          <cell r="R124">
            <v>0</v>
          </cell>
          <cell r="S124">
            <v>0</v>
          </cell>
          <cell r="T124">
            <v>0</v>
          </cell>
          <cell r="U124">
            <v>0</v>
          </cell>
          <cell r="V124">
            <v>14</v>
          </cell>
          <cell r="W124">
            <v>0</v>
          </cell>
          <cell r="X124">
            <v>22.2</v>
          </cell>
          <cell r="Y124">
            <v>0</v>
          </cell>
          <cell r="Z124">
            <v>14</v>
          </cell>
          <cell r="AA124">
            <v>0</v>
          </cell>
          <cell r="AB124">
            <v>77433.599999999991</v>
          </cell>
          <cell r="AC124">
            <v>0</v>
          </cell>
          <cell r="AD124">
            <v>48832</v>
          </cell>
          <cell r="AE124">
            <v>0</v>
          </cell>
          <cell r="AF124" t="str">
            <v>CV Tridarma + Analisa</v>
          </cell>
        </row>
        <row r="125">
          <cell r="I125" t="str">
            <v>-</v>
          </cell>
          <cell r="J125" t="str">
            <v>Top coat, 3rd = 50 mikron</v>
          </cell>
          <cell r="M125">
            <v>3488</v>
          </cell>
          <cell r="N125" t="str">
            <v>m2</v>
          </cell>
          <cell r="P125">
            <v>22.2</v>
          </cell>
          <cell r="Q125">
            <v>0</v>
          </cell>
          <cell r="R125">
            <v>0</v>
          </cell>
          <cell r="S125">
            <v>0</v>
          </cell>
          <cell r="T125">
            <v>0</v>
          </cell>
          <cell r="U125">
            <v>0</v>
          </cell>
          <cell r="V125">
            <v>14</v>
          </cell>
          <cell r="W125">
            <v>0</v>
          </cell>
          <cell r="X125">
            <v>22.2</v>
          </cell>
          <cell r="Y125">
            <v>0</v>
          </cell>
          <cell r="Z125">
            <v>14</v>
          </cell>
          <cell r="AA125">
            <v>0</v>
          </cell>
          <cell r="AB125">
            <v>77433.599999999991</v>
          </cell>
          <cell r="AC125">
            <v>0</v>
          </cell>
          <cell r="AD125">
            <v>48832</v>
          </cell>
          <cell r="AE125">
            <v>0</v>
          </cell>
          <cell r="AF125" t="str">
            <v>CV Tridarma + Analisa</v>
          </cell>
        </row>
        <row r="126">
          <cell r="I126" t="str">
            <v>Mob-demob &amp; Temporary Facilities</v>
          </cell>
          <cell r="M126">
            <v>1</v>
          </cell>
          <cell r="N126" t="str">
            <v>ls</v>
          </cell>
          <cell r="P126">
            <v>0</v>
          </cell>
          <cell r="Q126">
            <v>0</v>
          </cell>
          <cell r="R126">
            <v>0</v>
          </cell>
          <cell r="S126">
            <v>0</v>
          </cell>
          <cell r="T126">
            <v>0</v>
          </cell>
          <cell r="U126">
            <v>0</v>
          </cell>
          <cell r="V126">
            <v>68333.333333333328</v>
          </cell>
          <cell r="W126">
            <v>0</v>
          </cell>
          <cell r="X126">
            <v>0</v>
          </cell>
          <cell r="Y126">
            <v>0</v>
          </cell>
          <cell r="Z126">
            <v>68333.333333333328</v>
          </cell>
          <cell r="AA126">
            <v>0</v>
          </cell>
          <cell r="AB126">
            <v>0</v>
          </cell>
          <cell r="AC126">
            <v>0</v>
          </cell>
          <cell r="AD126">
            <v>68333.333333333328</v>
          </cell>
          <cell r="AE126">
            <v>0</v>
          </cell>
          <cell r="AF126" t="str">
            <v>Analisa</v>
          </cell>
        </row>
        <row r="127">
          <cell r="I127" t="str">
            <v>Inspection &amp; Test</v>
          </cell>
          <cell r="M127">
            <v>1</v>
          </cell>
          <cell r="N127" t="str">
            <v>unit</v>
          </cell>
          <cell r="P127">
            <v>0</v>
          </cell>
          <cell r="Q127">
            <v>0</v>
          </cell>
          <cell r="R127">
            <v>0</v>
          </cell>
          <cell r="S127">
            <v>0</v>
          </cell>
          <cell r="T127">
            <v>0</v>
          </cell>
          <cell r="U127">
            <v>0</v>
          </cell>
          <cell r="V127">
            <v>50000</v>
          </cell>
          <cell r="W127">
            <v>0</v>
          </cell>
          <cell r="X127">
            <v>0</v>
          </cell>
          <cell r="Y127">
            <v>0</v>
          </cell>
          <cell r="Z127">
            <v>50000</v>
          </cell>
          <cell r="AA127">
            <v>0</v>
          </cell>
          <cell r="AB127">
            <v>0</v>
          </cell>
          <cell r="AC127">
            <v>0</v>
          </cell>
          <cell r="AD127">
            <v>50000</v>
          </cell>
          <cell r="AE127">
            <v>0</v>
          </cell>
          <cell r="AF127" t="str">
            <v>Analisa</v>
          </cell>
        </row>
        <row r="129">
          <cell r="H129">
            <v>19</v>
          </cell>
          <cell r="I129" t="str">
            <v>Floating Suction 16"</v>
          </cell>
          <cell r="K129">
            <v>3</v>
          </cell>
          <cell r="L129" t="str">
            <v>unit</v>
          </cell>
          <cell r="M129">
            <v>1</v>
          </cell>
          <cell r="N129" t="str">
            <v>unit</v>
          </cell>
          <cell r="AB129">
            <v>1558.08</v>
          </cell>
          <cell r="AC129">
            <v>31148.761853333337</v>
          </cell>
          <cell r="AD129">
            <v>26619.120000000003</v>
          </cell>
          <cell r="AE129">
            <v>0</v>
          </cell>
        </row>
        <row r="130">
          <cell r="I130" t="str">
            <v>Floating Suction 16"</v>
          </cell>
          <cell r="M130">
            <v>1</v>
          </cell>
          <cell r="N130" t="str">
            <v>unit</v>
          </cell>
          <cell r="P130">
            <v>0</v>
          </cell>
          <cell r="Q130">
            <v>24672.222222222223</v>
          </cell>
          <cell r="R130">
            <v>0</v>
          </cell>
          <cell r="S130">
            <v>1233.6111111111113</v>
          </cell>
          <cell r="T130">
            <v>0</v>
          </cell>
          <cell r="U130">
            <v>4441</v>
          </cell>
          <cell r="V130">
            <v>22489.485000000001</v>
          </cell>
          <cell r="W130">
            <v>0</v>
          </cell>
          <cell r="X130">
            <v>0</v>
          </cell>
          <cell r="Y130">
            <v>30346.833333333336</v>
          </cell>
          <cell r="Z130">
            <v>22489.485000000001</v>
          </cell>
          <cell r="AA130">
            <v>0</v>
          </cell>
          <cell r="AB130">
            <v>0</v>
          </cell>
          <cell r="AC130">
            <v>30346.833333333336</v>
          </cell>
          <cell r="AD130">
            <v>22489.485000000001</v>
          </cell>
          <cell r="AE130">
            <v>0</v>
          </cell>
          <cell r="AF130" t="str">
            <v>PT DWIRESTU REJEKIGUNA + DIBULATKAN 30 RIBU USD</v>
          </cell>
        </row>
        <row r="131">
          <cell r="I131" t="str">
            <v>Flanges 16"</v>
          </cell>
          <cell r="M131">
            <v>1</v>
          </cell>
          <cell r="N131" t="str">
            <v>unit</v>
          </cell>
          <cell r="P131">
            <v>0</v>
          </cell>
          <cell r="Q131">
            <v>495.3</v>
          </cell>
          <cell r="R131">
            <v>0</v>
          </cell>
          <cell r="S131">
            <v>28.262</v>
          </cell>
          <cell r="T131">
            <v>0</v>
          </cell>
          <cell r="U131">
            <v>45.219200000000001</v>
          </cell>
          <cell r="V131">
            <v>2700</v>
          </cell>
          <cell r="W131">
            <v>0</v>
          </cell>
          <cell r="X131">
            <v>0</v>
          </cell>
          <cell r="Y131">
            <v>568.78120000000001</v>
          </cell>
          <cell r="Z131">
            <v>2700</v>
          </cell>
          <cell r="AA131">
            <v>0</v>
          </cell>
          <cell r="AB131">
            <v>0</v>
          </cell>
          <cell r="AC131">
            <v>568.78120000000001</v>
          </cell>
          <cell r="AD131">
            <v>2700</v>
          </cell>
          <cell r="AE131">
            <v>0</v>
          </cell>
          <cell r="AF131" t="str">
            <v>PT PP</v>
          </cell>
        </row>
        <row r="132">
          <cell r="I132" t="str">
            <v>Nozzle Neck 16" x 200</v>
          </cell>
          <cell r="M132">
            <v>1</v>
          </cell>
          <cell r="N132" t="str">
            <v>unit</v>
          </cell>
          <cell r="P132">
            <v>708.4799999999999</v>
          </cell>
          <cell r="Q132">
            <v>0</v>
          </cell>
          <cell r="R132">
            <v>0</v>
          </cell>
          <cell r="S132">
            <v>0</v>
          </cell>
          <cell r="T132">
            <v>0</v>
          </cell>
          <cell r="U132">
            <v>0</v>
          </cell>
          <cell r="V132">
            <v>623.6099999999999</v>
          </cell>
          <cell r="W132">
            <v>0</v>
          </cell>
          <cell r="X132">
            <v>708.4799999999999</v>
          </cell>
          <cell r="Y132">
            <v>0</v>
          </cell>
          <cell r="Z132">
            <v>623.6099999999999</v>
          </cell>
          <cell r="AA132">
            <v>0</v>
          </cell>
          <cell r="AB132">
            <v>708.4799999999999</v>
          </cell>
          <cell r="AC132">
            <v>0</v>
          </cell>
          <cell r="AD132">
            <v>623.6099999999999</v>
          </cell>
          <cell r="AE132">
            <v>0</v>
          </cell>
          <cell r="AF132" t="str">
            <v>Material Analisa + Upah dari Proservindo</v>
          </cell>
        </row>
        <row r="133">
          <cell r="I133" t="str">
            <v>Reinforced Plate, thk. = 14 mm</v>
          </cell>
          <cell r="M133">
            <v>1</v>
          </cell>
          <cell r="N133" t="str">
            <v>unit</v>
          </cell>
          <cell r="P133">
            <v>849.6</v>
          </cell>
          <cell r="Q133">
            <v>0</v>
          </cell>
          <cell r="R133">
            <v>0</v>
          </cell>
          <cell r="S133">
            <v>0</v>
          </cell>
          <cell r="T133">
            <v>0</v>
          </cell>
          <cell r="U133">
            <v>0</v>
          </cell>
          <cell r="V133">
            <v>747.82499999999993</v>
          </cell>
          <cell r="W133">
            <v>0</v>
          </cell>
          <cell r="X133">
            <v>849.6</v>
          </cell>
          <cell r="Y133">
            <v>0</v>
          </cell>
          <cell r="Z133">
            <v>747.82499999999993</v>
          </cell>
          <cell r="AA133">
            <v>0</v>
          </cell>
          <cell r="AB133">
            <v>849.6</v>
          </cell>
          <cell r="AC133">
            <v>0</v>
          </cell>
          <cell r="AD133">
            <v>747.82499999999993</v>
          </cell>
          <cell r="AE133">
            <v>0</v>
          </cell>
          <cell r="AF133" t="str">
            <v>Material Analisa + Upah dari Proservindo</v>
          </cell>
        </row>
        <row r="134">
          <cell r="I134" t="str">
            <v>Gaskets 16"</v>
          </cell>
          <cell r="M134">
            <v>1</v>
          </cell>
          <cell r="N134" t="str">
            <v>unit</v>
          </cell>
          <cell r="P134">
            <v>0</v>
          </cell>
          <cell r="Q134">
            <v>57.785000000000004</v>
          </cell>
          <cell r="R134">
            <v>0</v>
          </cell>
          <cell r="S134">
            <v>4.3731999999999998</v>
          </cell>
          <cell r="T134">
            <v>0</v>
          </cell>
          <cell r="U134">
            <v>6.9971199999999998</v>
          </cell>
          <cell r="V134">
            <v>2.2000000000000002</v>
          </cell>
          <cell r="W134">
            <v>0</v>
          </cell>
          <cell r="X134">
            <v>0</v>
          </cell>
          <cell r="Y134">
            <v>69.155320000000003</v>
          </cell>
          <cell r="Z134">
            <v>2.2000000000000002</v>
          </cell>
          <cell r="AA134">
            <v>0</v>
          </cell>
          <cell r="AB134">
            <v>0</v>
          </cell>
          <cell r="AC134">
            <v>69.155320000000003</v>
          </cell>
          <cell r="AD134">
            <v>2.2000000000000002</v>
          </cell>
          <cell r="AE134">
            <v>0</v>
          </cell>
          <cell r="AF134" t="str">
            <v>PT PP</v>
          </cell>
        </row>
        <row r="135">
          <cell r="I135" t="str">
            <v>Bolt &amp; Nuts 16"</v>
          </cell>
          <cell r="M135">
            <v>20</v>
          </cell>
          <cell r="N135" t="str">
            <v>unit</v>
          </cell>
          <cell r="P135">
            <v>0</v>
          </cell>
          <cell r="Q135">
            <v>7.17</v>
          </cell>
          <cell r="R135">
            <v>0</v>
          </cell>
          <cell r="S135">
            <v>0</v>
          </cell>
          <cell r="T135">
            <v>0</v>
          </cell>
          <cell r="U135">
            <v>1.0295999999999998</v>
          </cell>
          <cell r="V135">
            <v>2.8</v>
          </cell>
          <cell r="W135">
            <v>0</v>
          </cell>
          <cell r="X135">
            <v>0</v>
          </cell>
          <cell r="Y135">
            <v>8.1996000000000002</v>
          </cell>
          <cell r="Z135">
            <v>2.8</v>
          </cell>
          <cell r="AA135">
            <v>0</v>
          </cell>
          <cell r="AB135">
            <v>0</v>
          </cell>
          <cell r="AC135">
            <v>163.99200000000002</v>
          </cell>
          <cell r="AD135">
            <v>56</v>
          </cell>
          <cell r="AE135">
            <v>0</v>
          </cell>
          <cell r="AF135" t="str">
            <v>PT PP</v>
          </cell>
        </row>
        <row r="136">
          <cell r="H136">
            <v>20</v>
          </cell>
          <cell r="I136" t="str">
            <v>Emergency Vent (20")</v>
          </cell>
          <cell r="K136">
            <v>3</v>
          </cell>
          <cell r="L136" t="str">
            <v>unit</v>
          </cell>
          <cell r="M136">
            <v>1</v>
          </cell>
          <cell r="N136" t="str">
            <v>unit</v>
          </cell>
          <cell r="AB136">
            <v>2564.16</v>
          </cell>
          <cell r="AC136">
            <v>10773.786320000001</v>
          </cell>
          <cell r="AD136">
            <v>5638.8049999999994</v>
          </cell>
          <cell r="AE136">
            <v>0</v>
          </cell>
        </row>
        <row r="137">
          <cell r="I137" t="str">
            <v>Emergency Vent 20" (pressure only)</v>
          </cell>
          <cell r="M137">
            <v>1</v>
          </cell>
          <cell r="N137" t="str">
            <v>unit</v>
          </cell>
          <cell r="P137">
            <v>0</v>
          </cell>
          <cell r="Q137">
            <v>2815</v>
          </cell>
          <cell r="R137">
            <v>0</v>
          </cell>
          <cell r="S137">
            <v>140.75</v>
          </cell>
          <cell r="T137">
            <v>0</v>
          </cell>
          <cell r="U137">
            <v>225.20000000000002</v>
          </cell>
          <cell r="V137">
            <v>2700</v>
          </cell>
          <cell r="W137">
            <v>0</v>
          </cell>
          <cell r="X137">
            <v>0</v>
          </cell>
          <cell r="Y137">
            <v>3180.95</v>
          </cell>
          <cell r="Z137">
            <v>2700</v>
          </cell>
          <cell r="AA137">
            <v>0</v>
          </cell>
          <cell r="AB137">
            <v>0</v>
          </cell>
          <cell r="AC137">
            <v>3180.95</v>
          </cell>
          <cell r="AD137">
            <v>2700</v>
          </cell>
          <cell r="AE137">
            <v>0</v>
          </cell>
          <cell r="AF137" t="str">
            <v>PT DWIRESTU REJEKIGUNA</v>
          </cell>
        </row>
        <row r="138">
          <cell r="I138" t="str">
            <v>Flanges 20"</v>
          </cell>
          <cell r="M138">
            <v>1</v>
          </cell>
          <cell r="N138" t="str">
            <v>unit</v>
          </cell>
          <cell r="P138">
            <v>0</v>
          </cell>
          <cell r="Q138">
            <v>495.3</v>
          </cell>
          <cell r="R138">
            <v>0</v>
          </cell>
          <cell r="S138">
            <v>24.765000000000001</v>
          </cell>
          <cell r="T138">
            <v>0</v>
          </cell>
          <cell r="U138">
            <v>39.624000000000002</v>
          </cell>
          <cell r="V138">
            <v>623.6099999999999</v>
          </cell>
          <cell r="W138">
            <v>0</v>
          </cell>
          <cell r="X138">
            <v>0</v>
          </cell>
          <cell r="Y138">
            <v>559.68900000000008</v>
          </cell>
          <cell r="Z138">
            <v>623.6099999999999</v>
          </cell>
          <cell r="AA138">
            <v>0</v>
          </cell>
          <cell r="AB138">
            <v>0</v>
          </cell>
          <cell r="AC138">
            <v>559.68900000000008</v>
          </cell>
          <cell r="AD138">
            <v>623.6099999999999</v>
          </cell>
          <cell r="AE138">
            <v>0</v>
          </cell>
          <cell r="AF138" t="str">
            <v>PT PP</v>
          </cell>
        </row>
        <row r="139">
          <cell r="I139" t="str">
            <v>Nozzle Neck 20" x 200</v>
          </cell>
          <cell r="M139">
            <v>1</v>
          </cell>
          <cell r="N139" t="str">
            <v>unit</v>
          </cell>
          <cell r="P139">
            <v>1066.56</v>
          </cell>
          <cell r="Q139">
            <v>0</v>
          </cell>
          <cell r="R139">
            <v>0</v>
          </cell>
          <cell r="S139">
            <v>0</v>
          </cell>
          <cell r="T139">
            <v>0</v>
          </cell>
          <cell r="U139">
            <v>0</v>
          </cell>
          <cell r="V139">
            <v>938.79499999999985</v>
          </cell>
          <cell r="W139">
            <v>0</v>
          </cell>
          <cell r="X139">
            <v>1066.56</v>
          </cell>
          <cell r="Y139">
            <v>0</v>
          </cell>
          <cell r="Z139">
            <v>938.79499999999985</v>
          </cell>
          <cell r="AA139">
            <v>0</v>
          </cell>
          <cell r="AB139">
            <v>1066.56</v>
          </cell>
          <cell r="AC139">
            <v>0</v>
          </cell>
          <cell r="AD139">
            <v>938.79499999999985</v>
          </cell>
          <cell r="AE139">
            <v>0</v>
          </cell>
          <cell r="AF139" t="str">
            <v>Material Analisa + Upah dari Proservindo</v>
          </cell>
        </row>
        <row r="140">
          <cell r="I140" t="str">
            <v>Reinforced Plate, thk. = 14 mm</v>
          </cell>
          <cell r="M140">
            <v>1</v>
          </cell>
          <cell r="N140" t="str">
            <v>unit</v>
          </cell>
          <cell r="P140">
            <v>1497.6</v>
          </cell>
          <cell r="Q140">
            <v>0</v>
          </cell>
          <cell r="R140">
            <v>0</v>
          </cell>
          <cell r="S140">
            <v>0</v>
          </cell>
          <cell r="T140">
            <v>0</v>
          </cell>
          <cell r="U140">
            <v>0</v>
          </cell>
          <cell r="V140">
            <v>1318.1999999999998</v>
          </cell>
          <cell r="W140">
            <v>0</v>
          </cell>
          <cell r="X140">
            <v>1497.6</v>
          </cell>
          <cell r="Y140">
            <v>0</v>
          </cell>
          <cell r="Z140">
            <v>1318.1999999999998</v>
          </cell>
          <cell r="AA140">
            <v>0</v>
          </cell>
          <cell r="AB140">
            <v>1497.6</v>
          </cell>
          <cell r="AC140">
            <v>0</v>
          </cell>
          <cell r="AD140">
            <v>1318.1999999999998</v>
          </cell>
          <cell r="AE140">
            <v>0</v>
          </cell>
          <cell r="AF140" t="str">
            <v>Material Analisa + Upah dari Proservindo</v>
          </cell>
        </row>
        <row r="141">
          <cell r="I141" t="str">
            <v>Gaskets 20"</v>
          </cell>
          <cell r="M141">
            <v>1</v>
          </cell>
          <cell r="N141" t="str">
            <v>unit</v>
          </cell>
          <cell r="P141">
            <v>0</v>
          </cell>
          <cell r="Q141">
            <v>57.785000000000004</v>
          </cell>
          <cell r="R141">
            <v>0</v>
          </cell>
          <cell r="S141">
            <v>4.3731999999999998</v>
          </cell>
          <cell r="T141">
            <v>0</v>
          </cell>
          <cell r="U141">
            <v>6.9971199999999998</v>
          </cell>
          <cell r="V141">
            <v>2.2000000000000002</v>
          </cell>
          <cell r="W141">
            <v>0</v>
          </cell>
          <cell r="X141">
            <v>0</v>
          </cell>
          <cell r="Y141">
            <v>69.155320000000003</v>
          </cell>
          <cell r="Z141">
            <v>2.2000000000000002</v>
          </cell>
          <cell r="AA141">
            <v>0</v>
          </cell>
          <cell r="AB141">
            <v>0</v>
          </cell>
          <cell r="AC141">
            <v>69.155320000000003</v>
          </cell>
          <cell r="AD141">
            <v>2.2000000000000002</v>
          </cell>
          <cell r="AE141">
            <v>0</v>
          </cell>
          <cell r="AF141" t="str">
            <v>PT PP</v>
          </cell>
        </row>
        <row r="142">
          <cell r="I142" t="str">
            <v>Emergency Vent 20"</v>
          </cell>
          <cell r="M142">
            <v>1</v>
          </cell>
          <cell r="N142" t="str">
            <v>unit</v>
          </cell>
          <cell r="P142">
            <v>0</v>
          </cell>
          <cell r="Q142">
            <v>6800</v>
          </cell>
          <cell r="R142">
            <v>0</v>
          </cell>
          <cell r="S142">
            <v>0</v>
          </cell>
          <cell r="T142">
            <v>0</v>
          </cell>
          <cell r="U142">
            <v>0</v>
          </cell>
          <cell r="V142">
            <v>0</v>
          </cell>
          <cell r="W142">
            <v>0</v>
          </cell>
          <cell r="X142">
            <v>0</v>
          </cell>
          <cell r="Y142">
            <v>6800</v>
          </cell>
          <cell r="Z142">
            <v>0</v>
          </cell>
          <cell r="AA142">
            <v>0</v>
          </cell>
          <cell r="AB142">
            <v>0</v>
          </cell>
          <cell r="AC142">
            <v>6800</v>
          </cell>
          <cell r="AD142">
            <v>0</v>
          </cell>
          <cell r="AE142">
            <v>0</v>
          </cell>
          <cell r="AF142" t="str">
            <v>Analisa / PT PP</v>
          </cell>
        </row>
        <row r="143">
          <cell r="I143" t="str">
            <v>Bolt &amp; Nuts 20"</v>
          </cell>
          <cell r="M143">
            <v>20</v>
          </cell>
          <cell r="N143" t="str">
            <v>unit</v>
          </cell>
          <cell r="P143">
            <v>0</v>
          </cell>
          <cell r="Q143">
            <v>7.17</v>
          </cell>
          <cell r="R143">
            <v>0</v>
          </cell>
          <cell r="S143">
            <v>0</v>
          </cell>
          <cell r="T143">
            <v>0</v>
          </cell>
          <cell r="U143">
            <v>1.0295999999999998</v>
          </cell>
          <cell r="V143">
            <v>2.8</v>
          </cell>
          <cell r="W143">
            <v>0</v>
          </cell>
          <cell r="X143">
            <v>0</v>
          </cell>
          <cell r="Y143">
            <v>8.1996000000000002</v>
          </cell>
          <cell r="Z143">
            <v>2.8</v>
          </cell>
          <cell r="AA143">
            <v>0</v>
          </cell>
          <cell r="AB143">
            <v>0</v>
          </cell>
          <cell r="AC143">
            <v>163.99200000000002</v>
          </cell>
          <cell r="AD143">
            <v>56</v>
          </cell>
          <cell r="AE143">
            <v>0</v>
          </cell>
          <cell r="AF143" t="str">
            <v>PT PP</v>
          </cell>
        </row>
        <row r="144">
          <cell r="H144">
            <v>21</v>
          </cell>
          <cell r="I144" t="str">
            <v>Lettering &amp; Marking (item number on outside tank wall &amp; on piping)</v>
          </cell>
          <cell r="K144">
            <v>1</v>
          </cell>
          <cell r="L144" t="str">
            <v>LS</v>
          </cell>
          <cell r="M144">
            <v>1</v>
          </cell>
          <cell r="N144" t="str">
            <v>LS</v>
          </cell>
          <cell r="AB144">
            <v>0</v>
          </cell>
          <cell r="AC144">
            <v>0</v>
          </cell>
          <cell r="AD144">
            <v>5000</v>
          </cell>
          <cell r="AE144">
            <v>0</v>
          </cell>
        </row>
        <row r="145">
          <cell r="I145" t="str">
            <v>Lettering</v>
          </cell>
          <cell r="M145">
            <v>1</v>
          </cell>
          <cell r="N145" t="str">
            <v>ls</v>
          </cell>
          <cell r="P145">
            <v>0</v>
          </cell>
          <cell r="Q145">
            <v>0</v>
          </cell>
          <cell r="R145">
            <v>0</v>
          </cell>
          <cell r="S145">
            <v>0</v>
          </cell>
          <cell r="T145">
            <v>0</v>
          </cell>
          <cell r="U145">
            <v>0</v>
          </cell>
          <cell r="V145">
            <v>2000</v>
          </cell>
          <cell r="W145">
            <v>0</v>
          </cell>
          <cell r="X145">
            <v>0</v>
          </cell>
          <cell r="Y145">
            <v>0</v>
          </cell>
          <cell r="Z145">
            <v>2000</v>
          </cell>
          <cell r="AA145">
            <v>0</v>
          </cell>
          <cell r="AB145">
            <v>0</v>
          </cell>
          <cell r="AC145">
            <v>0</v>
          </cell>
          <cell r="AD145">
            <v>2000</v>
          </cell>
          <cell r="AE145">
            <v>0</v>
          </cell>
          <cell r="AF145" t="str">
            <v xml:space="preserve">Analisa </v>
          </cell>
        </row>
        <row r="146">
          <cell r="I146" t="str">
            <v>Marking</v>
          </cell>
          <cell r="M146">
            <v>1</v>
          </cell>
          <cell r="N146" t="str">
            <v>ls</v>
          </cell>
          <cell r="P146">
            <v>0</v>
          </cell>
          <cell r="Q146">
            <v>0</v>
          </cell>
          <cell r="R146">
            <v>0</v>
          </cell>
          <cell r="S146">
            <v>0</v>
          </cell>
          <cell r="T146">
            <v>0</v>
          </cell>
          <cell r="U146">
            <v>0</v>
          </cell>
          <cell r="V146">
            <v>3000</v>
          </cell>
          <cell r="W146">
            <v>0</v>
          </cell>
          <cell r="X146">
            <v>0</v>
          </cell>
          <cell r="Y146">
            <v>0</v>
          </cell>
          <cell r="Z146">
            <v>3000</v>
          </cell>
          <cell r="AA146">
            <v>0</v>
          </cell>
          <cell r="AB146">
            <v>0</v>
          </cell>
          <cell r="AC146">
            <v>0</v>
          </cell>
          <cell r="AD146">
            <v>3000</v>
          </cell>
          <cell r="AE146">
            <v>0</v>
          </cell>
          <cell r="AF146" t="str">
            <v xml:space="preserve">Analisa </v>
          </cell>
        </row>
        <row r="147">
          <cell r="H147">
            <v>22</v>
          </cell>
          <cell r="I147" t="str">
            <v>Splash Plate</v>
          </cell>
          <cell r="K147">
            <v>3</v>
          </cell>
          <cell r="L147" t="str">
            <v>set</v>
          </cell>
          <cell r="M147">
            <v>1</v>
          </cell>
          <cell r="N147" t="str">
            <v>set</v>
          </cell>
          <cell r="P147">
            <v>25000</v>
          </cell>
          <cell r="Q147">
            <v>0</v>
          </cell>
          <cell r="R147">
            <v>0</v>
          </cell>
          <cell r="S147">
            <v>0</v>
          </cell>
          <cell r="T147">
            <v>0</v>
          </cell>
          <cell r="U147">
            <v>0</v>
          </cell>
          <cell r="V147">
            <v>572.91</v>
          </cell>
          <cell r="W147">
            <v>0</v>
          </cell>
          <cell r="X147">
            <v>25000</v>
          </cell>
          <cell r="Y147">
            <v>0</v>
          </cell>
          <cell r="Z147">
            <v>572.91</v>
          </cell>
          <cell r="AA147">
            <v>0</v>
          </cell>
          <cell r="AB147">
            <v>25000</v>
          </cell>
          <cell r="AC147">
            <v>0</v>
          </cell>
          <cell r="AD147">
            <v>572.91</v>
          </cell>
          <cell r="AE147">
            <v>0</v>
          </cell>
          <cell r="AF147" t="str">
            <v xml:space="preserve">Analisa </v>
          </cell>
        </row>
        <row r="148">
          <cell r="H148">
            <v>23</v>
          </cell>
          <cell r="I148" t="str">
            <v>Foam Nozzle</v>
          </cell>
          <cell r="K148">
            <v>6</v>
          </cell>
          <cell r="L148" t="str">
            <v>unit</v>
          </cell>
          <cell r="M148">
            <v>2</v>
          </cell>
          <cell r="N148" t="str">
            <v>unit</v>
          </cell>
          <cell r="AB148">
            <v>260.35199999999998</v>
          </cell>
          <cell r="AC148">
            <v>96.351020000000005</v>
          </cell>
          <cell r="AD148">
            <v>831.02399999999989</v>
          </cell>
          <cell r="AE148">
            <v>0</v>
          </cell>
        </row>
        <row r="149">
          <cell r="I149" t="str">
            <v>Flanges 3"</v>
          </cell>
          <cell r="M149">
            <v>2</v>
          </cell>
          <cell r="N149" t="str">
            <v>unit</v>
          </cell>
          <cell r="P149">
            <v>0</v>
          </cell>
          <cell r="Q149">
            <v>24.297000000000004</v>
          </cell>
          <cell r="R149">
            <v>0</v>
          </cell>
          <cell r="S149">
            <v>1.2148500000000002</v>
          </cell>
          <cell r="T149">
            <v>0</v>
          </cell>
          <cell r="U149">
            <v>1.9437600000000004</v>
          </cell>
          <cell r="V149">
            <v>300</v>
          </cell>
          <cell r="W149">
            <v>0</v>
          </cell>
          <cell r="X149">
            <v>0</v>
          </cell>
          <cell r="Y149">
            <v>27.455610000000004</v>
          </cell>
          <cell r="Z149">
            <v>300</v>
          </cell>
          <cell r="AA149">
            <v>0</v>
          </cell>
          <cell r="AB149">
            <v>0</v>
          </cell>
          <cell r="AC149">
            <v>54.911220000000007</v>
          </cell>
          <cell r="AD149">
            <v>600</v>
          </cell>
          <cell r="AE149">
            <v>0</v>
          </cell>
          <cell r="AF149" t="str">
            <v>PT PP</v>
          </cell>
        </row>
        <row r="150">
          <cell r="I150" t="str">
            <v>Nozzle Neck 3" x 200</v>
          </cell>
          <cell r="M150">
            <v>2</v>
          </cell>
          <cell r="N150" t="str">
            <v>unit</v>
          </cell>
          <cell r="P150">
            <v>130.17599999999999</v>
          </cell>
          <cell r="Q150">
            <v>0</v>
          </cell>
          <cell r="R150">
            <v>0</v>
          </cell>
          <cell r="S150">
            <v>0</v>
          </cell>
          <cell r="T150">
            <v>0</v>
          </cell>
          <cell r="U150">
            <v>0</v>
          </cell>
          <cell r="V150">
            <v>114.58199999999999</v>
          </cell>
          <cell r="W150">
            <v>0</v>
          </cell>
          <cell r="X150">
            <v>130.17599999999999</v>
          </cell>
          <cell r="Y150">
            <v>0</v>
          </cell>
          <cell r="Z150">
            <v>114.58199999999999</v>
          </cell>
          <cell r="AA150">
            <v>0</v>
          </cell>
          <cell r="AB150">
            <v>260.35199999999998</v>
          </cell>
          <cell r="AC150">
            <v>0</v>
          </cell>
          <cell r="AD150">
            <v>229.16399999999999</v>
          </cell>
          <cell r="AE150">
            <v>0</v>
          </cell>
          <cell r="AF150" t="str">
            <v>Material Analisa + Upah dari Proservindo</v>
          </cell>
        </row>
        <row r="151">
          <cell r="I151" t="str">
            <v>Gaskets 3"</v>
          </cell>
          <cell r="M151">
            <v>2</v>
          </cell>
          <cell r="N151" t="str">
            <v>unit</v>
          </cell>
          <cell r="P151">
            <v>0</v>
          </cell>
          <cell r="Q151">
            <v>7.6700000000000008</v>
          </cell>
          <cell r="R151">
            <v>0</v>
          </cell>
          <cell r="S151">
            <v>0.38350000000000006</v>
          </cell>
          <cell r="T151">
            <v>0</v>
          </cell>
          <cell r="U151">
            <v>0.61360000000000003</v>
          </cell>
          <cell r="V151">
            <v>0.15</v>
          </cell>
          <cell r="W151">
            <v>0</v>
          </cell>
          <cell r="X151">
            <v>0</v>
          </cell>
          <cell r="Y151">
            <v>8.6671000000000014</v>
          </cell>
          <cell r="Z151">
            <v>0.15</v>
          </cell>
          <cell r="AA151">
            <v>0</v>
          </cell>
          <cell r="AB151">
            <v>0</v>
          </cell>
          <cell r="AC151">
            <v>17.334200000000003</v>
          </cell>
          <cell r="AD151">
            <v>0.3</v>
          </cell>
          <cell r="AE151">
            <v>0</v>
          </cell>
          <cell r="AF151" t="str">
            <v>PT PP</v>
          </cell>
        </row>
        <row r="152">
          <cell r="I152" t="str">
            <v>Bolt &amp; Nuts 3"</v>
          </cell>
          <cell r="M152">
            <v>8</v>
          </cell>
          <cell r="N152" t="str">
            <v>unit</v>
          </cell>
          <cell r="P152">
            <v>0</v>
          </cell>
          <cell r="Q152">
            <v>2.79</v>
          </cell>
          <cell r="R152">
            <v>0</v>
          </cell>
          <cell r="S152">
            <v>0</v>
          </cell>
          <cell r="T152">
            <v>0</v>
          </cell>
          <cell r="U152">
            <v>0.22320000000000001</v>
          </cell>
          <cell r="V152">
            <v>0.19500000000000001</v>
          </cell>
          <cell r="W152">
            <v>0</v>
          </cell>
          <cell r="X152">
            <v>0</v>
          </cell>
          <cell r="Y152">
            <v>3.0131999999999999</v>
          </cell>
          <cell r="Z152">
            <v>0.19500000000000001</v>
          </cell>
          <cell r="AA152">
            <v>0</v>
          </cell>
          <cell r="AB152">
            <v>0</v>
          </cell>
          <cell r="AC152">
            <v>24.105599999999999</v>
          </cell>
          <cell r="AD152">
            <v>1.56</v>
          </cell>
          <cell r="AE152">
            <v>0</v>
          </cell>
          <cell r="AF152" t="str">
            <v>PT PP</v>
          </cell>
        </row>
        <row r="155">
          <cell r="B155" t="str">
            <v xml:space="preserve"> 2A0102</v>
          </cell>
          <cell r="G155" t="str">
            <v>Tank Foundation (3 unit) - Soil Improvement &amp; Concrete Ring</v>
          </cell>
          <cell r="M155">
            <v>3</v>
          </cell>
          <cell r="N155" t="str">
            <v>unit</v>
          </cell>
        </row>
        <row r="156">
          <cell r="H156">
            <v>1</v>
          </cell>
          <cell r="I156" t="str">
            <v>Excavation</v>
          </cell>
        </row>
        <row r="157">
          <cell r="H157">
            <v>2</v>
          </cell>
          <cell r="I157" t="str">
            <v>Disposal</v>
          </cell>
        </row>
        <row r="158">
          <cell r="H158">
            <v>3</v>
          </cell>
          <cell r="I158" t="str">
            <v>Reinforced Concrete Ring K-300</v>
          </cell>
        </row>
        <row r="159">
          <cell r="J159" t="str">
            <v>Concrete</v>
          </cell>
        </row>
        <row r="160">
          <cell r="J160" t="str">
            <v>Form</v>
          </cell>
        </row>
        <row r="161">
          <cell r="J161" t="str">
            <v>Rebar</v>
          </cell>
        </row>
        <row r="162">
          <cell r="H162">
            <v>4</v>
          </cell>
          <cell r="I162" t="str">
            <v>Asphalt Concrete t=70mm</v>
          </cell>
        </row>
        <row r="163">
          <cell r="H163">
            <v>5</v>
          </cell>
          <cell r="I163" t="str">
            <v>Asphalt Sand t=70mm</v>
          </cell>
        </row>
        <row r="164">
          <cell r="H164">
            <v>6</v>
          </cell>
          <cell r="I164" t="str">
            <v>Ring of Compacted Crushed Stone</v>
          </cell>
        </row>
        <row r="165">
          <cell r="H165">
            <v>7</v>
          </cell>
          <cell r="I165" t="str">
            <v>Compacted Crushed Stone</v>
          </cell>
        </row>
        <row r="166">
          <cell r="H166">
            <v>8</v>
          </cell>
          <cell r="I166" t="str">
            <v>Compacted Limestone</v>
          </cell>
        </row>
        <row r="167">
          <cell r="H167">
            <v>9</v>
          </cell>
          <cell r="I167" t="str">
            <v>Replacement by Good Sand</v>
          </cell>
        </row>
        <row r="168">
          <cell r="H168">
            <v>10</v>
          </cell>
          <cell r="I168" t="str">
            <v>Drain Pipe with Filter 2"</v>
          </cell>
        </row>
        <row r="169">
          <cell r="H169">
            <v>11</v>
          </cell>
          <cell r="I169" t="str">
            <v>Rain Water Proofed (Mastic Tape)</v>
          </cell>
        </row>
        <row r="171">
          <cell r="F171">
            <v>2</v>
          </cell>
          <cell r="G171" t="str">
            <v>Modification Existing Tank cap 12.000 KL (1 unit), Dome Roof</v>
          </cell>
        </row>
        <row r="172">
          <cell r="G172" t="str">
            <v>A</v>
          </cell>
          <cell r="H172" t="str">
            <v>Accessories</v>
          </cell>
        </row>
        <row r="173">
          <cell r="B173" t="str">
            <v xml:space="preserve"> 2A0103</v>
          </cell>
          <cell r="H173">
            <v>1</v>
          </cell>
          <cell r="I173" t="str">
            <v>Inlet Flanges 16"</v>
          </cell>
          <cell r="M173">
            <v>1</v>
          </cell>
          <cell r="N173" t="str">
            <v>unit</v>
          </cell>
          <cell r="P173">
            <v>0</v>
          </cell>
          <cell r="Q173">
            <v>0</v>
          </cell>
          <cell r="R173">
            <v>0</v>
          </cell>
          <cell r="S173">
            <v>0</v>
          </cell>
          <cell r="T173">
            <v>0</v>
          </cell>
          <cell r="U173">
            <v>0</v>
          </cell>
          <cell r="V173">
            <v>0</v>
          </cell>
          <cell r="W173">
            <v>0</v>
          </cell>
          <cell r="X173">
            <v>0</v>
          </cell>
          <cell r="Y173">
            <v>0</v>
          </cell>
          <cell r="Z173">
            <v>0</v>
          </cell>
          <cell r="AA173">
            <v>0</v>
          </cell>
          <cell r="AB173">
            <v>1558.08</v>
          </cell>
          <cell r="AC173">
            <v>748.8836500000001</v>
          </cell>
          <cell r="AD173">
            <v>6468.82</v>
          </cell>
          <cell r="AE173">
            <v>0</v>
          </cell>
        </row>
        <row r="174">
          <cell r="I174" t="str">
            <v>Flanges 16"</v>
          </cell>
          <cell r="K174">
            <v>1</v>
          </cell>
          <cell r="L174" t="str">
            <v>unit</v>
          </cell>
          <cell r="M174">
            <v>1</v>
          </cell>
          <cell r="N174" t="str">
            <v>unit</v>
          </cell>
          <cell r="O174" t="str">
            <v>#150</v>
          </cell>
          <cell r="P174">
            <v>0</v>
          </cell>
          <cell r="Q174">
            <v>495.3</v>
          </cell>
          <cell r="R174">
            <v>0</v>
          </cell>
          <cell r="S174">
            <v>24.765000000000001</v>
          </cell>
          <cell r="T174">
            <v>0</v>
          </cell>
          <cell r="U174">
            <v>39.624000000000002</v>
          </cell>
          <cell r="V174">
            <v>2160</v>
          </cell>
          <cell r="W174">
            <v>0</v>
          </cell>
          <cell r="X174">
            <v>0</v>
          </cell>
          <cell r="Y174">
            <v>559.68900000000008</v>
          </cell>
          <cell r="Z174">
            <v>2160</v>
          </cell>
          <cell r="AA174">
            <v>0</v>
          </cell>
          <cell r="AB174">
            <v>0</v>
          </cell>
          <cell r="AC174">
            <v>559.68900000000008</v>
          </cell>
          <cell r="AD174">
            <v>2160</v>
          </cell>
          <cell r="AE174">
            <v>0</v>
          </cell>
          <cell r="AF174" t="str">
            <v>PT PP</v>
          </cell>
        </row>
        <row r="175">
          <cell r="I175" t="str">
            <v>Nozzle Neck 16" x 200</v>
          </cell>
          <cell r="K175">
            <v>1</v>
          </cell>
          <cell r="L175" t="str">
            <v>unit</v>
          </cell>
          <cell r="M175">
            <v>1</v>
          </cell>
          <cell r="N175" t="str">
            <v>unit</v>
          </cell>
          <cell r="O175" t="str">
            <v>#150</v>
          </cell>
          <cell r="P175">
            <v>708.4799999999999</v>
          </cell>
          <cell r="Q175">
            <v>0</v>
          </cell>
          <cell r="R175">
            <v>0</v>
          </cell>
          <cell r="S175">
            <v>0</v>
          </cell>
          <cell r="T175">
            <v>0</v>
          </cell>
          <cell r="U175">
            <v>0</v>
          </cell>
          <cell r="V175">
            <v>623.6099999999999</v>
          </cell>
          <cell r="W175">
            <v>0</v>
          </cell>
          <cell r="X175">
            <v>708.4799999999999</v>
          </cell>
          <cell r="Y175">
            <v>0</v>
          </cell>
          <cell r="Z175">
            <v>623.6099999999999</v>
          </cell>
          <cell r="AA175">
            <v>0</v>
          </cell>
          <cell r="AB175">
            <v>708.4799999999999</v>
          </cell>
          <cell r="AC175">
            <v>0</v>
          </cell>
          <cell r="AD175">
            <v>623.6099999999999</v>
          </cell>
          <cell r="AE175">
            <v>0</v>
          </cell>
          <cell r="AF175" t="str">
            <v>Material Analisa + Upah dari Proservindo</v>
          </cell>
        </row>
        <row r="176">
          <cell r="I176" t="str">
            <v>Reinforced Plate, thk. = 14 mm</v>
          </cell>
          <cell r="K176">
            <v>1</v>
          </cell>
          <cell r="L176" t="str">
            <v>unit</v>
          </cell>
          <cell r="M176">
            <v>1</v>
          </cell>
          <cell r="N176" t="str">
            <v>unit</v>
          </cell>
          <cell r="O176" t="str">
            <v>#150</v>
          </cell>
          <cell r="P176">
            <v>849.6</v>
          </cell>
          <cell r="Q176">
            <v>0</v>
          </cell>
          <cell r="R176">
            <v>0</v>
          </cell>
          <cell r="S176">
            <v>0</v>
          </cell>
          <cell r="T176">
            <v>0</v>
          </cell>
          <cell r="U176">
            <v>0</v>
          </cell>
          <cell r="V176">
            <v>623.6099999999999</v>
          </cell>
          <cell r="W176">
            <v>0</v>
          </cell>
          <cell r="X176">
            <v>849.6</v>
          </cell>
          <cell r="Y176">
            <v>0</v>
          </cell>
          <cell r="Z176">
            <v>623.6099999999999</v>
          </cell>
          <cell r="AA176">
            <v>0</v>
          </cell>
          <cell r="AB176">
            <v>849.6</v>
          </cell>
          <cell r="AC176">
            <v>0</v>
          </cell>
          <cell r="AD176">
            <v>623.6099999999999</v>
          </cell>
          <cell r="AE176">
            <v>0</v>
          </cell>
          <cell r="AF176" t="str">
            <v>Material Analisa + Upah dari Proservindo</v>
          </cell>
        </row>
        <row r="177">
          <cell r="I177" t="str">
            <v>Gaskets 16"</v>
          </cell>
          <cell r="K177">
            <v>1</v>
          </cell>
          <cell r="L177" t="str">
            <v>unit</v>
          </cell>
          <cell r="M177">
            <v>1</v>
          </cell>
          <cell r="N177" t="str">
            <v>unit</v>
          </cell>
          <cell r="O177" t="str">
            <v>#150</v>
          </cell>
          <cell r="P177">
            <v>0</v>
          </cell>
          <cell r="Q177">
            <v>57.785000000000004</v>
          </cell>
          <cell r="R177">
            <v>0</v>
          </cell>
          <cell r="S177">
            <v>2.8892500000000005</v>
          </cell>
          <cell r="T177">
            <v>0</v>
          </cell>
          <cell r="U177">
            <v>4.6228000000000007</v>
          </cell>
          <cell r="V177">
            <v>1.76</v>
          </cell>
          <cell r="W177">
            <v>0</v>
          </cell>
          <cell r="X177">
            <v>0</v>
          </cell>
          <cell r="Y177">
            <v>65.297049999999999</v>
          </cell>
          <cell r="Z177">
            <v>1.76</v>
          </cell>
          <cell r="AA177">
            <v>0</v>
          </cell>
          <cell r="AB177">
            <v>0</v>
          </cell>
          <cell r="AC177">
            <v>65.297049999999999</v>
          </cell>
          <cell r="AD177">
            <v>1.76</v>
          </cell>
          <cell r="AE177">
            <v>0</v>
          </cell>
          <cell r="AF177" t="str">
            <v>PT PP</v>
          </cell>
        </row>
        <row r="178">
          <cell r="I178" t="str">
            <v>Bolt &amp; Nuts 16"</v>
          </cell>
          <cell r="K178">
            <v>1</v>
          </cell>
          <cell r="L178" t="str">
            <v>unit</v>
          </cell>
          <cell r="M178">
            <v>16</v>
          </cell>
          <cell r="N178" t="str">
            <v>unit</v>
          </cell>
          <cell r="O178" t="str">
            <v>#150</v>
          </cell>
          <cell r="P178">
            <v>0</v>
          </cell>
          <cell r="Q178">
            <v>7.17</v>
          </cell>
          <cell r="R178">
            <v>0</v>
          </cell>
          <cell r="S178">
            <v>0</v>
          </cell>
          <cell r="T178">
            <v>0</v>
          </cell>
          <cell r="U178">
            <v>0.5736</v>
          </cell>
          <cell r="V178">
            <v>2.2400000000000002</v>
          </cell>
          <cell r="W178">
            <v>0</v>
          </cell>
          <cell r="X178">
            <v>0</v>
          </cell>
          <cell r="Y178">
            <v>7.7435999999999998</v>
          </cell>
          <cell r="Z178">
            <v>2.2400000000000002</v>
          </cell>
          <cell r="AA178">
            <v>0</v>
          </cell>
          <cell r="AB178">
            <v>0</v>
          </cell>
          <cell r="AC178">
            <v>123.8976</v>
          </cell>
          <cell r="AD178">
            <v>35.840000000000003</v>
          </cell>
          <cell r="AE178">
            <v>0</v>
          </cell>
          <cell r="AF178" t="str">
            <v>PT PP</v>
          </cell>
        </row>
        <row r="179">
          <cell r="I179" t="str">
            <v>Pembuatan lubang Inlet Nozel 16"</v>
          </cell>
          <cell r="M179">
            <v>1</v>
          </cell>
          <cell r="N179" t="str">
            <v>unit</v>
          </cell>
          <cell r="P179">
            <v>0</v>
          </cell>
          <cell r="Q179">
            <v>0</v>
          </cell>
          <cell r="R179">
            <v>0</v>
          </cell>
          <cell r="S179">
            <v>0</v>
          </cell>
          <cell r="T179">
            <v>0</v>
          </cell>
          <cell r="U179">
            <v>0</v>
          </cell>
          <cell r="V179">
            <v>3024</v>
          </cell>
          <cell r="W179">
            <v>0</v>
          </cell>
          <cell r="X179">
            <v>0</v>
          </cell>
          <cell r="Y179">
            <v>0</v>
          </cell>
          <cell r="Z179">
            <v>3024</v>
          </cell>
          <cell r="AA179">
            <v>0</v>
          </cell>
          <cell r="AB179">
            <v>0</v>
          </cell>
          <cell r="AC179">
            <v>0</v>
          </cell>
          <cell r="AD179">
            <v>3024</v>
          </cell>
          <cell r="AE179">
            <v>0</v>
          </cell>
          <cell r="AF179" t="str">
            <v>Analisa (Pengelasan x 1.4)</v>
          </cell>
        </row>
        <row r="180">
          <cell r="B180" t="str">
            <v xml:space="preserve"> 2A0104</v>
          </cell>
          <cell r="H180">
            <v>2</v>
          </cell>
          <cell r="I180" t="str">
            <v>Outlet Flanges 16"</v>
          </cell>
          <cell r="M180">
            <v>1</v>
          </cell>
          <cell r="N180" t="str">
            <v>unit</v>
          </cell>
          <cell r="P180">
            <v>0</v>
          </cell>
          <cell r="Q180">
            <v>0</v>
          </cell>
          <cell r="R180">
            <v>0</v>
          </cell>
          <cell r="S180">
            <v>0</v>
          </cell>
          <cell r="T180">
            <v>0</v>
          </cell>
          <cell r="U180">
            <v>0</v>
          </cell>
          <cell r="V180">
            <v>0</v>
          </cell>
          <cell r="W180">
            <v>0</v>
          </cell>
          <cell r="X180">
            <v>0</v>
          </cell>
          <cell r="Y180">
            <v>0</v>
          </cell>
          <cell r="Z180">
            <v>0</v>
          </cell>
          <cell r="AA180">
            <v>0</v>
          </cell>
          <cell r="AB180">
            <v>1558.08</v>
          </cell>
          <cell r="AC180">
            <v>744.26085000000012</v>
          </cell>
          <cell r="AD180">
            <v>6468.82</v>
          </cell>
          <cell r="AE180">
            <v>0</v>
          </cell>
        </row>
        <row r="181">
          <cell r="I181" t="str">
            <v>Flanges 16"</v>
          </cell>
          <cell r="K181">
            <v>1</v>
          </cell>
          <cell r="L181" t="str">
            <v>unit</v>
          </cell>
          <cell r="M181">
            <v>1</v>
          </cell>
          <cell r="N181" t="str">
            <v>unit</v>
          </cell>
          <cell r="P181">
            <v>0</v>
          </cell>
          <cell r="Q181">
            <v>495.3</v>
          </cell>
          <cell r="R181">
            <v>0</v>
          </cell>
          <cell r="S181">
            <v>24.765000000000001</v>
          </cell>
          <cell r="T181">
            <v>0</v>
          </cell>
          <cell r="U181">
            <v>39.624000000000002</v>
          </cell>
          <cell r="V181">
            <v>2160</v>
          </cell>
          <cell r="W181">
            <v>0</v>
          </cell>
          <cell r="X181">
            <v>0</v>
          </cell>
          <cell r="Y181">
            <v>559.68900000000008</v>
          </cell>
          <cell r="Z181">
            <v>2160</v>
          </cell>
          <cell r="AA181">
            <v>0</v>
          </cell>
          <cell r="AB181">
            <v>0</v>
          </cell>
          <cell r="AC181">
            <v>559.68900000000008</v>
          </cell>
          <cell r="AD181">
            <v>2160</v>
          </cell>
          <cell r="AE181">
            <v>0</v>
          </cell>
          <cell r="AF181" t="str">
            <v>PT PP</v>
          </cell>
        </row>
        <row r="182">
          <cell r="I182" t="str">
            <v>Nozzle Neck 16" x 200</v>
          </cell>
          <cell r="K182">
            <v>1</v>
          </cell>
          <cell r="L182" t="str">
            <v>unit</v>
          </cell>
          <cell r="M182">
            <v>1</v>
          </cell>
          <cell r="N182" t="str">
            <v>unit</v>
          </cell>
          <cell r="P182">
            <v>708.4799999999999</v>
          </cell>
          <cell r="Q182">
            <v>0</v>
          </cell>
          <cell r="R182">
            <v>0</v>
          </cell>
          <cell r="S182">
            <v>0</v>
          </cell>
          <cell r="T182">
            <v>0</v>
          </cell>
          <cell r="U182">
            <v>0</v>
          </cell>
          <cell r="V182">
            <v>623.6099999999999</v>
          </cell>
          <cell r="W182">
            <v>0</v>
          </cell>
          <cell r="X182">
            <v>708.4799999999999</v>
          </cell>
          <cell r="Y182">
            <v>0</v>
          </cell>
          <cell r="Z182">
            <v>623.6099999999999</v>
          </cell>
          <cell r="AA182">
            <v>0</v>
          </cell>
          <cell r="AB182">
            <v>708.4799999999999</v>
          </cell>
          <cell r="AC182">
            <v>0</v>
          </cell>
          <cell r="AD182">
            <v>623.6099999999999</v>
          </cell>
          <cell r="AE182">
            <v>0</v>
          </cell>
          <cell r="AF182" t="str">
            <v>Material Analisa + Upah dari Proservindo</v>
          </cell>
        </row>
        <row r="183">
          <cell r="I183" t="str">
            <v>Reinforced Plate, thk. = 14 mm</v>
          </cell>
          <cell r="K183">
            <v>1</v>
          </cell>
          <cell r="L183" t="str">
            <v>unit</v>
          </cell>
          <cell r="M183">
            <v>1</v>
          </cell>
          <cell r="N183" t="str">
            <v>unit</v>
          </cell>
          <cell r="P183">
            <v>849.6</v>
          </cell>
          <cell r="Q183">
            <v>0</v>
          </cell>
          <cell r="R183">
            <v>0</v>
          </cell>
          <cell r="S183">
            <v>0</v>
          </cell>
          <cell r="T183">
            <v>0</v>
          </cell>
          <cell r="U183">
            <v>0</v>
          </cell>
          <cell r="V183">
            <v>623.6099999999999</v>
          </cell>
          <cell r="W183">
            <v>0</v>
          </cell>
          <cell r="X183">
            <v>849.6</v>
          </cell>
          <cell r="Y183">
            <v>0</v>
          </cell>
          <cell r="Z183">
            <v>623.6099999999999</v>
          </cell>
          <cell r="AA183">
            <v>0</v>
          </cell>
          <cell r="AB183">
            <v>849.6</v>
          </cell>
          <cell r="AC183">
            <v>0</v>
          </cell>
          <cell r="AD183">
            <v>623.6099999999999</v>
          </cell>
          <cell r="AE183">
            <v>0</v>
          </cell>
          <cell r="AF183" t="str">
            <v>Material Analisa + Upah dari Proservindo</v>
          </cell>
        </row>
        <row r="184">
          <cell r="I184" t="str">
            <v>Gaskets16"</v>
          </cell>
          <cell r="K184">
            <v>1</v>
          </cell>
          <cell r="L184" t="str">
            <v>unit</v>
          </cell>
          <cell r="M184">
            <v>1</v>
          </cell>
          <cell r="N184" t="str">
            <v>unit</v>
          </cell>
          <cell r="P184">
            <v>0</v>
          </cell>
          <cell r="Q184">
            <v>57.785000000000004</v>
          </cell>
          <cell r="R184">
            <v>0</v>
          </cell>
          <cell r="S184">
            <v>2.8892500000000005</v>
          </cell>
          <cell r="T184">
            <v>0</v>
          </cell>
          <cell r="U184">
            <v>0</v>
          </cell>
          <cell r="V184">
            <v>1.76</v>
          </cell>
          <cell r="W184">
            <v>0</v>
          </cell>
          <cell r="X184">
            <v>0</v>
          </cell>
          <cell r="Y184">
            <v>60.674250000000001</v>
          </cell>
          <cell r="Z184">
            <v>1.76</v>
          </cell>
          <cell r="AA184">
            <v>0</v>
          </cell>
          <cell r="AB184">
            <v>0</v>
          </cell>
          <cell r="AC184">
            <v>60.674250000000001</v>
          </cell>
          <cell r="AD184">
            <v>1.76</v>
          </cell>
          <cell r="AE184">
            <v>0</v>
          </cell>
          <cell r="AF184" t="str">
            <v>PT PP</v>
          </cell>
        </row>
        <row r="185">
          <cell r="I185" t="str">
            <v>Bolt &amp; Nuts 16"</v>
          </cell>
          <cell r="K185">
            <v>1</v>
          </cell>
          <cell r="L185" t="str">
            <v>unit</v>
          </cell>
          <cell r="M185">
            <v>16</v>
          </cell>
          <cell r="N185" t="str">
            <v>unit</v>
          </cell>
          <cell r="P185">
            <v>0</v>
          </cell>
          <cell r="Q185">
            <v>7.17</v>
          </cell>
          <cell r="R185">
            <v>0</v>
          </cell>
          <cell r="S185">
            <v>0</v>
          </cell>
          <cell r="T185">
            <v>0</v>
          </cell>
          <cell r="U185">
            <v>0.5736</v>
          </cell>
          <cell r="V185">
            <v>2.2400000000000002</v>
          </cell>
          <cell r="W185">
            <v>0</v>
          </cell>
          <cell r="X185">
            <v>0</v>
          </cell>
          <cell r="Y185">
            <v>7.7435999999999998</v>
          </cell>
          <cell r="Z185">
            <v>2.2400000000000002</v>
          </cell>
          <cell r="AA185">
            <v>0</v>
          </cell>
          <cell r="AB185">
            <v>0</v>
          </cell>
          <cell r="AC185">
            <v>123.8976</v>
          </cell>
          <cell r="AD185">
            <v>35.840000000000003</v>
          </cell>
          <cell r="AE185">
            <v>0</v>
          </cell>
          <cell r="AF185" t="str">
            <v>PT PP</v>
          </cell>
        </row>
        <row r="186">
          <cell r="I186" t="str">
            <v>Pembuatan lubang Outlet Nozel 16"</v>
          </cell>
          <cell r="M186">
            <v>1</v>
          </cell>
          <cell r="N186" t="str">
            <v>unit</v>
          </cell>
          <cell r="P186">
            <v>0</v>
          </cell>
          <cell r="Q186">
            <v>0</v>
          </cell>
          <cell r="R186">
            <v>0</v>
          </cell>
          <cell r="S186">
            <v>0</v>
          </cell>
          <cell r="T186">
            <v>0</v>
          </cell>
          <cell r="U186">
            <v>0</v>
          </cell>
          <cell r="V186">
            <v>3024</v>
          </cell>
          <cell r="W186">
            <v>0</v>
          </cell>
          <cell r="X186">
            <v>0</v>
          </cell>
          <cell r="Y186">
            <v>0</v>
          </cell>
          <cell r="Z186">
            <v>3024</v>
          </cell>
          <cell r="AA186">
            <v>0</v>
          </cell>
          <cell r="AB186">
            <v>0</v>
          </cell>
          <cell r="AC186">
            <v>0</v>
          </cell>
          <cell r="AD186">
            <v>3024</v>
          </cell>
          <cell r="AE186">
            <v>0</v>
          </cell>
          <cell r="AF186" t="str">
            <v>Analisa (Pengelasan x 1.4)</v>
          </cell>
        </row>
        <row r="187">
          <cell r="B187" t="str">
            <v xml:space="preserve"> 2A0105</v>
          </cell>
          <cell r="H187">
            <v>3</v>
          </cell>
          <cell r="I187" t="str">
            <v>Floating Suction 16"</v>
          </cell>
          <cell r="M187">
            <v>1</v>
          </cell>
          <cell r="N187" t="str">
            <v>unit</v>
          </cell>
          <cell r="X187">
            <v>0</v>
          </cell>
          <cell r="Y187">
            <v>0</v>
          </cell>
          <cell r="Z187">
            <v>0</v>
          </cell>
          <cell r="AA187">
            <v>0</v>
          </cell>
          <cell r="AB187">
            <v>1558.08</v>
          </cell>
          <cell r="AC187">
            <v>28628.494761111113</v>
          </cell>
          <cell r="AD187">
            <v>28958.305</v>
          </cell>
          <cell r="AE187">
            <v>0</v>
          </cell>
        </row>
        <row r="188">
          <cell r="I188" t="str">
            <v>Floating Suction 16"</v>
          </cell>
          <cell r="K188">
            <v>1</v>
          </cell>
          <cell r="L188" t="str">
            <v>unit</v>
          </cell>
          <cell r="M188">
            <v>1</v>
          </cell>
          <cell r="N188" t="str">
            <v>unit</v>
          </cell>
          <cell r="P188">
            <v>0</v>
          </cell>
          <cell r="Q188">
            <v>24672.222222222223</v>
          </cell>
          <cell r="R188">
            <v>0</v>
          </cell>
          <cell r="S188">
            <v>1233.6111111111113</v>
          </cell>
          <cell r="T188">
            <v>0</v>
          </cell>
          <cell r="U188">
            <v>1973.7777777777778</v>
          </cell>
          <cell r="V188">
            <v>22489.485000000001</v>
          </cell>
          <cell r="W188">
            <v>0</v>
          </cell>
          <cell r="X188">
            <v>0</v>
          </cell>
          <cell r="Y188">
            <v>27879.611111111113</v>
          </cell>
          <cell r="Z188">
            <v>22489.485000000001</v>
          </cell>
          <cell r="AA188">
            <v>0</v>
          </cell>
          <cell r="AB188">
            <v>0</v>
          </cell>
          <cell r="AC188">
            <v>27879.611111111113</v>
          </cell>
          <cell r="AD188">
            <v>22489.485000000001</v>
          </cell>
          <cell r="AE188">
            <v>0</v>
          </cell>
          <cell r="AF188" t="str">
            <v>PT DWIRESTU REJEKIGUNA + DIBULATKAN 30 RIBU USD</v>
          </cell>
        </row>
        <row r="189">
          <cell r="I189" t="str">
            <v>Flanges 16"</v>
          </cell>
          <cell r="K189">
            <v>1</v>
          </cell>
          <cell r="L189" t="str">
            <v>unit</v>
          </cell>
          <cell r="M189">
            <v>1</v>
          </cell>
          <cell r="N189" t="str">
            <v>unit</v>
          </cell>
          <cell r="P189">
            <v>0</v>
          </cell>
          <cell r="Q189">
            <v>495.3</v>
          </cell>
          <cell r="R189">
            <v>0</v>
          </cell>
          <cell r="S189">
            <v>24.765000000000001</v>
          </cell>
          <cell r="T189">
            <v>0</v>
          </cell>
          <cell r="U189">
            <v>39.624000000000002</v>
          </cell>
          <cell r="V189">
            <v>2160</v>
          </cell>
          <cell r="W189">
            <v>0</v>
          </cell>
          <cell r="X189">
            <v>0</v>
          </cell>
          <cell r="Y189">
            <v>559.68900000000008</v>
          </cell>
          <cell r="Z189">
            <v>2160</v>
          </cell>
          <cell r="AA189">
            <v>0</v>
          </cell>
          <cell r="AB189">
            <v>0</v>
          </cell>
          <cell r="AC189">
            <v>559.68900000000008</v>
          </cell>
          <cell r="AD189">
            <v>2160</v>
          </cell>
          <cell r="AE189">
            <v>0</v>
          </cell>
          <cell r="AF189" t="str">
            <v>PT PP</v>
          </cell>
        </row>
        <row r="190">
          <cell r="I190" t="str">
            <v>Nozzle Neck 16" x 200</v>
          </cell>
          <cell r="K190">
            <v>1</v>
          </cell>
          <cell r="L190" t="str">
            <v>unit</v>
          </cell>
          <cell r="M190">
            <v>1</v>
          </cell>
          <cell r="N190" t="str">
            <v>unit</v>
          </cell>
          <cell r="P190">
            <v>708.4799999999999</v>
          </cell>
          <cell r="Q190">
            <v>0</v>
          </cell>
          <cell r="R190">
            <v>0</v>
          </cell>
          <cell r="S190">
            <v>0</v>
          </cell>
          <cell r="T190">
            <v>0</v>
          </cell>
          <cell r="U190">
            <v>0</v>
          </cell>
          <cell r="V190">
            <v>623.6099999999999</v>
          </cell>
          <cell r="W190">
            <v>0</v>
          </cell>
          <cell r="X190">
            <v>708.4799999999999</v>
          </cell>
          <cell r="Y190">
            <v>0</v>
          </cell>
          <cell r="Z190">
            <v>623.6099999999999</v>
          </cell>
          <cell r="AA190">
            <v>0</v>
          </cell>
          <cell r="AB190">
            <v>708.4799999999999</v>
          </cell>
          <cell r="AC190">
            <v>0</v>
          </cell>
          <cell r="AD190">
            <v>623.6099999999999</v>
          </cell>
          <cell r="AE190">
            <v>0</v>
          </cell>
          <cell r="AF190" t="str">
            <v>Material Analisa + Upah dari Proservindo</v>
          </cell>
        </row>
        <row r="191">
          <cell r="I191" t="str">
            <v>Reinforced Plate, thk. = 14 mm</v>
          </cell>
          <cell r="K191">
            <v>1</v>
          </cell>
          <cell r="L191" t="str">
            <v>unit</v>
          </cell>
          <cell r="M191">
            <v>1</v>
          </cell>
          <cell r="N191" t="str">
            <v>unit</v>
          </cell>
          <cell r="P191">
            <v>849.6</v>
          </cell>
          <cell r="Q191">
            <v>0</v>
          </cell>
          <cell r="R191">
            <v>0</v>
          </cell>
          <cell r="S191">
            <v>0</v>
          </cell>
          <cell r="T191">
            <v>0</v>
          </cell>
          <cell r="U191">
            <v>0</v>
          </cell>
          <cell r="V191">
            <v>623.6099999999999</v>
          </cell>
          <cell r="W191">
            <v>0</v>
          </cell>
          <cell r="X191">
            <v>849.6</v>
          </cell>
          <cell r="Y191">
            <v>0</v>
          </cell>
          <cell r="Z191">
            <v>623.6099999999999</v>
          </cell>
          <cell r="AA191">
            <v>0</v>
          </cell>
          <cell r="AB191">
            <v>849.6</v>
          </cell>
          <cell r="AC191">
            <v>0</v>
          </cell>
          <cell r="AD191">
            <v>623.6099999999999</v>
          </cell>
          <cell r="AE191">
            <v>0</v>
          </cell>
          <cell r="AF191" t="str">
            <v>Material Analisa + Upah dari Proservindo</v>
          </cell>
        </row>
        <row r="192">
          <cell r="I192" t="str">
            <v>Gaskets 16"</v>
          </cell>
          <cell r="K192">
            <v>1</v>
          </cell>
          <cell r="L192" t="str">
            <v>unit</v>
          </cell>
          <cell r="M192">
            <v>1</v>
          </cell>
          <cell r="N192" t="str">
            <v>unit</v>
          </cell>
          <cell r="P192">
            <v>0</v>
          </cell>
          <cell r="Q192">
            <v>57.785000000000004</v>
          </cell>
          <cell r="R192">
            <v>0</v>
          </cell>
          <cell r="S192">
            <v>2.8892500000000005</v>
          </cell>
          <cell r="T192">
            <v>0</v>
          </cell>
          <cell r="U192">
            <v>4.6228000000000007</v>
          </cell>
          <cell r="V192">
            <v>1.76</v>
          </cell>
          <cell r="W192">
            <v>0</v>
          </cell>
          <cell r="X192">
            <v>0</v>
          </cell>
          <cell r="Y192">
            <v>65.297049999999999</v>
          </cell>
          <cell r="Z192">
            <v>1.76</v>
          </cell>
          <cell r="AA192">
            <v>0</v>
          </cell>
          <cell r="AB192">
            <v>0</v>
          </cell>
          <cell r="AC192">
            <v>65.297049999999999</v>
          </cell>
          <cell r="AD192">
            <v>1.76</v>
          </cell>
          <cell r="AE192">
            <v>0</v>
          </cell>
          <cell r="AF192" t="str">
            <v>PT PP</v>
          </cell>
        </row>
        <row r="193">
          <cell r="I193" t="str">
            <v>Bolt &amp; Nuts 16"</v>
          </cell>
          <cell r="K193">
            <v>1</v>
          </cell>
          <cell r="L193" t="str">
            <v>unit</v>
          </cell>
          <cell r="M193">
            <v>16</v>
          </cell>
          <cell r="N193" t="str">
            <v>unit</v>
          </cell>
          <cell r="P193">
            <v>0</v>
          </cell>
          <cell r="Q193">
            <v>7.17</v>
          </cell>
          <cell r="R193">
            <v>0</v>
          </cell>
          <cell r="S193">
            <v>0</v>
          </cell>
          <cell r="T193">
            <v>0</v>
          </cell>
          <cell r="U193">
            <v>0.5736</v>
          </cell>
          <cell r="V193">
            <v>2.2400000000000002</v>
          </cell>
          <cell r="W193">
            <v>0</v>
          </cell>
          <cell r="X193">
            <v>0</v>
          </cell>
          <cell r="Y193">
            <v>7.7435999999999998</v>
          </cell>
          <cell r="Z193">
            <v>2.2400000000000002</v>
          </cell>
          <cell r="AA193">
            <v>0</v>
          </cell>
          <cell r="AB193">
            <v>0</v>
          </cell>
          <cell r="AC193">
            <v>123.8976</v>
          </cell>
          <cell r="AD193">
            <v>35.840000000000003</v>
          </cell>
          <cell r="AE193">
            <v>0</v>
          </cell>
          <cell r="AF193" t="str">
            <v>PT PP</v>
          </cell>
        </row>
        <row r="194">
          <cell r="I194" t="str">
            <v>Pembuatan lubang Outlet Nozel 16"</v>
          </cell>
          <cell r="M194">
            <v>1</v>
          </cell>
          <cell r="N194" t="str">
            <v>unit</v>
          </cell>
          <cell r="P194">
            <v>0</v>
          </cell>
          <cell r="Q194">
            <v>0</v>
          </cell>
          <cell r="R194">
            <v>0</v>
          </cell>
          <cell r="S194">
            <v>0</v>
          </cell>
          <cell r="T194">
            <v>0</v>
          </cell>
          <cell r="U194">
            <v>0</v>
          </cell>
          <cell r="V194">
            <v>3024</v>
          </cell>
          <cell r="W194">
            <v>0</v>
          </cell>
          <cell r="X194">
            <v>0</v>
          </cell>
          <cell r="Y194">
            <v>0</v>
          </cell>
          <cell r="Z194">
            <v>3024</v>
          </cell>
          <cell r="AA194">
            <v>0</v>
          </cell>
          <cell r="AB194">
            <v>0</v>
          </cell>
          <cell r="AC194">
            <v>0</v>
          </cell>
          <cell r="AD194">
            <v>3024</v>
          </cell>
          <cell r="AE194">
            <v>0</v>
          </cell>
          <cell r="AF194" t="str">
            <v>Analisa (Pengelasan x 1.4)</v>
          </cell>
        </row>
        <row r="195">
          <cell r="B195" t="str">
            <v xml:space="preserve"> 2A0106</v>
          </cell>
          <cell r="H195">
            <v>4</v>
          </cell>
          <cell r="I195" t="str">
            <v>Breather Valve 10" w/ flame arrester</v>
          </cell>
          <cell r="M195">
            <v>2</v>
          </cell>
          <cell r="N195" t="str">
            <v>unit</v>
          </cell>
          <cell r="O195" t="str">
            <v>existing: each tank freevent 10" x 2</v>
          </cell>
          <cell r="X195">
            <v>0</v>
          </cell>
          <cell r="Y195">
            <v>0</v>
          </cell>
          <cell r="Z195">
            <v>0</v>
          </cell>
          <cell r="AA195">
            <v>0</v>
          </cell>
          <cell r="AB195">
            <v>3226.3679999999999</v>
          </cell>
          <cell r="AC195">
            <v>33264.561859999994</v>
          </cell>
          <cell r="AD195">
            <v>10342.976000000001</v>
          </cell>
          <cell r="AE195">
            <v>0</v>
          </cell>
        </row>
        <row r="196">
          <cell r="I196" t="str">
            <v>Breather Valve 10" w/ flame arrester</v>
          </cell>
          <cell r="K196">
            <v>2</v>
          </cell>
          <cell r="L196" t="str">
            <v>unit</v>
          </cell>
          <cell r="M196">
            <v>2</v>
          </cell>
          <cell r="N196" t="str">
            <v>unit</v>
          </cell>
          <cell r="O196" t="str">
            <v>existing: each tank freevent 10" x 2</v>
          </cell>
          <cell r="P196">
            <v>0</v>
          </cell>
          <cell r="Q196">
            <v>14527.68</v>
          </cell>
          <cell r="R196">
            <v>0</v>
          </cell>
          <cell r="S196">
            <v>726.38400000000001</v>
          </cell>
          <cell r="T196">
            <v>0</v>
          </cell>
          <cell r="U196">
            <v>1162.2144000000001</v>
          </cell>
          <cell r="V196">
            <v>500</v>
          </cell>
          <cell r="W196">
            <v>0</v>
          </cell>
          <cell r="X196">
            <v>0</v>
          </cell>
          <cell r="Y196">
            <v>16416.278399999999</v>
          </cell>
          <cell r="Z196">
            <v>500</v>
          </cell>
          <cell r="AA196">
            <v>0</v>
          </cell>
          <cell r="AB196">
            <v>0</v>
          </cell>
          <cell r="AC196">
            <v>32832.556799999998</v>
          </cell>
          <cell r="AD196">
            <v>1000</v>
          </cell>
          <cell r="AE196">
            <v>0</v>
          </cell>
          <cell r="AF196" t="str">
            <v>PT Kota minyak</v>
          </cell>
        </row>
        <row r="197">
          <cell r="I197" t="str">
            <v>Flanges 10"</v>
          </cell>
          <cell r="K197">
            <v>2</v>
          </cell>
          <cell r="L197" t="str">
            <v>unit</v>
          </cell>
          <cell r="M197">
            <v>2</v>
          </cell>
          <cell r="N197" t="str">
            <v>unit</v>
          </cell>
          <cell r="O197" t="str">
            <v>existing: each tank freevent 10" x 2</v>
          </cell>
          <cell r="P197">
            <v>0</v>
          </cell>
          <cell r="Q197">
            <v>106.14500000000001</v>
          </cell>
          <cell r="R197">
            <v>0</v>
          </cell>
          <cell r="S197">
            <v>5.3072500000000007</v>
          </cell>
          <cell r="T197">
            <v>0</v>
          </cell>
          <cell r="U197">
            <v>8.4916000000000018</v>
          </cell>
          <cell r="V197">
            <v>1350</v>
          </cell>
          <cell r="W197">
            <v>0</v>
          </cell>
          <cell r="X197">
            <v>0</v>
          </cell>
          <cell r="Y197">
            <v>119.94385000000001</v>
          </cell>
          <cell r="Z197">
            <v>1350</v>
          </cell>
          <cell r="AA197">
            <v>0</v>
          </cell>
          <cell r="AB197">
            <v>0</v>
          </cell>
          <cell r="AC197">
            <v>239.88770000000002</v>
          </cell>
          <cell r="AD197">
            <v>2700</v>
          </cell>
          <cell r="AE197">
            <v>0</v>
          </cell>
          <cell r="AF197" t="str">
            <v>PT PP</v>
          </cell>
        </row>
        <row r="198">
          <cell r="I198" t="str">
            <v>Nozzle Neck 10" x 200</v>
          </cell>
          <cell r="K198">
            <v>2</v>
          </cell>
          <cell r="L198" t="str">
            <v>unit</v>
          </cell>
          <cell r="M198">
            <v>2</v>
          </cell>
          <cell r="N198" t="str">
            <v>unit</v>
          </cell>
          <cell r="O198" t="str">
            <v>existing: each tank freevent 10" x 2</v>
          </cell>
          <cell r="P198">
            <v>681.98400000000004</v>
          </cell>
          <cell r="Q198">
            <v>0</v>
          </cell>
          <cell r="R198">
            <v>0</v>
          </cell>
          <cell r="S198">
            <v>0</v>
          </cell>
          <cell r="T198">
            <v>0</v>
          </cell>
          <cell r="U198">
            <v>0</v>
          </cell>
          <cell r="V198">
            <v>600.28800000000001</v>
          </cell>
          <cell r="W198">
            <v>0</v>
          </cell>
          <cell r="X198">
            <v>681.98400000000004</v>
          </cell>
          <cell r="Y198">
            <v>0</v>
          </cell>
          <cell r="Z198">
            <v>600.28800000000001</v>
          </cell>
          <cell r="AA198">
            <v>0</v>
          </cell>
          <cell r="AB198">
            <v>1363.9680000000001</v>
          </cell>
          <cell r="AC198">
            <v>0</v>
          </cell>
          <cell r="AD198">
            <v>1200.576</v>
          </cell>
          <cell r="AE198">
            <v>0</v>
          </cell>
          <cell r="AF198" t="str">
            <v>Material Analisa + Upah dari Proservindo</v>
          </cell>
        </row>
        <row r="199">
          <cell r="I199" t="str">
            <v>Reinforced Plate, thk. = 14 mm</v>
          </cell>
          <cell r="K199">
            <v>2</v>
          </cell>
          <cell r="L199" t="str">
            <v>unit</v>
          </cell>
          <cell r="M199">
            <v>2</v>
          </cell>
          <cell r="N199" t="str">
            <v>unit</v>
          </cell>
          <cell r="O199" t="str">
            <v>existing: each tank freevent 10" x 2</v>
          </cell>
          <cell r="P199">
            <v>931.19999999999993</v>
          </cell>
          <cell r="Q199">
            <v>0</v>
          </cell>
          <cell r="R199">
            <v>0</v>
          </cell>
          <cell r="S199">
            <v>0</v>
          </cell>
          <cell r="T199">
            <v>0</v>
          </cell>
          <cell r="U199">
            <v>0</v>
          </cell>
          <cell r="V199">
            <v>819.65</v>
          </cell>
          <cell r="W199">
            <v>0</v>
          </cell>
          <cell r="X199">
            <v>931.19999999999993</v>
          </cell>
          <cell r="Y199">
            <v>0</v>
          </cell>
          <cell r="Z199">
            <v>819.65</v>
          </cell>
          <cell r="AA199">
            <v>0</v>
          </cell>
          <cell r="AB199">
            <v>1862.3999999999999</v>
          </cell>
          <cell r="AC199">
            <v>0</v>
          </cell>
          <cell r="AD199">
            <v>1639.3</v>
          </cell>
          <cell r="AE199">
            <v>0</v>
          </cell>
          <cell r="AF199" t="str">
            <v>Material Analisa + Upah dari Proservindo</v>
          </cell>
        </row>
        <row r="200">
          <cell r="I200" t="str">
            <v>Gaskets 10"</v>
          </cell>
          <cell r="K200">
            <v>2</v>
          </cell>
          <cell r="L200" t="str">
            <v>unit</v>
          </cell>
          <cell r="M200">
            <v>2</v>
          </cell>
          <cell r="N200" t="str">
            <v>unit</v>
          </cell>
          <cell r="O200" t="str">
            <v>existing: each tank freevent 10" x 2</v>
          </cell>
          <cell r="P200">
            <v>0</v>
          </cell>
          <cell r="Q200">
            <v>28.236000000000001</v>
          </cell>
          <cell r="R200">
            <v>0</v>
          </cell>
          <cell r="S200">
            <v>1.4118000000000002</v>
          </cell>
          <cell r="T200">
            <v>0</v>
          </cell>
          <cell r="U200">
            <v>2.25888</v>
          </cell>
          <cell r="V200">
            <v>0.75</v>
          </cell>
          <cell r="W200">
            <v>0</v>
          </cell>
          <cell r="X200">
            <v>0</v>
          </cell>
          <cell r="Y200">
            <v>31.906680000000001</v>
          </cell>
          <cell r="Z200">
            <v>0.75</v>
          </cell>
          <cell r="AA200">
            <v>0</v>
          </cell>
          <cell r="AB200">
            <v>0</v>
          </cell>
          <cell r="AC200">
            <v>63.813360000000003</v>
          </cell>
          <cell r="AD200">
            <v>1.5</v>
          </cell>
          <cell r="AE200">
            <v>0</v>
          </cell>
          <cell r="AF200" t="str">
            <v>PT PP</v>
          </cell>
        </row>
        <row r="201">
          <cell r="I201" t="str">
            <v>Bolt &amp; Nuts 10"</v>
          </cell>
          <cell r="K201">
            <v>2</v>
          </cell>
          <cell r="L201" t="str">
            <v>unit</v>
          </cell>
          <cell r="M201">
            <v>24</v>
          </cell>
          <cell r="N201" t="str">
            <v>unit</v>
          </cell>
          <cell r="O201" t="str">
            <v>existing: each tank freevent 10" x 2</v>
          </cell>
          <cell r="P201">
            <v>0</v>
          </cell>
          <cell r="Q201">
            <v>4.95</v>
          </cell>
          <cell r="R201">
            <v>0</v>
          </cell>
          <cell r="S201">
            <v>0</v>
          </cell>
          <cell r="T201">
            <v>0</v>
          </cell>
          <cell r="U201">
            <v>0.39600000000000002</v>
          </cell>
          <cell r="V201">
            <v>0.9</v>
          </cell>
          <cell r="W201">
            <v>0</v>
          </cell>
          <cell r="X201">
            <v>0</v>
          </cell>
          <cell r="Y201">
            <v>5.3460000000000001</v>
          </cell>
          <cell r="Z201">
            <v>0.9</v>
          </cell>
          <cell r="AA201">
            <v>0</v>
          </cell>
          <cell r="AB201">
            <v>0</v>
          </cell>
          <cell r="AC201">
            <v>128.304</v>
          </cell>
          <cell r="AD201">
            <v>21.6</v>
          </cell>
          <cell r="AE201">
            <v>0</v>
          </cell>
          <cell r="AF201" t="str">
            <v>PT PP</v>
          </cell>
        </row>
        <row r="202">
          <cell r="I202" t="str">
            <v>Pembuatan lubang Outlet Nozel 10"</v>
          </cell>
          <cell r="M202">
            <v>2</v>
          </cell>
          <cell r="N202" t="str">
            <v>unit</v>
          </cell>
          <cell r="P202">
            <v>0</v>
          </cell>
          <cell r="Q202">
            <v>0</v>
          </cell>
          <cell r="R202">
            <v>0</v>
          </cell>
          <cell r="S202">
            <v>0</v>
          </cell>
          <cell r="T202">
            <v>0</v>
          </cell>
          <cell r="U202">
            <v>0</v>
          </cell>
          <cell r="V202">
            <v>1889.9999999999998</v>
          </cell>
          <cell r="W202">
            <v>0</v>
          </cell>
          <cell r="X202">
            <v>0</v>
          </cell>
          <cell r="Y202">
            <v>0</v>
          </cell>
          <cell r="Z202">
            <v>1889.9999999999998</v>
          </cell>
          <cell r="AA202">
            <v>0</v>
          </cell>
          <cell r="AB202">
            <v>0</v>
          </cell>
          <cell r="AC202">
            <v>0</v>
          </cell>
          <cell r="AD202">
            <v>3779.9999999999995</v>
          </cell>
          <cell r="AE202">
            <v>0</v>
          </cell>
          <cell r="AF202" t="str">
            <v>Analisa (Pengelasan x 1.4)</v>
          </cell>
        </row>
        <row r="203">
          <cell r="B203" t="str">
            <v xml:space="preserve"> 2A0107</v>
          </cell>
          <cell r="H203">
            <v>5</v>
          </cell>
          <cell r="I203" t="str">
            <v>Level Switch (LL, HH) &amp; nozzle</v>
          </cell>
          <cell r="M203">
            <v>1</v>
          </cell>
          <cell r="N203" t="str">
            <v>set</v>
          </cell>
          <cell r="O203" t="str">
            <v>4"</v>
          </cell>
          <cell r="X203">
            <v>0</v>
          </cell>
          <cell r="Y203">
            <v>0</v>
          </cell>
          <cell r="Z203">
            <v>0</v>
          </cell>
          <cell r="AA203">
            <v>0</v>
          </cell>
          <cell r="AB203">
            <v>31.295999999999996</v>
          </cell>
          <cell r="AC203">
            <v>1618.8536999999999</v>
          </cell>
          <cell r="AD203">
            <v>508.16700000000003</v>
          </cell>
          <cell r="AE203">
            <v>0</v>
          </cell>
        </row>
        <row r="204">
          <cell r="I204" t="str">
            <v>Level Switch (LL, HH)</v>
          </cell>
          <cell r="K204">
            <v>1</v>
          </cell>
          <cell r="L204" t="str">
            <v>set</v>
          </cell>
          <cell r="M204">
            <v>1</v>
          </cell>
          <cell r="N204" t="str">
            <v>set</v>
          </cell>
          <cell r="P204">
            <v>0</v>
          </cell>
          <cell r="Q204">
            <v>1404</v>
          </cell>
          <cell r="R204">
            <v>0</v>
          </cell>
          <cell r="S204">
            <v>70.2</v>
          </cell>
          <cell r="T204">
            <v>0</v>
          </cell>
          <cell r="U204">
            <v>112.32000000000001</v>
          </cell>
          <cell r="V204">
            <v>0</v>
          </cell>
          <cell r="W204">
            <v>0</v>
          </cell>
          <cell r="X204">
            <v>0</v>
          </cell>
          <cell r="Y204">
            <v>1586.52</v>
          </cell>
          <cell r="Z204">
            <v>0</v>
          </cell>
          <cell r="AA204">
            <v>0</v>
          </cell>
          <cell r="AB204">
            <v>0</v>
          </cell>
          <cell r="AC204">
            <v>1586.52</v>
          </cell>
          <cell r="AD204">
            <v>0</v>
          </cell>
          <cell r="AE204">
            <v>0</v>
          </cell>
          <cell r="AF204" t="str">
            <v>Instrumentasi</v>
          </cell>
        </row>
        <row r="205">
          <cell r="I205" t="str">
            <v>Flanges 2"</v>
          </cell>
          <cell r="K205">
            <v>1</v>
          </cell>
          <cell r="L205" t="str">
            <v>set</v>
          </cell>
          <cell r="M205">
            <v>1</v>
          </cell>
          <cell r="N205" t="str">
            <v>set</v>
          </cell>
          <cell r="P205">
            <v>0</v>
          </cell>
          <cell r="Q205">
            <v>13.584999999999999</v>
          </cell>
          <cell r="R205">
            <v>0</v>
          </cell>
          <cell r="S205">
            <v>0.67925000000000002</v>
          </cell>
          <cell r="T205">
            <v>0</v>
          </cell>
          <cell r="U205">
            <v>1.0868</v>
          </cell>
          <cell r="V205">
            <v>200</v>
          </cell>
          <cell r="W205">
            <v>0</v>
          </cell>
          <cell r="X205">
            <v>0</v>
          </cell>
          <cell r="Y205">
            <v>15.351049999999999</v>
          </cell>
          <cell r="Z205">
            <v>200</v>
          </cell>
          <cell r="AA205">
            <v>0</v>
          </cell>
          <cell r="AB205">
            <v>0</v>
          </cell>
          <cell r="AC205">
            <v>15.351049999999999</v>
          </cell>
          <cell r="AD205">
            <v>200</v>
          </cell>
          <cell r="AE205">
            <v>0</v>
          </cell>
          <cell r="AF205" t="str">
            <v>PT PP</v>
          </cell>
        </row>
        <row r="206">
          <cell r="I206" t="str">
            <v>Nozzle Neck 2" x 200</v>
          </cell>
          <cell r="K206">
            <v>1</v>
          </cell>
          <cell r="L206" t="str">
            <v>set</v>
          </cell>
          <cell r="M206">
            <v>1</v>
          </cell>
          <cell r="N206" t="str">
            <v>set</v>
          </cell>
          <cell r="P206">
            <v>31.295999999999996</v>
          </cell>
          <cell r="Q206">
            <v>0</v>
          </cell>
          <cell r="R206">
            <v>0</v>
          </cell>
          <cell r="S206">
            <v>0</v>
          </cell>
          <cell r="T206">
            <v>0</v>
          </cell>
          <cell r="U206">
            <v>0</v>
          </cell>
          <cell r="V206">
            <v>27.546999999999997</v>
          </cell>
          <cell r="W206">
            <v>0</v>
          </cell>
          <cell r="X206">
            <v>31.295999999999996</v>
          </cell>
          <cell r="Y206">
            <v>0</v>
          </cell>
          <cell r="Z206">
            <v>27.546999999999997</v>
          </cell>
          <cell r="AA206">
            <v>0</v>
          </cell>
          <cell r="AB206">
            <v>31.295999999999996</v>
          </cell>
          <cell r="AC206">
            <v>0</v>
          </cell>
          <cell r="AD206">
            <v>27.546999999999997</v>
          </cell>
          <cell r="AE206">
            <v>0</v>
          </cell>
          <cell r="AF206" t="str">
            <v>Material Analisa + Upah dari Proservindo</v>
          </cell>
        </row>
        <row r="207">
          <cell r="I207" t="str">
            <v>Gaskets 2"</v>
          </cell>
          <cell r="K207">
            <v>1</v>
          </cell>
          <cell r="L207" t="str">
            <v>set</v>
          </cell>
          <cell r="M207">
            <v>1</v>
          </cell>
          <cell r="N207" t="str">
            <v>set</v>
          </cell>
          <cell r="P207">
            <v>0</v>
          </cell>
          <cell r="Q207">
            <v>4.7450000000000001</v>
          </cell>
          <cell r="R207">
            <v>0</v>
          </cell>
          <cell r="S207">
            <v>0.23725000000000002</v>
          </cell>
          <cell r="T207">
            <v>0</v>
          </cell>
          <cell r="U207">
            <v>0.37959999999999999</v>
          </cell>
          <cell r="V207">
            <v>0.1</v>
          </cell>
          <cell r="W207">
            <v>0</v>
          </cell>
          <cell r="X207">
            <v>0</v>
          </cell>
          <cell r="Y207">
            <v>5.3618500000000004</v>
          </cell>
          <cell r="Z207">
            <v>0.1</v>
          </cell>
          <cell r="AA207">
            <v>0</v>
          </cell>
          <cell r="AB207">
            <v>0</v>
          </cell>
          <cell r="AC207">
            <v>5.3618500000000004</v>
          </cell>
          <cell r="AD207">
            <v>0.1</v>
          </cell>
          <cell r="AE207">
            <v>0</v>
          </cell>
          <cell r="AF207" t="str">
            <v>Material Analisa + Upah dari Proservindo</v>
          </cell>
        </row>
        <row r="208">
          <cell r="I208" t="str">
            <v>Bolt &amp; Nuts 2"</v>
          </cell>
          <cell r="K208">
            <v>1</v>
          </cell>
          <cell r="L208" t="str">
            <v>set</v>
          </cell>
          <cell r="M208">
            <v>4</v>
          </cell>
          <cell r="N208" t="str">
            <v>set</v>
          </cell>
          <cell r="P208">
            <v>0</v>
          </cell>
          <cell r="Q208">
            <v>2.69</v>
          </cell>
          <cell r="R208">
            <v>0</v>
          </cell>
          <cell r="S208">
            <v>0</v>
          </cell>
          <cell r="T208">
            <v>0</v>
          </cell>
          <cell r="U208">
            <v>0.2152</v>
          </cell>
          <cell r="V208">
            <v>0.13</v>
          </cell>
          <cell r="W208">
            <v>0</v>
          </cell>
          <cell r="X208">
            <v>0</v>
          </cell>
          <cell r="Y208">
            <v>2.9051999999999998</v>
          </cell>
          <cell r="Z208">
            <v>0.13</v>
          </cell>
          <cell r="AA208">
            <v>0</v>
          </cell>
          <cell r="AB208">
            <v>0</v>
          </cell>
          <cell r="AC208">
            <v>11.620799999999999</v>
          </cell>
          <cell r="AD208">
            <v>0.52</v>
          </cell>
          <cell r="AE208">
            <v>0</v>
          </cell>
          <cell r="AF208" t="str">
            <v>PT PP</v>
          </cell>
        </row>
        <row r="209">
          <cell r="I209" t="str">
            <v>Pembuatan lubang Outlet Nozel 2"</v>
          </cell>
          <cell r="M209">
            <v>1</v>
          </cell>
          <cell r="N209" t="str">
            <v>unit</v>
          </cell>
          <cell r="P209">
            <v>0</v>
          </cell>
          <cell r="Q209">
            <v>0</v>
          </cell>
          <cell r="R209">
            <v>0</v>
          </cell>
          <cell r="S209">
            <v>0</v>
          </cell>
          <cell r="T209">
            <v>0</v>
          </cell>
          <cell r="U209">
            <v>0</v>
          </cell>
          <cell r="V209">
            <v>280</v>
          </cell>
          <cell r="W209">
            <v>0</v>
          </cell>
          <cell r="X209">
            <v>0</v>
          </cell>
          <cell r="Y209">
            <v>0</v>
          </cell>
          <cell r="Z209">
            <v>280</v>
          </cell>
          <cell r="AA209">
            <v>0</v>
          </cell>
          <cell r="AB209">
            <v>0</v>
          </cell>
          <cell r="AC209">
            <v>0</v>
          </cell>
          <cell r="AD209">
            <v>280</v>
          </cell>
          <cell r="AE209">
            <v>0</v>
          </cell>
          <cell r="AF209" t="str">
            <v>Analisa (Pengelasan x 1.4)</v>
          </cell>
        </row>
        <row r="210">
          <cell r="B210" t="str">
            <v xml:space="preserve"> 2A0108</v>
          </cell>
          <cell r="H210">
            <v>6</v>
          </cell>
          <cell r="I210" t="str">
            <v>ATG (radar type) c/w tank side indicator</v>
          </cell>
          <cell r="M210">
            <v>1</v>
          </cell>
          <cell r="N210" t="str">
            <v>unit</v>
          </cell>
          <cell r="P210">
            <v>0</v>
          </cell>
          <cell r="Q210">
            <v>0</v>
          </cell>
          <cell r="R210">
            <v>0</v>
          </cell>
          <cell r="S210">
            <v>0</v>
          </cell>
          <cell r="T210">
            <v>0</v>
          </cell>
          <cell r="U210">
            <v>0</v>
          </cell>
          <cell r="V210">
            <v>0</v>
          </cell>
          <cell r="W210">
            <v>0</v>
          </cell>
          <cell r="X210">
            <v>0</v>
          </cell>
          <cell r="Y210">
            <v>0</v>
          </cell>
          <cell r="Z210">
            <v>0</v>
          </cell>
          <cell r="AA210">
            <v>0</v>
          </cell>
          <cell r="AB210">
            <v>318.52799999999996</v>
          </cell>
          <cell r="AC210">
            <v>12142.967131111112</v>
          </cell>
          <cell r="AD210">
            <v>1407.306</v>
          </cell>
          <cell r="AE210">
            <v>0</v>
          </cell>
        </row>
        <row r="211">
          <cell r="I211" t="str">
            <v>ATG (radar type) c/w tank side indicator</v>
          </cell>
          <cell r="K211">
            <v>1</v>
          </cell>
          <cell r="L211" t="str">
            <v>unit</v>
          </cell>
          <cell r="M211">
            <v>1</v>
          </cell>
          <cell r="N211" t="str">
            <v>unit</v>
          </cell>
          <cell r="P211">
            <v>0</v>
          </cell>
          <cell r="Q211">
            <v>10687.112222222222</v>
          </cell>
          <cell r="R211">
            <v>0</v>
          </cell>
          <cell r="S211">
            <v>534.3556111111111</v>
          </cell>
          <cell r="T211">
            <v>0</v>
          </cell>
          <cell r="U211">
            <v>854.96897777777781</v>
          </cell>
          <cell r="V211">
            <v>277.54700000000003</v>
          </cell>
          <cell r="W211">
            <v>0</v>
          </cell>
          <cell r="X211">
            <v>0</v>
          </cell>
          <cell r="Y211">
            <v>12076.436811111111</v>
          </cell>
          <cell r="Z211">
            <v>277.54700000000003</v>
          </cell>
          <cell r="AA211">
            <v>0</v>
          </cell>
          <cell r="AB211">
            <v>0</v>
          </cell>
          <cell r="AC211">
            <v>12076.436811111111</v>
          </cell>
          <cell r="AD211">
            <v>277.54700000000003</v>
          </cell>
          <cell r="AE211">
            <v>0</v>
          </cell>
          <cell r="AF211" t="str">
            <v>Instrumentasi</v>
          </cell>
        </row>
        <row r="212">
          <cell r="I212" t="str">
            <v>Flanges 4"</v>
          </cell>
          <cell r="K212">
            <v>1</v>
          </cell>
          <cell r="L212" t="str">
            <v>unit</v>
          </cell>
          <cell r="M212">
            <v>1</v>
          </cell>
          <cell r="N212" t="str">
            <v>unit</v>
          </cell>
          <cell r="P212">
            <v>0</v>
          </cell>
          <cell r="Q212">
            <v>28.106000000000002</v>
          </cell>
          <cell r="R212">
            <v>0</v>
          </cell>
          <cell r="S212">
            <v>1.4053000000000002</v>
          </cell>
          <cell r="T212">
            <v>0</v>
          </cell>
          <cell r="U212">
            <v>2.2484800000000003</v>
          </cell>
          <cell r="V212">
            <v>400</v>
          </cell>
          <cell r="W212">
            <v>0</v>
          </cell>
          <cell r="X212">
            <v>0</v>
          </cell>
          <cell r="Y212">
            <v>31.759780000000003</v>
          </cell>
          <cell r="Z212">
            <v>400</v>
          </cell>
          <cell r="AA212">
            <v>0</v>
          </cell>
          <cell r="AB212">
            <v>0</v>
          </cell>
          <cell r="AC212">
            <v>31.759780000000003</v>
          </cell>
          <cell r="AD212">
            <v>400</v>
          </cell>
          <cell r="AE212">
            <v>0</v>
          </cell>
          <cell r="AF212" t="str">
            <v>PT PP</v>
          </cell>
        </row>
        <row r="213">
          <cell r="I213" t="str">
            <v>Nozzle Neck 4" x 200</v>
          </cell>
          <cell r="K213">
            <v>1</v>
          </cell>
          <cell r="L213" t="str">
            <v>unit</v>
          </cell>
          <cell r="M213">
            <v>1</v>
          </cell>
          <cell r="N213" t="str">
            <v>unit</v>
          </cell>
          <cell r="P213">
            <v>159.55199999999999</v>
          </cell>
          <cell r="Q213">
            <v>0</v>
          </cell>
          <cell r="R213">
            <v>0</v>
          </cell>
          <cell r="S213">
            <v>0</v>
          </cell>
          <cell r="T213">
            <v>0</v>
          </cell>
          <cell r="U213">
            <v>0</v>
          </cell>
          <cell r="V213">
            <v>27.546999999999997</v>
          </cell>
          <cell r="W213">
            <v>0</v>
          </cell>
          <cell r="X213">
            <v>159.55199999999999</v>
          </cell>
          <cell r="Y213">
            <v>0</v>
          </cell>
          <cell r="Z213">
            <v>27.546999999999997</v>
          </cell>
          <cell r="AA213">
            <v>0</v>
          </cell>
          <cell r="AB213">
            <v>159.55199999999999</v>
          </cell>
          <cell r="AC213">
            <v>0</v>
          </cell>
          <cell r="AD213">
            <v>27.546999999999997</v>
          </cell>
          <cell r="AE213">
            <v>0</v>
          </cell>
          <cell r="AF213" t="str">
            <v>Material Analisa + Upah dari Proservindo</v>
          </cell>
        </row>
        <row r="214">
          <cell r="I214" t="str">
            <v>Reinforced Plate, thk. = 12 mm</v>
          </cell>
          <cell r="K214">
            <v>1</v>
          </cell>
          <cell r="L214" t="str">
            <v>unit</v>
          </cell>
          <cell r="M214">
            <v>1</v>
          </cell>
          <cell r="N214" t="str">
            <v>unit</v>
          </cell>
          <cell r="P214">
            <v>158.97599999999997</v>
          </cell>
          <cell r="Q214">
            <v>0</v>
          </cell>
          <cell r="R214">
            <v>0</v>
          </cell>
          <cell r="S214">
            <v>0</v>
          </cell>
          <cell r="T214">
            <v>0</v>
          </cell>
          <cell r="U214">
            <v>0</v>
          </cell>
          <cell r="V214">
            <v>139.93199999999999</v>
          </cell>
          <cell r="W214">
            <v>0</v>
          </cell>
          <cell r="X214">
            <v>158.97599999999997</v>
          </cell>
          <cell r="Y214">
            <v>0</v>
          </cell>
          <cell r="Z214">
            <v>139.93199999999999</v>
          </cell>
          <cell r="AA214">
            <v>0</v>
          </cell>
          <cell r="AB214">
            <v>158.97599999999997</v>
          </cell>
          <cell r="AC214">
            <v>0</v>
          </cell>
          <cell r="AD214">
            <v>139.93199999999999</v>
          </cell>
          <cell r="AE214">
            <v>0</v>
          </cell>
          <cell r="AF214" t="str">
            <v>Material Analisa + Upah dari Proservindo</v>
          </cell>
        </row>
        <row r="215">
          <cell r="I215" t="str">
            <v>Gaskets 4"</v>
          </cell>
          <cell r="K215">
            <v>1</v>
          </cell>
          <cell r="L215" t="str">
            <v>unit</v>
          </cell>
          <cell r="M215">
            <v>1</v>
          </cell>
          <cell r="N215" t="str">
            <v>unit</v>
          </cell>
          <cell r="P215">
            <v>0</v>
          </cell>
          <cell r="Q215">
            <v>9.4380000000000006</v>
          </cell>
          <cell r="R215">
            <v>0</v>
          </cell>
          <cell r="S215">
            <v>0.47190000000000004</v>
          </cell>
          <cell r="T215">
            <v>0</v>
          </cell>
          <cell r="U215">
            <v>0.75504000000000004</v>
          </cell>
          <cell r="V215">
            <v>0.2</v>
          </cell>
          <cell r="W215">
            <v>0</v>
          </cell>
          <cell r="X215">
            <v>0</v>
          </cell>
          <cell r="Y215">
            <v>10.66494</v>
          </cell>
          <cell r="Z215">
            <v>0.2</v>
          </cell>
          <cell r="AA215">
            <v>0</v>
          </cell>
          <cell r="AB215">
            <v>0</v>
          </cell>
          <cell r="AC215">
            <v>10.66494</v>
          </cell>
          <cell r="AD215">
            <v>0.2</v>
          </cell>
          <cell r="AE215">
            <v>0</v>
          </cell>
          <cell r="AF215" t="str">
            <v>PT PP</v>
          </cell>
        </row>
        <row r="216">
          <cell r="I216" t="str">
            <v>Bolt &amp; Nuts 4"</v>
          </cell>
          <cell r="K216">
            <v>1</v>
          </cell>
          <cell r="L216" t="str">
            <v>unit</v>
          </cell>
          <cell r="M216">
            <v>8</v>
          </cell>
          <cell r="N216" t="str">
            <v>unit</v>
          </cell>
          <cell r="P216">
            <v>0</v>
          </cell>
          <cell r="Q216">
            <v>2.79</v>
          </cell>
          <cell r="R216">
            <v>0</v>
          </cell>
          <cell r="S216">
            <v>0</v>
          </cell>
          <cell r="T216">
            <v>0</v>
          </cell>
          <cell r="U216">
            <v>0.22320000000000001</v>
          </cell>
          <cell r="V216">
            <v>0.26</v>
          </cell>
          <cell r="W216">
            <v>0</v>
          </cell>
          <cell r="X216">
            <v>0</v>
          </cell>
          <cell r="Y216">
            <v>3.0131999999999999</v>
          </cell>
          <cell r="Z216">
            <v>0.26</v>
          </cell>
          <cell r="AA216">
            <v>0</v>
          </cell>
          <cell r="AB216">
            <v>0</v>
          </cell>
          <cell r="AC216">
            <v>24.105599999999999</v>
          </cell>
          <cell r="AD216">
            <v>2.08</v>
          </cell>
          <cell r="AE216">
            <v>0</v>
          </cell>
          <cell r="AF216" t="str">
            <v>PT PP</v>
          </cell>
        </row>
        <row r="217">
          <cell r="I217" t="str">
            <v>Pembuatan lubang Outlet Nozel 4"</v>
          </cell>
          <cell r="M217">
            <v>1</v>
          </cell>
          <cell r="N217" t="str">
            <v>unit</v>
          </cell>
          <cell r="P217">
            <v>0</v>
          </cell>
          <cell r="Q217">
            <v>0</v>
          </cell>
          <cell r="R217">
            <v>0</v>
          </cell>
          <cell r="S217">
            <v>0</v>
          </cell>
          <cell r="T217">
            <v>0</v>
          </cell>
          <cell r="U217">
            <v>0</v>
          </cell>
          <cell r="V217">
            <v>560</v>
          </cell>
          <cell r="W217">
            <v>0</v>
          </cell>
          <cell r="X217">
            <v>0</v>
          </cell>
          <cell r="Y217">
            <v>0</v>
          </cell>
          <cell r="Z217">
            <v>560</v>
          </cell>
          <cell r="AA217">
            <v>0</v>
          </cell>
          <cell r="AB217">
            <v>0</v>
          </cell>
          <cell r="AC217">
            <v>0</v>
          </cell>
          <cell r="AD217">
            <v>560</v>
          </cell>
          <cell r="AE217">
            <v>0</v>
          </cell>
          <cell r="AF217" t="str">
            <v>Analisa (Pengelasan x 1.4)</v>
          </cell>
        </row>
        <row r="218">
          <cell r="B218" t="str">
            <v xml:space="preserve"> 2A0109</v>
          </cell>
          <cell r="H218">
            <v>7</v>
          </cell>
          <cell r="I218" t="str">
            <v>Re-painting and Re-coating (incl. inspection and test)</v>
          </cell>
          <cell r="M218">
            <v>1</v>
          </cell>
          <cell r="N218" t="str">
            <v>LS</v>
          </cell>
          <cell r="AB218">
            <v>339320.35</v>
          </cell>
          <cell r="AC218">
            <v>1472.3862333333332</v>
          </cell>
          <cell r="AD218">
            <v>1358131.611111111</v>
          </cell>
          <cell r="AE218">
            <v>2795</v>
          </cell>
        </row>
        <row r="219">
          <cell r="I219" t="str">
            <v>Painting External</v>
          </cell>
          <cell r="M219">
            <v>254.83333333333337</v>
          </cell>
          <cell r="AB219">
            <v>7262.7500000000009</v>
          </cell>
          <cell r="AC219">
            <v>0</v>
          </cell>
          <cell r="AD219">
            <v>4841.8333333333339</v>
          </cell>
          <cell r="AE219">
            <v>0</v>
          </cell>
        </row>
        <row r="220">
          <cell r="I220" t="str">
            <v>-</v>
          </cell>
          <cell r="J220" t="str">
            <v>Sandblasting SSPC SP 10 (SA 2.5)</v>
          </cell>
          <cell r="M220">
            <v>254.83333333333337</v>
          </cell>
          <cell r="N220" t="str">
            <v>m2</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cell r="AF220" t="str">
            <v>10% dari yang baru + CV Tridarma + Analisa</v>
          </cell>
        </row>
        <row r="221">
          <cell r="I221" t="str">
            <v>-</v>
          </cell>
          <cell r="J221" t="str">
            <v>Primer coat, 1st = 70 mikron</v>
          </cell>
          <cell r="M221">
            <v>254.83333333333337</v>
          </cell>
          <cell r="N221" t="str">
            <v>m2</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cell r="AD221">
            <v>0</v>
          </cell>
          <cell r="AE221">
            <v>0</v>
          </cell>
          <cell r="AF221" t="str">
            <v>10% dari yang baru + CV Tridarma + Analisa</v>
          </cell>
        </row>
        <row r="222">
          <cell r="I222" t="str">
            <v>-</v>
          </cell>
          <cell r="J222" t="str">
            <v>Intermediate Coat. 2nd = 90 mikron</v>
          </cell>
          <cell r="M222">
            <v>254.83333333333337</v>
          </cell>
          <cell r="N222" t="str">
            <v>m2</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t="str">
            <v>10% dari yang baru + CV Tridarma + Analisa</v>
          </cell>
        </row>
        <row r="223">
          <cell r="I223" t="str">
            <v>-</v>
          </cell>
          <cell r="J223" t="str">
            <v>Top coat, 3rd = 90 mikron</v>
          </cell>
          <cell r="M223">
            <v>254.83333333333337</v>
          </cell>
          <cell r="N223" t="str">
            <v>m2</v>
          </cell>
          <cell r="P223">
            <v>17.5</v>
          </cell>
          <cell r="Q223">
            <v>0</v>
          </cell>
          <cell r="R223">
            <v>0</v>
          </cell>
          <cell r="S223">
            <v>0</v>
          </cell>
          <cell r="T223">
            <v>0</v>
          </cell>
          <cell r="U223">
            <v>0</v>
          </cell>
          <cell r="V223">
            <v>11</v>
          </cell>
          <cell r="W223">
            <v>0</v>
          </cell>
          <cell r="X223">
            <v>17.5</v>
          </cell>
          <cell r="Y223">
            <v>0</v>
          </cell>
          <cell r="Z223">
            <v>11</v>
          </cell>
          <cell r="AA223">
            <v>0</v>
          </cell>
          <cell r="AB223">
            <v>4459.5833333333339</v>
          </cell>
          <cell r="AC223">
            <v>0</v>
          </cell>
          <cell r="AD223">
            <v>2803.166666666667</v>
          </cell>
          <cell r="AE223">
            <v>0</v>
          </cell>
          <cell r="AF223" t="str">
            <v>10% dari yang baru + CV Tridarma + Analisa</v>
          </cell>
        </row>
        <row r="224">
          <cell r="I224" t="str">
            <v>-</v>
          </cell>
          <cell r="J224" t="str">
            <v>Supply, Instal &amp; Remove Scafolding</v>
          </cell>
          <cell r="M224">
            <v>254.83333333333337</v>
          </cell>
          <cell r="N224" t="str">
            <v>m2</v>
          </cell>
          <cell r="P224">
            <v>11</v>
          </cell>
          <cell r="Q224">
            <v>0</v>
          </cell>
          <cell r="R224">
            <v>0</v>
          </cell>
          <cell r="S224">
            <v>0</v>
          </cell>
          <cell r="T224">
            <v>0</v>
          </cell>
          <cell r="U224">
            <v>0</v>
          </cell>
          <cell r="V224">
            <v>8</v>
          </cell>
          <cell r="W224">
            <v>0</v>
          </cell>
          <cell r="X224">
            <v>11</v>
          </cell>
          <cell r="Y224">
            <v>0</v>
          </cell>
          <cell r="Z224">
            <v>8</v>
          </cell>
          <cell r="AA224">
            <v>0</v>
          </cell>
          <cell r="AB224">
            <v>2803.166666666667</v>
          </cell>
          <cell r="AC224">
            <v>0</v>
          </cell>
          <cell r="AD224">
            <v>2038.666666666667</v>
          </cell>
          <cell r="AE224">
            <v>0</v>
          </cell>
          <cell r="AF224" t="str">
            <v>10% dari yang baru + CV Tridarma + Analisa</v>
          </cell>
        </row>
        <row r="225">
          <cell r="I225" t="str">
            <v>Painting Internal</v>
          </cell>
          <cell r="M225">
            <v>3488</v>
          </cell>
          <cell r="AB225">
            <v>332057.59999999998</v>
          </cell>
          <cell r="AC225">
            <v>0</v>
          </cell>
          <cell r="AD225">
            <v>365769.77777777775</v>
          </cell>
          <cell r="AE225">
            <v>2795</v>
          </cell>
        </row>
        <row r="226">
          <cell r="I226" t="str">
            <v>-</v>
          </cell>
          <cell r="J226" t="str">
            <v>Sandblasting SSPC SP 10 (SA 2.5)</v>
          </cell>
          <cell r="M226">
            <v>3488</v>
          </cell>
          <cell r="N226" t="str">
            <v>m2</v>
          </cell>
          <cell r="P226">
            <v>32.299999999999997</v>
          </cell>
          <cell r="Q226">
            <v>0</v>
          </cell>
          <cell r="R226">
            <v>0</v>
          </cell>
          <cell r="S226">
            <v>0</v>
          </cell>
          <cell r="T226">
            <v>0</v>
          </cell>
          <cell r="U226">
            <v>0</v>
          </cell>
          <cell r="V226">
            <v>42</v>
          </cell>
          <cell r="W226">
            <v>0</v>
          </cell>
          <cell r="X226">
            <v>32.299999999999997</v>
          </cell>
          <cell r="Y226">
            <v>0</v>
          </cell>
          <cell r="Z226">
            <v>42</v>
          </cell>
          <cell r="AA226">
            <v>0</v>
          </cell>
          <cell r="AB226">
            <v>112662.39999999999</v>
          </cell>
          <cell r="AC226">
            <v>0</v>
          </cell>
          <cell r="AD226">
            <v>146496</v>
          </cell>
          <cell r="AE226">
            <v>0</v>
          </cell>
          <cell r="AF226" t="str">
            <v>CV Tridarma + Analisa</v>
          </cell>
        </row>
        <row r="227">
          <cell r="I227" t="str">
            <v>-</v>
          </cell>
          <cell r="J227" t="str">
            <v>Primer coat, 1st = 50 mikron</v>
          </cell>
          <cell r="M227">
            <v>3488</v>
          </cell>
          <cell r="N227" t="str">
            <v>m2</v>
          </cell>
          <cell r="P227">
            <v>18.5</v>
          </cell>
          <cell r="Q227">
            <v>0</v>
          </cell>
          <cell r="R227">
            <v>0</v>
          </cell>
          <cell r="S227">
            <v>0</v>
          </cell>
          <cell r="T227">
            <v>0</v>
          </cell>
          <cell r="U227">
            <v>0</v>
          </cell>
          <cell r="V227">
            <v>14</v>
          </cell>
          <cell r="W227">
            <v>0</v>
          </cell>
          <cell r="X227">
            <v>18.5</v>
          </cell>
          <cell r="Y227">
            <v>0</v>
          </cell>
          <cell r="Z227">
            <v>14</v>
          </cell>
          <cell r="AA227">
            <v>0</v>
          </cell>
          <cell r="AB227">
            <v>64528</v>
          </cell>
          <cell r="AC227">
            <v>0</v>
          </cell>
          <cell r="AD227">
            <v>48832</v>
          </cell>
          <cell r="AE227">
            <v>0</v>
          </cell>
          <cell r="AF227" t="str">
            <v>CV Tridarma + Analisa</v>
          </cell>
        </row>
        <row r="228">
          <cell r="I228" t="str">
            <v>-</v>
          </cell>
          <cell r="J228" t="str">
            <v>Intermediate Coat. 2nd = 50 mikron</v>
          </cell>
          <cell r="M228">
            <v>3488</v>
          </cell>
          <cell r="N228" t="str">
            <v>m2</v>
          </cell>
          <cell r="P228">
            <v>22.2</v>
          </cell>
          <cell r="Q228">
            <v>0</v>
          </cell>
          <cell r="R228">
            <v>0</v>
          </cell>
          <cell r="S228">
            <v>0</v>
          </cell>
          <cell r="T228">
            <v>0</v>
          </cell>
          <cell r="U228">
            <v>0</v>
          </cell>
          <cell r="V228">
            <v>14</v>
          </cell>
          <cell r="W228">
            <v>0</v>
          </cell>
          <cell r="X228">
            <v>22.2</v>
          </cell>
          <cell r="Y228">
            <v>0</v>
          </cell>
          <cell r="Z228">
            <v>14</v>
          </cell>
          <cell r="AA228">
            <v>0</v>
          </cell>
          <cell r="AB228">
            <v>77433.599999999991</v>
          </cell>
          <cell r="AC228">
            <v>0</v>
          </cell>
          <cell r="AD228">
            <v>48832</v>
          </cell>
          <cell r="AE228">
            <v>0</v>
          </cell>
          <cell r="AF228" t="str">
            <v>CV Tridarma + Analisa</v>
          </cell>
        </row>
        <row r="229">
          <cell r="I229" t="str">
            <v>-</v>
          </cell>
          <cell r="J229" t="str">
            <v>Top coat, 3rd = 50 mikron</v>
          </cell>
          <cell r="M229">
            <v>3488</v>
          </cell>
          <cell r="N229" t="str">
            <v>m2</v>
          </cell>
          <cell r="P229">
            <v>22.2</v>
          </cell>
          <cell r="Q229">
            <v>0</v>
          </cell>
          <cell r="R229">
            <v>0</v>
          </cell>
          <cell r="S229">
            <v>0</v>
          </cell>
          <cell r="T229">
            <v>0</v>
          </cell>
          <cell r="U229">
            <v>0</v>
          </cell>
          <cell r="V229">
            <v>14</v>
          </cell>
          <cell r="W229">
            <v>0</v>
          </cell>
          <cell r="X229">
            <v>22.2</v>
          </cell>
          <cell r="Y229">
            <v>0</v>
          </cell>
          <cell r="Z229">
            <v>14</v>
          </cell>
          <cell r="AA229">
            <v>0</v>
          </cell>
          <cell r="AB229">
            <v>77433.599999999991</v>
          </cell>
          <cell r="AC229">
            <v>0</v>
          </cell>
          <cell r="AD229">
            <v>48832</v>
          </cell>
          <cell r="AE229">
            <v>0</v>
          </cell>
          <cell r="AF229" t="str">
            <v>CV Tridarma + Analisa</v>
          </cell>
        </row>
        <row r="230">
          <cell r="I230" t="str">
            <v>Mob-demob &amp; Temporary Facilities</v>
          </cell>
          <cell r="M230">
            <v>1</v>
          </cell>
          <cell r="N230" t="str">
            <v>ls</v>
          </cell>
          <cell r="P230">
            <v>0</v>
          </cell>
          <cell r="Q230">
            <v>0</v>
          </cell>
          <cell r="R230">
            <v>0</v>
          </cell>
          <cell r="S230">
            <v>0</v>
          </cell>
          <cell r="T230">
            <v>0</v>
          </cell>
          <cell r="U230">
            <v>0</v>
          </cell>
          <cell r="V230">
            <v>22777.777777777777</v>
          </cell>
          <cell r="W230">
            <v>0</v>
          </cell>
          <cell r="X230">
            <v>0</v>
          </cell>
          <cell r="Y230">
            <v>0</v>
          </cell>
          <cell r="Z230">
            <v>22777.777777777777</v>
          </cell>
          <cell r="AA230">
            <v>0</v>
          </cell>
          <cell r="AB230">
            <v>0</v>
          </cell>
          <cell r="AC230">
            <v>0</v>
          </cell>
          <cell r="AD230">
            <v>22777.777777777777</v>
          </cell>
          <cell r="AE230">
            <v>0</v>
          </cell>
          <cell r="AF230" t="str">
            <v>Analisa</v>
          </cell>
        </row>
        <row r="231">
          <cell r="I231" t="str">
            <v>Inspection &amp; Test</v>
          </cell>
          <cell r="M231">
            <v>1</v>
          </cell>
          <cell r="N231" t="str">
            <v>unit</v>
          </cell>
          <cell r="P231">
            <v>0</v>
          </cell>
          <cell r="Q231">
            <v>0</v>
          </cell>
          <cell r="R231">
            <v>0</v>
          </cell>
          <cell r="S231">
            <v>0</v>
          </cell>
          <cell r="T231">
            <v>0</v>
          </cell>
          <cell r="U231">
            <v>0</v>
          </cell>
          <cell r="V231">
            <v>50000</v>
          </cell>
          <cell r="W231">
            <v>2795</v>
          </cell>
          <cell r="X231">
            <v>0</v>
          </cell>
          <cell r="Y231">
            <v>0</v>
          </cell>
          <cell r="Z231">
            <v>50000</v>
          </cell>
          <cell r="AA231">
            <v>2795</v>
          </cell>
          <cell r="AB231">
            <v>0</v>
          </cell>
          <cell r="AC231">
            <v>0</v>
          </cell>
          <cell r="AD231">
            <v>50000</v>
          </cell>
          <cell r="AE231">
            <v>2795</v>
          </cell>
          <cell r="AF231" t="str">
            <v>Analisa</v>
          </cell>
        </row>
        <row r="232">
          <cell r="I232" t="str">
            <v>Cleaning Tank (include painting &amp; Coating)</v>
          </cell>
          <cell r="L232">
            <v>259.770442543706</v>
          </cell>
          <cell r="M232">
            <v>1</v>
          </cell>
          <cell r="N232" t="str">
            <v>Unit</v>
          </cell>
          <cell r="P232">
            <v>0</v>
          </cell>
          <cell r="Q232">
            <v>0</v>
          </cell>
          <cell r="R232">
            <v>0</v>
          </cell>
          <cell r="S232">
            <v>0</v>
          </cell>
          <cell r="T232">
            <v>0</v>
          </cell>
          <cell r="U232">
            <v>0</v>
          </cell>
          <cell r="V232">
            <v>987520</v>
          </cell>
          <cell r="X232">
            <v>0</v>
          </cell>
          <cell r="Y232">
            <v>0</v>
          </cell>
          <cell r="Z232">
            <v>987520</v>
          </cell>
          <cell r="AB232">
            <v>0</v>
          </cell>
          <cell r="AC232">
            <v>0</v>
          </cell>
          <cell r="AD232">
            <v>987520</v>
          </cell>
          <cell r="AE232">
            <v>0</v>
          </cell>
          <cell r="AF232" t="str">
            <v>Analisa = jml slugde 300T/6 tanki; PT KARYA UTAMA J A</v>
          </cell>
        </row>
        <row r="233">
          <cell r="J233" t="str">
            <v>Tank cleaning</v>
          </cell>
          <cell r="M233">
            <v>3384</v>
          </cell>
          <cell r="N233" t="str">
            <v>m2</v>
          </cell>
          <cell r="V233">
            <v>280</v>
          </cell>
          <cell r="Z233">
            <v>280</v>
          </cell>
          <cell r="AA233">
            <v>0</v>
          </cell>
          <cell r="AD233">
            <v>947520</v>
          </cell>
          <cell r="AE233">
            <v>0</v>
          </cell>
          <cell r="AF233" t="str">
            <v>PT. Jasa Star Margapella</v>
          </cell>
        </row>
        <row r="234">
          <cell r="J234" t="str">
            <v>Slugde</v>
          </cell>
          <cell r="M234">
            <v>50</v>
          </cell>
          <cell r="N234" t="str">
            <v>ton</v>
          </cell>
          <cell r="V234">
            <v>800</v>
          </cell>
          <cell r="Z234">
            <v>800</v>
          </cell>
          <cell r="AA234">
            <v>0</v>
          </cell>
          <cell r="AD234">
            <v>40000</v>
          </cell>
          <cell r="AE234">
            <v>0</v>
          </cell>
          <cell r="AF234" t="str">
            <v>PT. Karya Utama</v>
          </cell>
        </row>
        <row r="235">
          <cell r="B235" t="str">
            <v xml:space="preserve"> 2A0110</v>
          </cell>
          <cell r="H235">
            <v>8</v>
          </cell>
          <cell r="I235" t="str">
            <v>Blind Flanges 12"</v>
          </cell>
          <cell r="M235">
            <v>1</v>
          </cell>
          <cell r="N235" t="str">
            <v>unit</v>
          </cell>
          <cell r="P235">
            <v>0</v>
          </cell>
          <cell r="Q235">
            <v>538.49166666666667</v>
          </cell>
          <cell r="R235">
            <v>0</v>
          </cell>
          <cell r="S235">
            <v>26.924583333333334</v>
          </cell>
          <cell r="T235">
            <v>0</v>
          </cell>
          <cell r="U235">
            <v>43.079333333333338</v>
          </cell>
          <cell r="V235">
            <v>602.58000000000004</v>
          </cell>
          <cell r="W235">
            <v>0</v>
          </cell>
          <cell r="X235">
            <v>0</v>
          </cell>
          <cell r="Y235">
            <v>608.49558333333334</v>
          </cell>
          <cell r="Z235">
            <v>602.58000000000004</v>
          </cell>
          <cell r="AA235">
            <v>0</v>
          </cell>
          <cell r="AB235">
            <v>0</v>
          </cell>
          <cell r="AC235">
            <v>608.49558333333334</v>
          </cell>
          <cell r="AD235">
            <v>602.58000000000004</v>
          </cell>
          <cell r="AE235">
            <v>0</v>
          </cell>
          <cell r="AF235" t="str">
            <v>included Gasket, Bolt &amp; Nuts + PT PP</v>
          </cell>
        </row>
        <row r="236">
          <cell r="B236" t="str">
            <v xml:space="preserve"> 2A0111</v>
          </cell>
          <cell r="H236">
            <v>9</v>
          </cell>
          <cell r="I236" t="str">
            <v>Blind Flanges 16"</v>
          </cell>
          <cell r="M236">
            <v>1</v>
          </cell>
          <cell r="N236" t="str">
            <v>unit</v>
          </cell>
          <cell r="P236">
            <v>0</v>
          </cell>
          <cell r="Q236">
            <v>764.505</v>
          </cell>
          <cell r="R236">
            <v>0</v>
          </cell>
          <cell r="S236">
            <v>38.225250000000003</v>
          </cell>
          <cell r="T236">
            <v>0</v>
          </cell>
          <cell r="U236">
            <v>61.160400000000003</v>
          </cell>
          <cell r="V236">
            <v>1204</v>
          </cell>
          <cell r="W236">
            <v>0</v>
          </cell>
          <cell r="X236">
            <v>0</v>
          </cell>
          <cell r="Y236">
            <v>863.89064999999994</v>
          </cell>
          <cell r="Z236">
            <v>1204</v>
          </cell>
          <cell r="AA236">
            <v>0</v>
          </cell>
          <cell r="AB236">
            <v>0</v>
          </cell>
          <cell r="AC236">
            <v>863.89064999999994</v>
          </cell>
          <cell r="AD236">
            <v>1204</v>
          </cell>
          <cell r="AE236">
            <v>0</v>
          </cell>
          <cell r="AF236" t="str">
            <v>included Gasket, Bolt &amp; Nuts + PT PP</v>
          </cell>
        </row>
        <row r="238">
          <cell r="E238" t="str">
            <v>b.</v>
          </cell>
          <cell r="G238" t="str">
            <v>PUMP &amp; FILTER</v>
          </cell>
        </row>
        <row r="239">
          <cell r="B239" t="str">
            <v xml:space="preserve"> 2A0201</v>
          </cell>
          <cell r="G239" t="str">
            <v>A</v>
          </cell>
          <cell r="H239" t="str">
            <v>Shift Pump (SP-11 ~ SP-14)</v>
          </cell>
          <cell r="M239">
            <v>4</v>
          </cell>
          <cell r="N239" t="str">
            <v>unit</v>
          </cell>
          <cell r="P239">
            <v>0</v>
          </cell>
          <cell r="Q239">
            <v>27936</v>
          </cell>
          <cell r="R239">
            <v>0</v>
          </cell>
          <cell r="S239">
            <v>0</v>
          </cell>
          <cell r="T239">
            <v>0</v>
          </cell>
          <cell r="U239">
            <v>0</v>
          </cell>
          <cell r="V239">
            <v>800</v>
          </cell>
          <cell r="W239">
            <v>0</v>
          </cell>
          <cell r="X239">
            <v>0</v>
          </cell>
          <cell r="Y239">
            <v>27936</v>
          </cell>
          <cell r="Z239">
            <v>800</v>
          </cell>
          <cell r="AA239">
            <v>0</v>
          </cell>
          <cell r="AB239">
            <v>0</v>
          </cell>
          <cell r="AC239">
            <v>27936</v>
          </cell>
          <cell r="AD239">
            <v>800</v>
          </cell>
          <cell r="AE239">
            <v>0</v>
          </cell>
          <cell r="AF239" t="str">
            <v>PT KSB</v>
          </cell>
        </row>
        <row r="240">
          <cell r="I240" t="str">
            <v>(240KL/h)</v>
          </cell>
        </row>
        <row r="241">
          <cell r="B241" t="str">
            <v xml:space="preserve"> 2A0202</v>
          </cell>
          <cell r="G241" t="str">
            <v>B</v>
          </cell>
          <cell r="H241" t="str">
            <v>Shift Filter Separator (micro filter &amp; water separator) complete set</v>
          </cell>
          <cell r="M241">
            <v>4</v>
          </cell>
          <cell r="N241" t="str">
            <v>set</v>
          </cell>
          <cell r="P241">
            <v>0</v>
          </cell>
          <cell r="Q241">
            <v>42570.165000000008</v>
          </cell>
          <cell r="R241">
            <v>0</v>
          </cell>
          <cell r="S241">
            <v>4257.0165000000006</v>
          </cell>
          <cell r="T241">
            <v>0</v>
          </cell>
          <cell r="U241">
            <v>0</v>
          </cell>
          <cell r="V241">
            <v>1134</v>
          </cell>
          <cell r="W241">
            <v>0</v>
          </cell>
          <cell r="X241">
            <v>0</v>
          </cell>
          <cell r="Y241">
            <v>46827.181500000006</v>
          </cell>
          <cell r="Z241">
            <v>1134</v>
          </cell>
          <cell r="AA241">
            <v>0</v>
          </cell>
          <cell r="AB241">
            <v>0</v>
          </cell>
          <cell r="AC241">
            <v>46827.181500000006</v>
          </cell>
          <cell r="AD241">
            <v>1134</v>
          </cell>
          <cell r="AE241">
            <v>0</v>
          </cell>
          <cell r="AF241" t="str">
            <v>PT WIRA</v>
          </cell>
        </row>
        <row r="242">
          <cell r="I242" t="str">
            <v>(240 KL/h, Vertical Type, Category C, Type S, API 1581, ANSI 150#)</v>
          </cell>
        </row>
        <row r="243">
          <cell r="AG243">
            <v>5925120</v>
          </cell>
        </row>
        <row r="244">
          <cell r="D244" t="str">
            <v>B.</v>
          </cell>
          <cell r="G244" t="str">
            <v>FUEL DELIVERY FACILITIES</v>
          </cell>
          <cell r="AG244">
            <v>600000</v>
          </cell>
        </row>
        <row r="245">
          <cell r="E245" t="str">
            <v>a.</v>
          </cell>
          <cell r="G245" t="str">
            <v>TANK</v>
          </cell>
        </row>
        <row r="246">
          <cell r="F246">
            <v>1</v>
          </cell>
          <cell r="G246" t="str">
            <v>Modification Existing Tank cap 12.000 KL (5 unit), Dome Roof</v>
          </cell>
        </row>
        <row r="247">
          <cell r="G247" t="str">
            <v>A</v>
          </cell>
          <cell r="H247" t="str">
            <v>Accessories</v>
          </cell>
        </row>
        <row r="248">
          <cell r="B248" t="str">
            <v xml:space="preserve"> 2B0101</v>
          </cell>
          <cell r="H248">
            <v>1</v>
          </cell>
          <cell r="I248" t="str">
            <v>Inlet Flanges 16"</v>
          </cell>
          <cell r="M248">
            <v>2</v>
          </cell>
          <cell r="N248" t="str">
            <v>unit</v>
          </cell>
          <cell r="P248">
            <v>0</v>
          </cell>
          <cell r="Q248">
            <v>0</v>
          </cell>
          <cell r="R248">
            <v>0</v>
          </cell>
          <cell r="S248">
            <v>0</v>
          </cell>
          <cell r="T248">
            <v>0</v>
          </cell>
          <cell r="U248">
            <v>0</v>
          </cell>
          <cell r="V248">
            <v>0</v>
          </cell>
          <cell r="W248">
            <v>0</v>
          </cell>
          <cell r="X248">
            <v>0</v>
          </cell>
          <cell r="Y248">
            <v>0</v>
          </cell>
          <cell r="Z248">
            <v>0</v>
          </cell>
          <cell r="AA248">
            <v>0</v>
          </cell>
          <cell r="AB248">
            <v>1558.08</v>
          </cell>
          <cell r="AC248">
            <v>748.8836500000001</v>
          </cell>
          <cell r="AD248">
            <v>6468.82</v>
          </cell>
          <cell r="AE248">
            <v>0</v>
          </cell>
        </row>
        <row r="249">
          <cell r="I249" t="str">
            <v>Flanges 16"</v>
          </cell>
          <cell r="K249">
            <v>2</v>
          </cell>
          <cell r="L249" t="str">
            <v>unit</v>
          </cell>
          <cell r="M249">
            <v>1</v>
          </cell>
          <cell r="N249" t="str">
            <v>unit</v>
          </cell>
          <cell r="O249" t="str">
            <v>#150</v>
          </cell>
          <cell r="P249">
            <v>0</v>
          </cell>
          <cell r="Q249">
            <v>495.3</v>
          </cell>
          <cell r="R249">
            <v>0</v>
          </cell>
          <cell r="S249">
            <v>24.765000000000001</v>
          </cell>
          <cell r="T249">
            <v>0</v>
          </cell>
          <cell r="U249">
            <v>39.624000000000002</v>
          </cell>
          <cell r="V249">
            <v>2160</v>
          </cell>
          <cell r="W249">
            <v>0</v>
          </cell>
          <cell r="X249">
            <v>0</v>
          </cell>
          <cell r="Y249">
            <v>559.68900000000008</v>
          </cell>
          <cell r="Z249">
            <v>2160</v>
          </cell>
          <cell r="AA249">
            <v>0</v>
          </cell>
          <cell r="AB249">
            <v>0</v>
          </cell>
          <cell r="AC249">
            <v>559.68900000000008</v>
          </cell>
          <cell r="AD249">
            <v>2160</v>
          </cell>
          <cell r="AE249">
            <v>0</v>
          </cell>
          <cell r="AF249" t="str">
            <v>PT PP</v>
          </cell>
        </row>
        <row r="250">
          <cell r="I250" t="str">
            <v>Nozzle Neck 16" x 200</v>
          </cell>
          <cell r="K250">
            <v>2</v>
          </cell>
          <cell r="L250" t="str">
            <v>unit</v>
          </cell>
          <cell r="M250">
            <v>1</v>
          </cell>
          <cell r="N250" t="str">
            <v>unit</v>
          </cell>
          <cell r="O250" t="str">
            <v>#150</v>
          </cell>
          <cell r="P250">
            <v>708.4799999999999</v>
          </cell>
          <cell r="Q250">
            <v>0</v>
          </cell>
          <cell r="R250">
            <v>0</v>
          </cell>
          <cell r="S250">
            <v>0</v>
          </cell>
          <cell r="T250">
            <v>0</v>
          </cell>
          <cell r="U250">
            <v>0</v>
          </cell>
          <cell r="V250">
            <v>623.6099999999999</v>
          </cell>
          <cell r="W250">
            <v>0</v>
          </cell>
          <cell r="X250">
            <v>708.4799999999999</v>
          </cell>
          <cell r="Y250">
            <v>0</v>
          </cell>
          <cell r="Z250">
            <v>623.6099999999999</v>
          </cell>
          <cell r="AA250">
            <v>0</v>
          </cell>
          <cell r="AB250">
            <v>708.4799999999999</v>
          </cell>
          <cell r="AC250">
            <v>0</v>
          </cell>
          <cell r="AD250">
            <v>623.6099999999999</v>
          </cell>
          <cell r="AE250">
            <v>0</v>
          </cell>
          <cell r="AF250" t="str">
            <v>Material Analisa + Upah dari Proservindo</v>
          </cell>
        </row>
        <row r="251">
          <cell r="I251" t="str">
            <v>Reinforced Plate, thk. = 14 mm</v>
          </cell>
          <cell r="K251">
            <v>2</v>
          </cell>
          <cell r="L251" t="str">
            <v>unit</v>
          </cell>
          <cell r="M251">
            <v>1</v>
          </cell>
          <cell r="N251" t="str">
            <v>unit</v>
          </cell>
          <cell r="O251" t="str">
            <v>#150</v>
          </cell>
          <cell r="P251">
            <v>849.6</v>
          </cell>
          <cell r="Q251">
            <v>0</v>
          </cell>
          <cell r="R251">
            <v>0</v>
          </cell>
          <cell r="S251">
            <v>0</v>
          </cell>
          <cell r="T251">
            <v>0</v>
          </cell>
          <cell r="U251">
            <v>0</v>
          </cell>
          <cell r="V251">
            <v>623.6099999999999</v>
          </cell>
          <cell r="W251">
            <v>0</v>
          </cell>
          <cell r="X251">
            <v>849.6</v>
          </cell>
          <cell r="Y251">
            <v>0</v>
          </cell>
          <cell r="Z251">
            <v>623.6099999999999</v>
          </cell>
          <cell r="AA251">
            <v>0</v>
          </cell>
          <cell r="AB251">
            <v>849.6</v>
          </cell>
          <cell r="AC251">
            <v>0</v>
          </cell>
          <cell r="AD251">
            <v>623.6099999999999</v>
          </cell>
          <cell r="AE251">
            <v>0</v>
          </cell>
          <cell r="AF251" t="str">
            <v>Material Analisa + Upah dari Proservindo</v>
          </cell>
        </row>
        <row r="252">
          <cell r="I252" t="str">
            <v>Gaskets 16"</v>
          </cell>
          <cell r="K252">
            <v>2</v>
          </cell>
          <cell r="L252" t="str">
            <v>unit</v>
          </cell>
          <cell r="M252">
            <v>1</v>
          </cell>
          <cell r="N252" t="str">
            <v>unit</v>
          </cell>
          <cell r="O252" t="str">
            <v>#150</v>
          </cell>
          <cell r="P252">
            <v>0</v>
          </cell>
          <cell r="Q252">
            <v>57.785000000000004</v>
          </cell>
          <cell r="R252">
            <v>0</v>
          </cell>
          <cell r="S252">
            <v>2.8892500000000005</v>
          </cell>
          <cell r="T252">
            <v>0</v>
          </cell>
          <cell r="U252">
            <v>4.6228000000000007</v>
          </cell>
          <cell r="V252">
            <v>1.76</v>
          </cell>
          <cell r="W252">
            <v>0</v>
          </cell>
          <cell r="X252">
            <v>0</v>
          </cell>
          <cell r="Y252">
            <v>65.297049999999999</v>
          </cell>
          <cell r="Z252">
            <v>1.76</v>
          </cell>
          <cell r="AA252">
            <v>0</v>
          </cell>
          <cell r="AB252">
            <v>0</v>
          </cell>
          <cell r="AC252">
            <v>65.297049999999999</v>
          </cell>
          <cell r="AD252">
            <v>1.76</v>
          </cell>
          <cell r="AE252">
            <v>0</v>
          </cell>
          <cell r="AF252" t="str">
            <v>PT PP</v>
          </cell>
        </row>
        <row r="253">
          <cell r="I253" t="str">
            <v>Bolt &amp; Nuts 16"</v>
          </cell>
          <cell r="K253">
            <v>2</v>
          </cell>
          <cell r="L253" t="str">
            <v>unit</v>
          </cell>
          <cell r="M253">
            <v>16</v>
          </cell>
          <cell r="N253" t="str">
            <v>unit</v>
          </cell>
          <cell r="O253" t="str">
            <v>#150</v>
          </cell>
          <cell r="P253">
            <v>0</v>
          </cell>
          <cell r="Q253">
            <v>7.17</v>
          </cell>
          <cell r="R253">
            <v>0</v>
          </cell>
          <cell r="S253">
            <v>0</v>
          </cell>
          <cell r="T253">
            <v>0</v>
          </cell>
          <cell r="U253">
            <v>0.5736</v>
          </cell>
          <cell r="V253">
            <v>2.2400000000000002</v>
          </cell>
          <cell r="W253">
            <v>0</v>
          </cell>
          <cell r="X253">
            <v>0</v>
          </cell>
          <cell r="Y253">
            <v>7.7435999999999998</v>
          </cell>
          <cell r="Z253">
            <v>2.2400000000000002</v>
          </cell>
          <cell r="AA253">
            <v>0</v>
          </cell>
          <cell r="AB253">
            <v>0</v>
          </cell>
          <cell r="AC253">
            <v>123.8976</v>
          </cell>
          <cell r="AD253">
            <v>35.840000000000003</v>
          </cell>
          <cell r="AE253">
            <v>0</v>
          </cell>
          <cell r="AF253" t="str">
            <v>PT PP</v>
          </cell>
        </row>
        <row r="254">
          <cell r="I254" t="str">
            <v>Pembuatan lubang Inlet Nozel</v>
          </cell>
          <cell r="M254">
            <v>1</v>
          </cell>
          <cell r="N254" t="str">
            <v>unit</v>
          </cell>
          <cell r="P254">
            <v>0</v>
          </cell>
          <cell r="Q254">
            <v>0</v>
          </cell>
          <cell r="R254">
            <v>0</v>
          </cell>
          <cell r="S254">
            <v>0</v>
          </cell>
          <cell r="T254">
            <v>0</v>
          </cell>
          <cell r="U254">
            <v>0</v>
          </cell>
          <cell r="V254">
            <v>3024</v>
          </cell>
          <cell r="W254">
            <v>0</v>
          </cell>
          <cell r="X254">
            <v>0</v>
          </cell>
          <cell r="Y254">
            <v>0</v>
          </cell>
          <cell r="Z254">
            <v>3024</v>
          </cell>
          <cell r="AA254">
            <v>0</v>
          </cell>
          <cell r="AB254">
            <v>0</v>
          </cell>
          <cell r="AC254">
            <v>0</v>
          </cell>
          <cell r="AD254">
            <v>3024</v>
          </cell>
          <cell r="AE254">
            <v>0</v>
          </cell>
          <cell r="AF254" t="str">
            <v>Analisa (Pengelasan x 1.4)</v>
          </cell>
        </row>
        <row r="255">
          <cell r="B255" t="str">
            <v xml:space="preserve"> 2B0102</v>
          </cell>
          <cell r="H255">
            <v>2</v>
          </cell>
          <cell r="I255" t="str">
            <v>Outlet Flanges 20"</v>
          </cell>
          <cell r="M255">
            <v>5</v>
          </cell>
          <cell r="N255" t="str">
            <v>unit</v>
          </cell>
          <cell r="X255">
            <v>0</v>
          </cell>
          <cell r="Y255">
            <v>0</v>
          </cell>
          <cell r="Z255">
            <v>0</v>
          </cell>
          <cell r="AA255">
            <v>0</v>
          </cell>
          <cell r="AB255">
            <v>5128.32</v>
          </cell>
          <cell r="AC255">
            <v>3412.61337</v>
          </cell>
          <cell r="AD255">
            <v>13752.19</v>
          </cell>
          <cell r="AE255">
            <v>0</v>
          </cell>
        </row>
        <row r="256">
          <cell r="I256" t="str">
            <v>Flanges 20"</v>
          </cell>
          <cell r="K256">
            <v>5</v>
          </cell>
          <cell r="L256" t="str">
            <v>unit</v>
          </cell>
          <cell r="M256">
            <v>1</v>
          </cell>
          <cell r="N256" t="str">
            <v>unit</v>
          </cell>
          <cell r="P256">
            <v>0</v>
          </cell>
          <cell r="Q256">
            <v>2815</v>
          </cell>
          <cell r="R256">
            <v>0</v>
          </cell>
          <cell r="S256">
            <v>140.75</v>
          </cell>
          <cell r="T256">
            <v>0</v>
          </cell>
          <cell r="U256">
            <v>225.20000000000002</v>
          </cell>
          <cell r="V256">
            <v>5400</v>
          </cell>
          <cell r="W256">
            <v>0</v>
          </cell>
          <cell r="X256">
            <v>0</v>
          </cell>
          <cell r="Y256">
            <v>3180.95</v>
          </cell>
          <cell r="Z256">
            <v>5400</v>
          </cell>
          <cell r="AA256">
            <v>0</v>
          </cell>
          <cell r="AB256">
            <v>0</v>
          </cell>
          <cell r="AC256">
            <v>3180.95</v>
          </cell>
          <cell r="AD256">
            <v>5400</v>
          </cell>
          <cell r="AE256">
            <v>0</v>
          </cell>
          <cell r="AF256" t="str">
            <v>PT PP</v>
          </cell>
        </row>
        <row r="257">
          <cell r="I257" t="str">
            <v>Nozzle Neck 20" x 200</v>
          </cell>
          <cell r="K257">
            <v>5</v>
          </cell>
          <cell r="L257" t="str">
            <v>unit</v>
          </cell>
          <cell r="M257">
            <v>1</v>
          </cell>
          <cell r="N257" t="str">
            <v>unit</v>
          </cell>
          <cell r="P257">
            <v>2133.12</v>
          </cell>
          <cell r="Q257">
            <v>0</v>
          </cell>
          <cell r="R257">
            <v>0</v>
          </cell>
          <cell r="S257">
            <v>0</v>
          </cell>
          <cell r="T257">
            <v>0</v>
          </cell>
          <cell r="U257">
            <v>0</v>
          </cell>
          <cell r="V257">
            <v>1877.5899999999997</v>
          </cell>
          <cell r="W257">
            <v>0</v>
          </cell>
          <cell r="X257">
            <v>2133.12</v>
          </cell>
          <cell r="Y257">
            <v>0</v>
          </cell>
          <cell r="Z257">
            <v>1877.5899999999997</v>
          </cell>
          <cell r="AA257">
            <v>0</v>
          </cell>
          <cell r="AB257">
            <v>2133.12</v>
          </cell>
          <cell r="AC257">
            <v>0</v>
          </cell>
          <cell r="AD257">
            <v>1877.5899999999997</v>
          </cell>
          <cell r="AE257">
            <v>0</v>
          </cell>
          <cell r="AF257" t="str">
            <v>Material Analisa + Upah dari Proservindo</v>
          </cell>
        </row>
        <row r="258">
          <cell r="I258" t="str">
            <v>Reinforced Plate, thk. = 14 mm</v>
          </cell>
          <cell r="K258">
            <v>5</v>
          </cell>
          <cell r="L258" t="str">
            <v>unit</v>
          </cell>
          <cell r="M258">
            <v>1</v>
          </cell>
          <cell r="N258" t="str">
            <v>unit</v>
          </cell>
          <cell r="P258">
            <v>2995.2</v>
          </cell>
          <cell r="Q258">
            <v>0</v>
          </cell>
          <cell r="R258">
            <v>0</v>
          </cell>
          <cell r="S258">
            <v>0</v>
          </cell>
          <cell r="T258">
            <v>0</v>
          </cell>
          <cell r="U258">
            <v>0</v>
          </cell>
          <cell r="V258">
            <v>2636.3999999999996</v>
          </cell>
          <cell r="W258">
            <v>0</v>
          </cell>
          <cell r="X258">
            <v>2995.2</v>
          </cell>
          <cell r="Y258">
            <v>0</v>
          </cell>
          <cell r="Z258">
            <v>2636.3999999999996</v>
          </cell>
          <cell r="AA258">
            <v>0</v>
          </cell>
          <cell r="AB258">
            <v>2995.2</v>
          </cell>
          <cell r="AC258">
            <v>0</v>
          </cell>
          <cell r="AD258">
            <v>2636.3999999999996</v>
          </cell>
          <cell r="AE258">
            <v>0</v>
          </cell>
          <cell r="AF258" t="str">
            <v>Material Analisa + Upah dari Proservindo</v>
          </cell>
        </row>
        <row r="259">
          <cell r="I259" t="str">
            <v>Gaskets 20"</v>
          </cell>
          <cell r="K259">
            <v>5</v>
          </cell>
          <cell r="L259" t="str">
            <v>unit</v>
          </cell>
          <cell r="M259">
            <v>1</v>
          </cell>
          <cell r="N259" t="str">
            <v>unit</v>
          </cell>
          <cell r="P259">
            <v>0</v>
          </cell>
          <cell r="Q259">
            <v>57.785000000000004</v>
          </cell>
          <cell r="R259">
            <v>0</v>
          </cell>
          <cell r="S259">
            <v>2.8892500000000005</v>
          </cell>
          <cell r="T259">
            <v>0</v>
          </cell>
          <cell r="U259">
            <v>6.9971199999999998</v>
          </cell>
          <cell r="V259">
            <v>2.2000000000000002</v>
          </cell>
          <cell r="W259">
            <v>0</v>
          </cell>
          <cell r="X259">
            <v>0</v>
          </cell>
          <cell r="Y259">
            <v>67.671369999999996</v>
          </cell>
          <cell r="Z259">
            <v>2.2000000000000002</v>
          </cell>
          <cell r="AA259">
            <v>0</v>
          </cell>
          <cell r="AB259">
            <v>0</v>
          </cell>
          <cell r="AC259">
            <v>67.671369999999996</v>
          </cell>
          <cell r="AD259">
            <v>2.2000000000000002</v>
          </cell>
          <cell r="AE259">
            <v>0</v>
          </cell>
          <cell r="AF259" t="str">
            <v>PT PP</v>
          </cell>
        </row>
        <row r="260">
          <cell r="I260" t="str">
            <v>Bolt &amp; Nuts 20"</v>
          </cell>
          <cell r="K260">
            <v>5</v>
          </cell>
          <cell r="L260" t="str">
            <v>unit</v>
          </cell>
          <cell r="M260">
            <v>20</v>
          </cell>
          <cell r="N260" t="str">
            <v>unit</v>
          </cell>
          <cell r="P260">
            <v>0</v>
          </cell>
          <cell r="Q260">
            <v>7.17</v>
          </cell>
          <cell r="R260">
            <v>0</v>
          </cell>
          <cell r="S260">
            <v>0</v>
          </cell>
          <cell r="T260">
            <v>0</v>
          </cell>
          <cell r="U260">
            <v>1.0295999999999998</v>
          </cell>
          <cell r="V260">
            <v>2.8</v>
          </cell>
          <cell r="W260">
            <v>0</v>
          </cell>
          <cell r="X260">
            <v>0</v>
          </cell>
          <cell r="Y260">
            <v>8.1996000000000002</v>
          </cell>
          <cell r="Z260">
            <v>2.8</v>
          </cell>
          <cell r="AA260">
            <v>0</v>
          </cell>
          <cell r="AB260">
            <v>0</v>
          </cell>
          <cell r="AC260">
            <v>163.99200000000002</v>
          </cell>
          <cell r="AD260">
            <v>56</v>
          </cell>
          <cell r="AE260">
            <v>0</v>
          </cell>
          <cell r="AF260" t="str">
            <v>PT PP</v>
          </cell>
        </row>
        <row r="261">
          <cell r="I261" t="str">
            <v>Pembuatan lubang Inlet Nozel</v>
          </cell>
          <cell r="M261">
            <v>1</v>
          </cell>
          <cell r="N261" t="str">
            <v>unit</v>
          </cell>
          <cell r="P261">
            <v>0</v>
          </cell>
          <cell r="Q261">
            <v>0</v>
          </cell>
          <cell r="R261">
            <v>0</v>
          </cell>
          <cell r="S261">
            <v>0</v>
          </cell>
          <cell r="T261">
            <v>0</v>
          </cell>
          <cell r="U261">
            <v>0</v>
          </cell>
          <cell r="V261">
            <v>3779.9999999999995</v>
          </cell>
          <cell r="W261">
            <v>0</v>
          </cell>
          <cell r="X261">
            <v>0</v>
          </cell>
          <cell r="Y261">
            <v>0</v>
          </cell>
          <cell r="Z261">
            <v>3779.9999999999995</v>
          </cell>
          <cell r="AA261">
            <v>0</v>
          </cell>
          <cell r="AB261">
            <v>0</v>
          </cell>
          <cell r="AC261">
            <v>0</v>
          </cell>
          <cell r="AD261">
            <v>3779.9999999999995</v>
          </cell>
          <cell r="AE261">
            <v>0</v>
          </cell>
          <cell r="AF261" t="str">
            <v>Analisa (Pengelasan x 1.4)</v>
          </cell>
        </row>
        <row r="262">
          <cell r="B262" t="str">
            <v xml:space="preserve"> 2B0103</v>
          </cell>
          <cell r="H262">
            <v>3</v>
          </cell>
          <cell r="I262" t="str">
            <v>Floating Suction 20"</v>
          </cell>
          <cell r="M262">
            <v>5</v>
          </cell>
          <cell r="N262" t="str">
            <v>unit</v>
          </cell>
          <cell r="P262">
            <v>0</v>
          </cell>
          <cell r="Q262">
            <v>0</v>
          </cell>
          <cell r="R262">
            <v>0</v>
          </cell>
          <cell r="S262">
            <v>0</v>
          </cell>
          <cell r="T262">
            <v>0</v>
          </cell>
          <cell r="U262">
            <v>0</v>
          </cell>
          <cell r="V262">
            <v>0</v>
          </cell>
          <cell r="W262">
            <v>0</v>
          </cell>
          <cell r="X262">
            <v>0</v>
          </cell>
          <cell r="Y262">
            <v>0</v>
          </cell>
          <cell r="Z262">
            <v>0</v>
          </cell>
          <cell r="AA262">
            <v>0</v>
          </cell>
          <cell r="AB262">
            <v>7246.08</v>
          </cell>
          <cell r="AC262">
            <v>39970.946703333328</v>
          </cell>
          <cell r="AD262">
            <v>38105.744999999995</v>
          </cell>
          <cell r="AE262">
            <v>0</v>
          </cell>
        </row>
        <row r="263">
          <cell r="I263" t="str">
            <v>Floating Suction 20"</v>
          </cell>
          <cell r="K263">
            <v>5</v>
          </cell>
          <cell r="L263" t="str">
            <v>unit</v>
          </cell>
          <cell r="M263">
            <v>1</v>
          </cell>
          <cell r="N263" t="str">
            <v>unit</v>
          </cell>
          <cell r="P263">
            <v>0</v>
          </cell>
          <cell r="Q263">
            <v>29722.222222222223</v>
          </cell>
          <cell r="R263">
            <v>0</v>
          </cell>
          <cell r="S263">
            <v>1486.1111111111113</v>
          </cell>
          <cell r="T263">
            <v>0</v>
          </cell>
          <cell r="U263">
            <v>5350</v>
          </cell>
          <cell r="V263">
            <v>22489.485000000001</v>
          </cell>
          <cell r="W263">
            <v>0</v>
          </cell>
          <cell r="X263">
            <v>0</v>
          </cell>
          <cell r="Y263">
            <v>36558.333333333336</v>
          </cell>
          <cell r="Z263">
            <v>22489.485000000001</v>
          </cell>
          <cell r="AA263">
            <v>0</v>
          </cell>
          <cell r="AB263">
            <v>0</v>
          </cell>
          <cell r="AC263">
            <v>36558.333333333336</v>
          </cell>
          <cell r="AD263">
            <v>22489.485000000001</v>
          </cell>
          <cell r="AE263">
            <v>0</v>
          </cell>
          <cell r="AF263" t="str">
            <v>PT DWIRESTU REJEKIGUNA + DIBULATKAN 35 RIBU USD</v>
          </cell>
        </row>
        <row r="264">
          <cell r="I264" t="str">
            <v>Flanges 20"</v>
          </cell>
          <cell r="K264">
            <v>5</v>
          </cell>
          <cell r="L264" t="str">
            <v>unit</v>
          </cell>
          <cell r="M264">
            <v>1</v>
          </cell>
          <cell r="N264" t="str">
            <v>unit</v>
          </cell>
          <cell r="P264">
            <v>0</v>
          </cell>
          <cell r="Q264">
            <v>2815</v>
          </cell>
          <cell r="R264">
            <v>0</v>
          </cell>
          <cell r="S264">
            <v>140.75</v>
          </cell>
          <cell r="T264">
            <v>0</v>
          </cell>
          <cell r="U264">
            <v>225.20000000000002</v>
          </cell>
          <cell r="V264">
            <v>5400</v>
          </cell>
          <cell r="W264">
            <v>0</v>
          </cell>
          <cell r="X264">
            <v>0</v>
          </cell>
          <cell r="Y264">
            <v>3180.95</v>
          </cell>
          <cell r="Z264">
            <v>5400</v>
          </cell>
          <cell r="AA264">
            <v>0</v>
          </cell>
          <cell r="AB264">
            <v>0</v>
          </cell>
          <cell r="AC264">
            <v>3180.95</v>
          </cell>
          <cell r="AD264">
            <v>5400</v>
          </cell>
          <cell r="AE264">
            <v>0</v>
          </cell>
          <cell r="AF264" t="str">
            <v>PT PP</v>
          </cell>
        </row>
        <row r="265">
          <cell r="I265" t="str">
            <v>Nozzle Neck 20" x 200</v>
          </cell>
          <cell r="K265">
            <v>5</v>
          </cell>
          <cell r="L265" t="str">
            <v>unit</v>
          </cell>
          <cell r="M265">
            <v>1</v>
          </cell>
          <cell r="N265" t="str">
            <v>unit</v>
          </cell>
          <cell r="P265">
            <v>4250.88</v>
          </cell>
          <cell r="Q265">
            <v>0</v>
          </cell>
          <cell r="R265">
            <v>0</v>
          </cell>
          <cell r="S265">
            <v>0</v>
          </cell>
          <cell r="T265">
            <v>0</v>
          </cell>
          <cell r="U265">
            <v>0</v>
          </cell>
          <cell r="V265">
            <v>3741.66</v>
          </cell>
          <cell r="W265">
            <v>0</v>
          </cell>
          <cell r="X265">
            <v>4250.88</v>
          </cell>
          <cell r="Y265">
            <v>0</v>
          </cell>
          <cell r="Z265">
            <v>3741.66</v>
          </cell>
          <cell r="AA265">
            <v>0</v>
          </cell>
          <cell r="AB265">
            <v>4250.88</v>
          </cell>
          <cell r="AC265">
            <v>0</v>
          </cell>
          <cell r="AD265">
            <v>3741.66</v>
          </cell>
          <cell r="AE265">
            <v>0</v>
          </cell>
          <cell r="AF265" t="str">
            <v>Material Analisa + Upah dari Proservindo</v>
          </cell>
        </row>
        <row r="266">
          <cell r="I266" t="str">
            <v>Reinforced Plate, thk. = 14 mm</v>
          </cell>
          <cell r="K266">
            <v>5</v>
          </cell>
          <cell r="L266" t="str">
            <v>unit</v>
          </cell>
          <cell r="M266">
            <v>1</v>
          </cell>
          <cell r="N266" t="str">
            <v>unit</v>
          </cell>
          <cell r="P266">
            <v>2995.2</v>
          </cell>
          <cell r="Q266">
            <v>0</v>
          </cell>
          <cell r="R266">
            <v>0</v>
          </cell>
          <cell r="S266">
            <v>0</v>
          </cell>
          <cell r="T266">
            <v>0</v>
          </cell>
          <cell r="U266">
            <v>0</v>
          </cell>
          <cell r="V266">
            <v>2636.3999999999996</v>
          </cell>
          <cell r="W266">
            <v>0</v>
          </cell>
          <cell r="X266">
            <v>2995.2</v>
          </cell>
          <cell r="Y266">
            <v>0</v>
          </cell>
          <cell r="Z266">
            <v>2636.3999999999996</v>
          </cell>
          <cell r="AA266">
            <v>0</v>
          </cell>
          <cell r="AB266">
            <v>2995.2</v>
          </cell>
          <cell r="AC266">
            <v>0</v>
          </cell>
          <cell r="AD266">
            <v>2636.3999999999996</v>
          </cell>
          <cell r="AE266">
            <v>0</v>
          </cell>
          <cell r="AF266" t="str">
            <v>Material Analisa + Upah dari Proservindo</v>
          </cell>
        </row>
        <row r="267">
          <cell r="I267" t="str">
            <v>Gaskets 20"</v>
          </cell>
          <cell r="K267">
            <v>5</v>
          </cell>
          <cell r="L267" t="str">
            <v>unit</v>
          </cell>
          <cell r="M267">
            <v>1</v>
          </cell>
          <cell r="N267" t="str">
            <v>unit</v>
          </cell>
          <cell r="P267">
            <v>0</v>
          </cell>
          <cell r="Q267">
            <v>57.785000000000004</v>
          </cell>
          <cell r="R267">
            <v>0</v>
          </cell>
          <cell r="S267">
            <v>2.8892500000000005</v>
          </cell>
          <cell r="T267">
            <v>0</v>
          </cell>
          <cell r="U267">
            <v>6.9971199999999998</v>
          </cell>
          <cell r="V267">
            <v>2.2000000000000002</v>
          </cell>
          <cell r="W267">
            <v>0</v>
          </cell>
          <cell r="X267">
            <v>0</v>
          </cell>
          <cell r="Y267">
            <v>67.671369999999996</v>
          </cell>
          <cell r="Z267">
            <v>2.2000000000000002</v>
          </cell>
          <cell r="AA267">
            <v>0</v>
          </cell>
          <cell r="AB267">
            <v>0</v>
          </cell>
          <cell r="AC267">
            <v>67.671369999999996</v>
          </cell>
          <cell r="AD267">
            <v>2.2000000000000002</v>
          </cell>
          <cell r="AE267">
            <v>0</v>
          </cell>
          <cell r="AF267" t="str">
            <v>PT PP</v>
          </cell>
        </row>
        <row r="268">
          <cell r="I268" t="str">
            <v>Bolt &amp; Nuts 20"</v>
          </cell>
          <cell r="K268">
            <v>5</v>
          </cell>
          <cell r="L268" t="str">
            <v>unit</v>
          </cell>
          <cell r="M268">
            <v>20</v>
          </cell>
          <cell r="N268" t="str">
            <v>unit</v>
          </cell>
          <cell r="P268">
            <v>0</v>
          </cell>
          <cell r="Q268">
            <v>7.17</v>
          </cell>
          <cell r="R268">
            <v>0</v>
          </cell>
          <cell r="S268">
            <v>0</v>
          </cell>
          <cell r="T268">
            <v>0</v>
          </cell>
          <cell r="U268">
            <v>1.0295999999999998</v>
          </cell>
          <cell r="V268">
            <v>2.8</v>
          </cell>
          <cell r="W268">
            <v>0</v>
          </cell>
          <cell r="X268">
            <v>0</v>
          </cell>
          <cell r="Y268">
            <v>8.1996000000000002</v>
          </cell>
          <cell r="Z268">
            <v>2.8</v>
          </cell>
          <cell r="AA268">
            <v>0</v>
          </cell>
          <cell r="AB268">
            <v>0</v>
          </cell>
          <cell r="AC268">
            <v>163.99200000000002</v>
          </cell>
          <cell r="AD268">
            <v>56</v>
          </cell>
          <cell r="AE268">
            <v>0</v>
          </cell>
          <cell r="AF268" t="str">
            <v>PT PP</v>
          </cell>
        </row>
        <row r="269">
          <cell r="I269" t="str">
            <v>Pembuatan lubang Inlet Nozel</v>
          </cell>
          <cell r="M269">
            <v>1</v>
          </cell>
          <cell r="N269" t="str">
            <v>unit</v>
          </cell>
          <cell r="P269">
            <v>0</v>
          </cell>
          <cell r="Q269">
            <v>0</v>
          </cell>
          <cell r="R269">
            <v>0</v>
          </cell>
          <cell r="S269">
            <v>0</v>
          </cell>
          <cell r="T269">
            <v>0</v>
          </cell>
          <cell r="U269">
            <v>0</v>
          </cell>
          <cell r="V269">
            <v>3779.9999999999995</v>
          </cell>
          <cell r="W269">
            <v>0</v>
          </cell>
          <cell r="X269">
            <v>0</v>
          </cell>
          <cell r="Y269">
            <v>0</v>
          </cell>
          <cell r="Z269">
            <v>3779.9999999999995</v>
          </cell>
          <cell r="AA269">
            <v>0</v>
          </cell>
          <cell r="AB269">
            <v>0</v>
          </cell>
          <cell r="AC269">
            <v>0</v>
          </cell>
          <cell r="AD269">
            <v>3779.9999999999995</v>
          </cell>
          <cell r="AE269">
            <v>0</v>
          </cell>
          <cell r="AF269" t="str">
            <v>Analisa (Pengelasan x 1.4)</v>
          </cell>
        </row>
        <row r="270">
          <cell r="B270" t="str">
            <v xml:space="preserve"> 2B0104</v>
          </cell>
          <cell r="H270">
            <v>4</v>
          </cell>
          <cell r="I270" t="str">
            <v>Breather Valve 10" w/ flame arrester</v>
          </cell>
          <cell r="M270">
            <v>10</v>
          </cell>
          <cell r="N270" t="str">
            <v>unit</v>
          </cell>
          <cell r="O270" t="str">
            <v>existing: each tank freevent 10" x 2</v>
          </cell>
          <cell r="X270">
            <v>0</v>
          </cell>
          <cell r="Y270">
            <v>0</v>
          </cell>
          <cell r="Z270">
            <v>0</v>
          </cell>
          <cell r="AA270">
            <v>0</v>
          </cell>
          <cell r="AB270">
            <v>1613.184</v>
          </cell>
          <cell r="AC270">
            <v>16632.280929999997</v>
          </cell>
          <cell r="AD270">
            <v>5171.4880000000003</v>
          </cell>
          <cell r="AE270">
            <v>0</v>
          </cell>
        </row>
        <row r="271">
          <cell r="I271" t="str">
            <v>Breather Valve 10" w/ flame arrester</v>
          </cell>
          <cell r="K271">
            <v>10</v>
          </cell>
          <cell r="L271" t="str">
            <v>unit</v>
          </cell>
          <cell r="M271">
            <v>1</v>
          </cell>
          <cell r="N271" t="str">
            <v>unit</v>
          </cell>
          <cell r="O271" t="str">
            <v>existing: each tank freevent 10" x 2</v>
          </cell>
          <cell r="P271">
            <v>0</v>
          </cell>
          <cell r="Q271">
            <v>14527.68</v>
          </cell>
          <cell r="R271">
            <v>0</v>
          </cell>
          <cell r="S271">
            <v>726.38400000000001</v>
          </cell>
          <cell r="T271">
            <v>0</v>
          </cell>
          <cell r="U271">
            <v>1162.2144000000001</v>
          </cell>
          <cell r="V271">
            <v>500</v>
          </cell>
          <cell r="W271">
            <v>0</v>
          </cell>
          <cell r="X271">
            <v>0</v>
          </cell>
          <cell r="Y271">
            <v>16416.278399999999</v>
          </cell>
          <cell r="Z271">
            <v>500</v>
          </cell>
          <cell r="AA271">
            <v>0</v>
          </cell>
          <cell r="AB271">
            <v>0</v>
          </cell>
          <cell r="AC271">
            <v>16416.278399999999</v>
          </cell>
          <cell r="AD271">
            <v>500</v>
          </cell>
          <cell r="AE271">
            <v>0</v>
          </cell>
          <cell r="AF271" t="str">
            <v>PT Kota Minyak</v>
          </cell>
        </row>
        <row r="272">
          <cell r="I272" t="str">
            <v>Flanges 10"</v>
          </cell>
          <cell r="K272">
            <v>10</v>
          </cell>
          <cell r="L272" t="str">
            <v>unit</v>
          </cell>
          <cell r="M272">
            <v>1</v>
          </cell>
          <cell r="N272" t="str">
            <v>unit</v>
          </cell>
          <cell r="O272" t="str">
            <v>existing: each tank freevent 10" x 2</v>
          </cell>
          <cell r="P272">
            <v>0</v>
          </cell>
          <cell r="Q272">
            <v>106.14500000000001</v>
          </cell>
          <cell r="R272">
            <v>0</v>
          </cell>
          <cell r="S272">
            <v>5.3072500000000007</v>
          </cell>
          <cell r="T272">
            <v>0</v>
          </cell>
          <cell r="U272">
            <v>8.4916000000000018</v>
          </cell>
          <cell r="V272">
            <v>1350</v>
          </cell>
          <cell r="W272">
            <v>0</v>
          </cell>
          <cell r="X272">
            <v>0</v>
          </cell>
          <cell r="Y272">
            <v>119.94385000000001</v>
          </cell>
          <cell r="Z272">
            <v>1350</v>
          </cell>
          <cell r="AA272">
            <v>0</v>
          </cell>
          <cell r="AB272">
            <v>0</v>
          </cell>
          <cell r="AC272">
            <v>119.94385000000001</v>
          </cell>
          <cell r="AD272">
            <v>1350</v>
          </cell>
          <cell r="AE272">
            <v>0</v>
          </cell>
          <cell r="AF272" t="str">
            <v>PT PP</v>
          </cell>
        </row>
        <row r="273">
          <cell r="I273" t="str">
            <v>Nozzle Neck 10" x 200</v>
          </cell>
          <cell r="K273">
            <v>10</v>
          </cell>
          <cell r="L273" t="str">
            <v>unit</v>
          </cell>
          <cell r="M273">
            <v>1</v>
          </cell>
          <cell r="N273" t="str">
            <v>unit</v>
          </cell>
          <cell r="O273" t="str">
            <v>existing: each tank freevent 10" x 2</v>
          </cell>
          <cell r="P273">
            <v>681.98400000000004</v>
          </cell>
          <cell r="Q273">
            <v>0</v>
          </cell>
          <cell r="R273">
            <v>0</v>
          </cell>
          <cell r="S273">
            <v>0</v>
          </cell>
          <cell r="T273">
            <v>0</v>
          </cell>
          <cell r="U273">
            <v>0</v>
          </cell>
          <cell r="V273">
            <v>600.28800000000001</v>
          </cell>
          <cell r="W273">
            <v>0</v>
          </cell>
          <cell r="X273">
            <v>681.98400000000004</v>
          </cell>
          <cell r="Y273">
            <v>0</v>
          </cell>
          <cell r="Z273">
            <v>600.28800000000001</v>
          </cell>
          <cell r="AA273">
            <v>0</v>
          </cell>
          <cell r="AB273">
            <v>681.98400000000004</v>
          </cell>
          <cell r="AC273">
            <v>0</v>
          </cell>
          <cell r="AD273">
            <v>600.28800000000001</v>
          </cell>
          <cell r="AE273">
            <v>0</v>
          </cell>
          <cell r="AF273" t="str">
            <v>Material Analisa + Upah dari Proservindo</v>
          </cell>
        </row>
        <row r="274">
          <cell r="I274" t="str">
            <v>Reinforced Plate, thk. = 14 mm</v>
          </cell>
          <cell r="K274">
            <v>10</v>
          </cell>
          <cell r="L274" t="str">
            <v>unit</v>
          </cell>
          <cell r="M274">
            <v>1</v>
          </cell>
          <cell r="N274" t="str">
            <v>unit</v>
          </cell>
          <cell r="O274" t="str">
            <v>existing: each tank freevent 10" x 2</v>
          </cell>
          <cell r="P274">
            <v>931.19999999999993</v>
          </cell>
          <cell r="Q274">
            <v>0</v>
          </cell>
          <cell r="R274">
            <v>0</v>
          </cell>
          <cell r="S274">
            <v>0</v>
          </cell>
          <cell r="T274">
            <v>0</v>
          </cell>
          <cell r="U274">
            <v>0</v>
          </cell>
          <cell r="V274">
            <v>819.65</v>
          </cell>
          <cell r="W274">
            <v>0</v>
          </cell>
          <cell r="X274">
            <v>931.19999999999993</v>
          </cell>
          <cell r="Y274">
            <v>0</v>
          </cell>
          <cell r="Z274">
            <v>819.65</v>
          </cell>
          <cell r="AA274">
            <v>0</v>
          </cell>
          <cell r="AB274">
            <v>931.19999999999993</v>
          </cell>
          <cell r="AC274">
            <v>0</v>
          </cell>
          <cell r="AD274">
            <v>819.65</v>
          </cell>
          <cell r="AE274">
            <v>0</v>
          </cell>
          <cell r="AF274" t="str">
            <v>Material Analisa + Upah dari Proservindo</v>
          </cell>
        </row>
        <row r="275">
          <cell r="I275" t="str">
            <v>Gaskets 10"</v>
          </cell>
          <cell r="K275">
            <v>10</v>
          </cell>
          <cell r="L275" t="str">
            <v>unit</v>
          </cell>
          <cell r="M275">
            <v>1</v>
          </cell>
          <cell r="N275" t="str">
            <v>unit</v>
          </cell>
          <cell r="O275" t="str">
            <v>existing: each tank freevent 10" x 2</v>
          </cell>
          <cell r="P275">
            <v>0</v>
          </cell>
          <cell r="Q275">
            <v>28.236000000000001</v>
          </cell>
          <cell r="R275">
            <v>0</v>
          </cell>
          <cell r="S275">
            <v>1.4118000000000002</v>
          </cell>
          <cell r="T275">
            <v>0</v>
          </cell>
          <cell r="U275">
            <v>2.25888</v>
          </cell>
          <cell r="V275">
            <v>0.75</v>
          </cell>
          <cell r="W275">
            <v>0</v>
          </cell>
          <cell r="X275">
            <v>0</v>
          </cell>
          <cell r="Y275">
            <v>31.906680000000001</v>
          </cell>
          <cell r="Z275">
            <v>0.75</v>
          </cell>
          <cell r="AA275">
            <v>0</v>
          </cell>
          <cell r="AB275">
            <v>0</v>
          </cell>
          <cell r="AC275">
            <v>31.906680000000001</v>
          </cell>
          <cell r="AD275">
            <v>0.75</v>
          </cell>
          <cell r="AE275">
            <v>0</v>
          </cell>
          <cell r="AF275" t="str">
            <v>PT PP</v>
          </cell>
        </row>
        <row r="276">
          <cell r="I276" t="str">
            <v>Bolt &amp; Nuts 10"</v>
          </cell>
          <cell r="K276">
            <v>10</v>
          </cell>
          <cell r="L276" t="str">
            <v>unit</v>
          </cell>
          <cell r="M276">
            <v>12</v>
          </cell>
          <cell r="N276" t="str">
            <v>unit</v>
          </cell>
          <cell r="O276" t="str">
            <v>existing: each tank freevent 10" x 2</v>
          </cell>
          <cell r="P276">
            <v>0</v>
          </cell>
          <cell r="Q276">
            <v>4.95</v>
          </cell>
          <cell r="R276">
            <v>0</v>
          </cell>
          <cell r="S276">
            <v>0</v>
          </cell>
          <cell r="T276">
            <v>0</v>
          </cell>
          <cell r="U276">
            <v>0.39600000000000002</v>
          </cell>
          <cell r="V276">
            <v>0.9</v>
          </cell>
          <cell r="W276">
            <v>0</v>
          </cell>
          <cell r="X276">
            <v>0</v>
          </cell>
          <cell r="Y276">
            <v>5.3460000000000001</v>
          </cell>
          <cell r="Z276">
            <v>0.9</v>
          </cell>
          <cell r="AA276">
            <v>0</v>
          </cell>
          <cell r="AB276">
            <v>0</v>
          </cell>
          <cell r="AC276">
            <v>64.152000000000001</v>
          </cell>
          <cell r="AD276">
            <v>10.8</v>
          </cell>
          <cell r="AE276">
            <v>0</v>
          </cell>
          <cell r="AF276" t="str">
            <v>PT PP</v>
          </cell>
        </row>
        <row r="277">
          <cell r="I277" t="str">
            <v>Pembuatan lubang Inlet Nozel</v>
          </cell>
          <cell r="M277">
            <v>1</v>
          </cell>
          <cell r="N277" t="str">
            <v>unit</v>
          </cell>
          <cell r="P277">
            <v>0</v>
          </cell>
          <cell r="Q277">
            <v>0</v>
          </cell>
          <cell r="R277">
            <v>0</v>
          </cell>
          <cell r="S277">
            <v>0</v>
          </cell>
          <cell r="T277">
            <v>0</v>
          </cell>
          <cell r="U277">
            <v>0</v>
          </cell>
          <cell r="V277">
            <v>1889.9999999999998</v>
          </cell>
          <cell r="W277">
            <v>0</v>
          </cell>
          <cell r="X277">
            <v>0</v>
          </cell>
          <cell r="Y277">
            <v>0</v>
          </cell>
          <cell r="Z277">
            <v>1889.9999999999998</v>
          </cell>
          <cell r="AA277">
            <v>0</v>
          </cell>
          <cell r="AB277">
            <v>0</v>
          </cell>
          <cell r="AC277">
            <v>0</v>
          </cell>
          <cell r="AD277">
            <v>1889.9999999999998</v>
          </cell>
          <cell r="AE277">
            <v>0</v>
          </cell>
          <cell r="AF277" t="str">
            <v>Analisa (Pengelasan x 1.4)</v>
          </cell>
        </row>
        <row r="278">
          <cell r="B278" t="str">
            <v xml:space="preserve"> 2B0105</v>
          </cell>
          <cell r="H278">
            <v>5</v>
          </cell>
          <cell r="I278" t="str">
            <v>Level Switch (LL, HH) &amp; nozzle</v>
          </cell>
          <cell r="M278">
            <v>5</v>
          </cell>
          <cell r="N278" t="str">
            <v>set</v>
          </cell>
          <cell r="P278">
            <v>0</v>
          </cell>
          <cell r="Q278">
            <v>0</v>
          </cell>
          <cell r="R278">
            <v>0</v>
          </cell>
          <cell r="S278">
            <v>0</v>
          </cell>
          <cell r="T278">
            <v>0</v>
          </cell>
          <cell r="U278">
            <v>0</v>
          </cell>
          <cell r="V278">
            <v>0</v>
          </cell>
          <cell r="W278">
            <v>0</v>
          </cell>
          <cell r="X278">
            <v>0</v>
          </cell>
          <cell r="Y278">
            <v>0</v>
          </cell>
          <cell r="Z278">
            <v>0</v>
          </cell>
          <cell r="AA278">
            <v>0</v>
          </cell>
          <cell r="AB278">
            <v>31.295999999999996</v>
          </cell>
          <cell r="AC278">
            <v>1618.8536999999999</v>
          </cell>
          <cell r="AD278">
            <v>508.16700000000003</v>
          </cell>
          <cell r="AE278">
            <v>0</v>
          </cell>
        </row>
        <row r="279">
          <cell r="I279" t="str">
            <v>Level Switch (LL, HH)</v>
          </cell>
          <cell r="K279">
            <v>5</v>
          </cell>
          <cell r="L279" t="str">
            <v>set</v>
          </cell>
          <cell r="M279">
            <v>1</v>
          </cell>
          <cell r="N279" t="str">
            <v>set</v>
          </cell>
          <cell r="P279">
            <v>0</v>
          </cell>
          <cell r="Q279">
            <v>1404</v>
          </cell>
          <cell r="R279">
            <v>0</v>
          </cell>
          <cell r="S279">
            <v>70.2</v>
          </cell>
          <cell r="T279">
            <v>0</v>
          </cell>
          <cell r="U279">
            <v>112.32000000000001</v>
          </cell>
          <cell r="V279">
            <v>0</v>
          </cell>
          <cell r="W279">
            <v>0</v>
          </cell>
          <cell r="X279">
            <v>0</v>
          </cell>
          <cell r="Y279">
            <v>1586.52</v>
          </cell>
          <cell r="Z279">
            <v>0</v>
          </cell>
          <cell r="AA279">
            <v>0</v>
          </cell>
          <cell r="AB279">
            <v>0</v>
          </cell>
          <cell r="AC279">
            <v>1586.52</v>
          </cell>
          <cell r="AD279">
            <v>0</v>
          </cell>
          <cell r="AE279">
            <v>0</v>
          </cell>
          <cell r="AF279" t="str">
            <v>Instrumentasi</v>
          </cell>
        </row>
        <row r="280">
          <cell r="I280" t="str">
            <v>Flanges 2"</v>
          </cell>
          <cell r="K280">
            <v>5</v>
          </cell>
          <cell r="L280" t="str">
            <v>set</v>
          </cell>
          <cell r="M280">
            <v>1</v>
          </cell>
          <cell r="N280" t="str">
            <v>set</v>
          </cell>
          <cell r="P280">
            <v>0</v>
          </cell>
          <cell r="Q280">
            <v>13.584999999999999</v>
          </cell>
          <cell r="R280">
            <v>0</v>
          </cell>
          <cell r="S280">
            <v>0.67925000000000002</v>
          </cell>
          <cell r="T280">
            <v>0</v>
          </cell>
          <cell r="U280">
            <v>1.0868</v>
          </cell>
          <cell r="V280">
            <v>200</v>
          </cell>
          <cell r="W280">
            <v>0</v>
          </cell>
          <cell r="X280">
            <v>0</v>
          </cell>
          <cell r="Y280">
            <v>15.351049999999999</v>
          </cell>
          <cell r="Z280">
            <v>200</v>
          </cell>
          <cell r="AA280">
            <v>0</v>
          </cell>
          <cell r="AB280">
            <v>0</v>
          </cell>
          <cell r="AC280">
            <v>15.351049999999999</v>
          </cell>
          <cell r="AD280">
            <v>200</v>
          </cell>
          <cell r="AE280">
            <v>0</v>
          </cell>
          <cell r="AF280" t="str">
            <v>PT PP</v>
          </cell>
        </row>
        <row r="281">
          <cell r="I281" t="str">
            <v>Nozzle Neck 2" x 200</v>
          </cell>
          <cell r="K281">
            <v>5</v>
          </cell>
          <cell r="L281" t="str">
            <v>set</v>
          </cell>
          <cell r="M281">
            <v>1</v>
          </cell>
          <cell r="N281" t="str">
            <v>set</v>
          </cell>
          <cell r="P281">
            <v>31.295999999999996</v>
          </cell>
          <cell r="Q281">
            <v>0</v>
          </cell>
          <cell r="R281">
            <v>0</v>
          </cell>
          <cell r="S281">
            <v>0</v>
          </cell>
          <cell r="T281">
            <v>0</v>
          </cell>
          <cell r="U281">
            <v>0</v>
          </cell>
          <cell r="V281">
            <v>27.546999999999997</v>
          </cell>
          <cell r="W281">
            <v>0</v>
          </cell>
          <cell r="X281">
            <v>31.295999999999996</v>
          </cell>
          <cell r="Y281">
            <v>0</v>
          </cell>
          <cell r="Z281">
            <v>27.546999999999997</v>
          </cell>
          <cell r="AA281">
            <v>0</v>
          </cell>
          <cell r="AB281">
            <v>31.295999999999996</v>
          </cell>
          <cell r="AC281">
            <v>0</v>
          </cell>
          <cell r="AD281">
            <v>27.546999999999997</v>
          </cell>
          <cell r="AE281">
            <v>0</v>
          </cell>
          <cell r="AF281" t="str">
            <v>Material Analisa + Upah dari Proservindo</v>
          </cell>
        </row>
        <row r="282">
          <cell r="I282" t="str">
            <v>Gaskets 2"</v>
          </cell>
          <cell r="K282">
            <v>5</v>
          </cell>
          <cell r="L282" t="str">
            <v>set</v>
          </cell>
          <cell r="M282">
            <v>1</v>
          </cell>
          <cell r="N282" t="str">
            <v>set</v>
          </cell>
          <cell r="P282">
            <v>0</v>
          </cell>
          <cell r="Q282">
            <v>4.7450000000000001</v>
          </cell>
          <cell r="R282">
            <v>0</v>
          </cell>
          <cell r="S282">
            <v>0.23725000000000002</v>
          </cell>
          <cell r="T282">
            <v>0</v>
          </cell>
          <cell r="U282">
            <v>0.37959999999999999</v>
          </cell>
          <cell r="V282">
            <v>0.1</v>
          </cell>
          <cell r="W282">
            <v>0</v>
          </cell>
          <cell r="X282">
            <v>0</v>
          </cell>
          <cell r="Y282">
            <v>5.3618500000000004</v>
          </cell>
          <cell r="Z282">
            <v>0.1</v>
          </cell>
          <cell r="AA282">
            <v>0</v>
          </cell>
          <cell r="AB282">
            <v>0</v>
          </cell>
          <cell r="AC282">
            <v>5.3618500000000004</v>
          </cell>
          <cell r="AD282">
            <v>0.1</v>
          </cell>
          <cell r="AE282">
            <v>0</v>
          </cell>
          <cell r="AF282" t="str">
            <v>Material Analisa + Upah dari Proservindo</v>
          </cell>
        </row>
        <row r="283">
          <cell r="I283" t="str">
            <v>Bolt &amp; Nuts 2"</v>
          </cell>
          <cell r="K283">
            <v>5</v>
          </cell>
          <cell r="L283" t="str">
            <v>set</v>
          </cell>
          <cell r="M283">
            <v>4</v>
          </cell>
          <cell r="N283" t="str">
            <v>set</v>
          </cell>
          <cell r="P283">
            <v>0</v>
          </cell>
          <cell r="Q283">
            <v>2.69</v>
          </cell>
          <cell r="R283">
            <v>0</v>
          </cell>
          <cell r="S283">
            <v>0</v>
          </cell>
          <cell r="T283">
            <v>0</v>
          </cell>
          <cell r="U283">
            <v>0.2152</v>
          </cell>
          <cell r="V283">
            <v>0.13</v>
          </cell>
          <cell r="W283">
            <v>0</v>
          </cell>
          <cell r="X283">
            <v>0</v>
          </cell>
          <cell r="Y283">
            <v>2.9051999999999998</v>
          </cell>
          <cell r="Z283">
            <v>0.13</v>
          </cell>
          <cell r="AA283">
            <v>0</v>
          </cell>
          <cell r="AB283">
            <v>0</v>
          </cell>
          <cell r="AC283">
            <v>11.620799999999999</v>
          </cell>
          <cell r="AD283">
            <v>0.52</v>
          </cell>
          <cell r="AE283">
            <v>0</v>
          </cell>
          <cell r="AF283" t="str">
            <v>PT PP</v>
          </cell>
        </row>
        <row r="284">
          <cell r="I284" t="str">
            <v>Pembuatan lubang Inlet Nozel</v>
          </cell>
          <cell r="M284">
            <v>1</v>
          </cell>
          <cell r="N284" t="str">
            <v>unit</v>
          </cell>
          <cell r="P284">
            <v>0</v>
          </cell>
          <cell r="Q284">
            <v>0</v>
          </cell>
          <cell r="R284">
            <v>0</v>
          </cell>
          <cell r="S284">
            <v>0</v>
          </cell>
          <cell r="T284">
            <v>0</v>
          </cell>
          <cell r="U284">
            <v>0</v>
          </cell>
          <cell r="V284">
            <v>280</v>
          </cell>
          <cell r="W284">
            <v>0</v>
          </cell>
          <cell r="X284">
            <v>0</v>
          </cell>
          <cell r="Y284">
            <v>0</v>
          </cell>
          <cell r="Z284">
            <v>280</v>
          </cell>
          <cell r="AA284">
            <v>0</v>
          </cell>
          <cell r="AB284">
            <v>0</v>
          </cell>
          <cell r="AC284">
            <v>0</v>
          </cell>
          <cell r="AD284">
            <v>280</v>
          </cell>
          <cell r="AE284">
            <v>0</v>
          </cell>
          <cell r="AF284" t="str">
            <v>Analisa (Pengelasan x 1.4)</v>
          </cell>
        </row>
        <row r="285">
          <cell r="B285" t="str">
            <v xml:space="preserve"> 2B0106</v>
          </cell>
          <cell r="H285">
            <v>6</v>
          </cell>
          <cell r="I285" t="str">
            <v>Level Indicator (Gauge)</v>
          </cell>
          <cell r="K285">
            <v>5</v>
          </cell>
          <cell r="L285" t="str">
            <v>unit</v>
          </cell>
          <cell r="M285">
            <v>1</v>
          </cell>
          <cell r="N285" t="str">
            <v>unit</v>
          </cell>
          <cell r="P285">
            <v>0</v>
          </cell>
          <cell r="Q285">
            <v>4008</v>
          </cell>
          <cell r="R285">
            <v>0</v>
          </cell>
          <cell r="S285">
            <v>0</v>
          </cell>
          <cell r="T285">
            <v>0</v>
          </cell>
          <cell r="U285">
            <v>0</v>
          </cell>
          <cell r="V285">
            <v>1000</v>
          </cell>
          <cell r="W285">
            <v>0</v>
          </cell>
          <cell r="X285">
            <v>0</v>
          </cell>
          <cell r="Y285">
            <v>4008</v>
          </cell>
          <cell r="Z285">
            <v>1000</v>
          </cell>
          <cell r="AA285">
            <v>0</v>
          </cell>
          <cell r="AB285">
            <v>0</v>
          </cell>
          <cell r="AC285">
            <v>4008</v>
          </cell>
          <cell r="AD285">
            <v>1000</v>
          </cell>
          <cell r="AE285">
            <v>0</v>
          </cell>
          <cell r="AF285" t="str">
            <v>Instrumentasi</v>
          </cell>
        </row>
        <row r="286">
          <cell r="B286" t="str">
            <v xml:space="preserve"> 2B0107</v>
          </cell>
          <cell r="H286">
            <v>7</v>
          </cell>
          <cell r="I286" t="str">
            <v>Temperature element (MCR panel mounted)</v>
          </cell>
          <cell r="K286">
            <v>5</v>
          </cell>
          <cell r="L286" t="str">
            <v>unit</v>
          </cell>
          <cell r="M286">
            <v>1</v>
          </cell>
          <cell r="N286" t="str">
            <v>unit</v>
          </cell>
          <cell r="P286">
            <v>0</v>
          </cell>
          <cell r="Q286">
            <v>3000</v>
          </cell>
          <cell r="R286">
            <v>0</v>
          </cell>
          <cell r="S286">
            <v>0</v>
          </cell>
          <cell r="T286">
            <v>0</v>
          </cell>
          <cell r="U286">
            <v>0</v>
          </cell>
          <cell r="V286">
            <v>5000</v>
          </cell>
          <cell r="W286">
            <v>0</v>
          </cell>
          <cell r="X286">
            <v>0</v>
          </cell>
          <cell r="Y286">
            <v>3000</v>
          </cell>
          <cell r="Z286">
            <v>5000</v>
          </cell>
          <cell r="AA286">
            <v>0</v>
          </cell>
          <cell r="AB286">
            <v>0</v>
          </cell>
          <cell r="AC286">
            <v>3000</v>
          </cell>
          <cell r="AD286">
            <v>5000</v>
          </cell>
          <cell r="AE286">
            <v>0</v>
          </cell>
          <cell r="AF286" t="str">
            <v>Instrumentasi</v>
          </cell>
        </row>
        <row r="287">
          <cell r="B287" t="str">
            <v xml:space="preserve"> 2B0108</v>
          </cell>
          <cell r="H287">
            <v>8</v>
          </cell>
          <cell r="I287" t="str">
            <v>ATG (radar type) c/w tank side indicator</v>
          </cell>
          <cell r="K287">
            <v>5</v>
          </cell>
          <cell r="L287" t="str">
            <v>unit</v>
          </cell>
          <cell r="M287">
            <v>5</v>
          </cell>
          <cell r="N287" t="str">
            <v>set</v>
          </cell>
          <cell r="P287">
            <v>0</v>
          </cell>
          <cell r="Q287">
            <v>0</v>
          </cell>
          <cell r="R287">
            <v>0</v>
          </cell>
          <cell r="S287">
            <v>0</v>
          </cell>
          <cell r="T287">
            <v>0</v>
          </cell>
          <cell r="U287">
            <v>0</v>
          </cell>
          <cell r="V287">
            <v>0</v>
          </cell>
          <cell r="W287">
            <v>0</v>
          </cell>
          <cell r="X287">
            <v>0</v>
          </cell>
          <cell r="Y287">
            <v>0</v>
          </cell>
          <cell r="Z287">
            <v>0</v>
          </cell>
          <cell r="AA287">
            <v>0</v>
          </cell>
          <cell r="AB287">
            <v>318.52799999999996</v>
          </cell>
          <cell r="AC287">
            <v>12142.967131111112</v>
          </cell>
          <cell r="AD287">
            <v>1407.306</v>
          </cell>
          <cell r="AE287">
            <v>0</v>
          </cell>
        </row>
        <row r="288">
          <cell r="I288" t="str">
            <v>ATG (radar type) c/w tank side indicator</v>
          </cell>
          <cell r="K288">
            <v>5</v>
          </cell>
          <cell r="L288" t="str">
            <v>unit</v>
          </cell>
          <cell r="M288">
            <v>1</v>
          </cell>
          <cell r="N288" t="str">
            <v>unit</v>
          </cell>
          <cell r="P288">
            <v>0</v>
          </cell>
          <cell r="Q288">
            <v>10687.112222222222</v>
          </cell>
          <cell r="R288">
            <v>0</v>
          </cell>
          <cell r="S288">
            <v>534.3556111111111</v>
          </cell>
          <cell r="T288">
            <v>0</v>
          </cell>
          <cell r="U288">
            <v>854.96897777777781</v>
          </cell>
          <cell r="V288">
            <v>277.54700000000003</v>
          </cell>
          <cell r="W288">
            <v>0</v>
          </cell>
          <cell r="X288">
            <v>0</v>
          </cell>
          <cell r="Y288">
            <v>12076.436811111111</v>
          </cell>
          <cell r="Z288">
            <v>277.54700000000003</v>
          </cell>
          <cell r="AA288">
            <v>0</v>
          </cell>
          <cell r="AB288">
            <v>0</v>
          </cell>
          <cell r="AC288">
            <v>12076.436811111111</v>
          </cell>
          <cell r="AD288">
            <v>277.54700000000003</v>
          </cell>
          <cell r="AE288">
            <v>0</v>
          </cell>
          <cell r="AF288" t="str">
            <v>Instrumentasi</v>
          </cell>
        </row>
        <row r="289">
          <cell r="I289" t="str">
            <v>Flanges 4"</v>
          </cell>
          <cell r="K289">
            <v>5</v>
          </cell>
          <cell r="L289" t="str">
            <v>unit</v>
          </cell>
          <cell r="M289">
            <v>1</v>
          </cell>
          <cell r="N289" t="str">
            <v>unit</v>
          </cell>
          <cell r="P289">
            <v>0</v>
          </cell>
          <cell r="Q289">
            <v>28.106000000000002</v>
          </cell>
          <cell r="R289">
            <v>0</v>
          </cell>
          <cell r="S289">
            <v>1.4053000000000002</v>
          </cell>
          <cell r="T289">
            <v>0</v>
          </cell>
          <cell r="U289">
            <v>2.2484800000000003</v>
          </cell>
          <cell r="V289">
            <v>400</v>
          </cell>
          <cell r="W289">
            <v>0</v>
          </cell>
          <cell r="X289">
            <v>0</v>
          </cell>
          <cell r="Y289">
            <v>31.759780000000003</v>
          </cell>
          <cell r="Z289">
            <v>400</v>
          </cell>
          <cell r="AA289">
            <v>0</v>
          </cell>
          <cell r="AB289">
            <v>0</v>
          </cell>
          <cell r="AC289">
            <v>31.759780000000003</v>
          </cell>
          <cell r="AD289">
            <v>400</v>
          </cell>
          <cell r="AE289">
            <v>0</v>
          </cell>
          <cell r="AF289" t="str">
            <v>PT PP</v>
          </cell>
        </row>
        <row r="290">
          <cell r="I290" t="str">
            <v>Nozzle Neck 4" x 200</v>
          </cell>
          <cell r="K290">
            <v>5</v>
          </cell>
          <cell r="L290" t="str">
            <v>unit</v>
          </cell>
          <cell r="M290">
            <v>1</v>
          </cell>
          <cell r="N290" t="str">
            <v>unit</v>
          </cell>
          <cell r="P290">
            <v>159.55199999999999</v>
          </cell>
          <cell r="Q290">
            <v>0</v>
          </cell>
          <cell r="R290">
            <v>0</v>
          </cell>
          <cell r="S290">
            <v>0</v>
          </cell>
          <cell r="T290">
            <v>0</v>
          </cell>
          <cell r="U290">
            <v>0</v>
          </cell>
          <cell r="V290">
            <v>27.546999999999997</v>
          </cell>
          <cell r="W290">
            <v>0</v>
          </cell>
          <cell r="X290">
            <v>159.55199999999999</v>
          </cell>
          <cell r="Y290">
            <v>0</v>
          </cell>
          <cell r="Z290">
            <v>27.546999999999997</v>
          </cell>
          <cell r="AA290">
            <v>0</v>
          </cell>
          <cell r="AB290">
            <v>159.55199999999999</v>
          </cell>
          <cell r="AC290">
            <v>0</v>
          </cell>
          <cell r="AD290">
            <v>27.546999999999997</v>
          </cell>
          <cell r="AE290">
            <v>0</v>
          </cell>
          <cell r="AF290" t="str">
            <v>Material Analisa + Upah dari Proservindo</v>
          </cell>
        </row>
        <row r="291">
          <cell r="I291" t="str">
            <v>Reinforced Plate, thk. = 12 mm</v>
          </cell>
          <cell r="K291">
            <v>5</v>
          </cell>
          <cell r="L291" t="str">
            <v>unit</v>
          </cell>
          <cell r="M291">
            <v>1</v>
          </cell>
          <cell r="N291" t="str">
            <v>unit</v>
          </cell>
          <cell r="P291">
            <v>158.97599999999997</v>
          </cell>
          <cell r="Q291">
            <v>0</v>
          </cell>
          <cell r="R291">
            <v>0</v>
          </cell>
          <cell r="S291">
            <v>0</v>
          </cell>
          <cell r="T291">
            <v>0</v>
          </cell>
          <cell r="U291">
            <v>0</v>
          </cell>
          <cell r="V291">
            <v>139.93199999999999</v>
          </cell>
          <cell r="W291">
            <v>0</v>
          </cell>
          <cell r="X291">
            <v>158.97599999999997</v>
          </cell>
          <cell r="Y291">
            <v>0</v>
          </cell>
          <cell r="Z291">
            <v>139.93199999999999</v>
          </cell>
          <cell r="AA291">
            <v>0</v>
          </cell>
          <cell r="AB291">
            <v>158.97599999999997</v>
          </cell>
          <cell r="AC291">
            <v>0</v>
          </cell>
          <cell r="AD291">
            <v>139.93199999999999</v>
          </cell>
          <cell r="AE291">
            <v>0</v>
          </cell>
          <cell r="AF291" t="str">
            <v>Material Analisa + Upah dari Proservindo</v>
          </cell>
        </row>
        <row r="292">
          <cell r="I292" t="str">
            <v>Gaskets 4"</v>
          </cell>
          <cell r="K292">
            <v>5</v>
          </cell>
          <cell r="L292" t="str">
            <v>unit</v>
          </cell>
          <cell r="M292">
            <v>1</v>
          </cell>
          <cell r="N292" t="str">
            <v>unit</v>
          </cell>
          <cell r="P292">
            <v>0</v>
          </cell>
          <cell r="Q292">
            <v>9.4380000000000006</v>
          </cell>
          <cell r="R292">
            <v>0</v>
          </cell>
          <cell r="S292">
            <v>0.47190000000000004</v>
          </cell>
          <cell r="T292">
            <v>0</v>
          </cell>
          <cell r="U292">
            <v>0.75504000000000004</v>
          </cell>
          <cell r="V292">
            <v>0.2</v>
          </cell>
          <cell r="W292">
            <v>0</v>
          </cell>
          <cell r="X292">
            <v>0</v>
          </cell>
          <cell r="Y292">
            <v>10.66494</v>
          </cell>
          <cell r="Z292">
            <v>0.2</v>
          </cell>
          <cell r="AA292">
            <v>0</v>
          </cell>
          <cell r="AB292">
            <v>0</v>
          </cell>
          <cell r="AC292">
            <v>10.66494</v>
          </cell>
          <cell r="AD292">
            <v>0.2</v>
          </cell>
          <cell r="AE292">
            <v>0</v>
          </cell>
          <cell r="AF292" t="str">
            <v>PT PP</v>
          </cell>
        </row>
        <row r="293">
          <cell r="I293" t="str">
            <v>Bolt &amp; Nuts 4"</v>
          </cell>
          <cell r="K293">
            <v>5</v>
          </cell>
          <cell r="L293" t="str">
            <v>unit</v>
          </cell>
          <cell r="M293">
            <v>8</v>
          </cell>
          <cell r="N293" t="str">
            <v>unit</v>
          </cell>
          <cell r="P293">
            <v>0</v>
          </cell>
          <cell r="Q293">
            <v>2.79</v>
          </cell>
          <cell r="R293">
            <v>0</v>
          </cell>
          <cell r="S293">
            <v>0</v>
          </cell>
          <cell r="T293">
            <v>0</v>
          </cell>
          <cell r="U293">
            <v>0.22320000000000001</v>
          </cell>
          <cell r="V293">
            <v>0.26</v>
          </cell>
          <cell r="W293">
            <v>0</v>
          </cell>
          <cell r="X293">
            <v>0</v>
          </cell>
          <cell r="Y293">
            <v>3.0131999999999999</v>
          </cell>
          <cell r="Z293">
            <v>0.26</v>
          </cell>
          <cell r="AA293">
            <v>0</v>
          </cell>
          <cell r="AB293">
            <v>0</v>
          </cell>
          <cell r="AC293">
            <v>24.105599999999999</v>
          </cell>
          <cell r="AD293">
            <v>2.08</v>
          </cell>
          <cell r="AE293">
            <v>0</v>
          </cell>
          <cell r="AF293" t="str">
            <v>PT PP</v>
          </cell>
        </row>
        <row r="294">
          <cell r="I294" t="str">
            <v>Pembuatan lubang Inlet Nozel</v>
          </cell>
          <cell r="M294">
            <v>1</v>
          </cell>
          <cell r="N294" t="str">
            <v>unit</v>
          </cell>
          <cell r="P294">
            <v>0</v>
          </cell>
          <cell r="Q294">
            <v>0</v>
          </cell>
          <cell r="R294">
            <v>0</v>
          </cell>
          <cell r="S294">
            <v>0</v>
          </cell>
          <cell r="T294">
            <v>0</v>
          </cell>
          <cell r="U294">
            <v>0</v>
          </cell>
          <cell r="V294">
            <v>560</v>
          </cell>
          <cell r="W294">
            <v>0</v>
          </cell>
          <cell r="X294">
            <v>0</v>
          </cell>
          <cell r="Y294">
            <v>0</v>
          </cell>
          <cell r="Z294">
            <v>560</v>
          </cell>
          <cell r="AA294">
            <v>0</v>
          </cell>
          <cell r="AB294">
            <v>0</v>
          </cell>
          <cell r="AC294">
            <v>0</v>
          </cell>
          <cell r="AD294">
            <v>560</v>
          </cell>
          <cell r="AE294">
            <v>0</v>
          </cell>
          <cell r="AF294" t="str">
            <v>Analisa (Pengelasan x 1.4)</v>
          </cell>
        </row>
        <row r="295">
          <cell r="B295" t="str">
            <v xml:space="preserve"> 2B0109</v>
          </cell>
          <cell r="H295">
            <v>9</v>
          </cell>
          <cell r="I295" t="str">
            <v>Re-painting and Re-coating (incl. inspection and test)</v>
          </cell>
          <cell r="M295">
            <v>5</v>
          </cell>
          <cell r="N295" t="str">
            <v>unit</v>
          </cell>
          <cell r="AB295">
            <v>339320.35</v>
          </cell>
          <cell r="AC295">
            <v>2861.0394666666666</v>
          </cell>
          <cell r="AD295">
            <v>5602889.472222222</v>
          </cell>
          <cell r="AE295">
            <v>13975</v>
          </cell>
        </row>
        <row r="296">
          <cell r="I296" t="str">
            <v>Painting External</v>
          </cell>
          <cell r="M296">
            <v>254.83333333333337</v>
          </cell>
          <cell r="AB296">
            <v>7262.7500000000009</v>
          </cell>
          <cell r="AC296">
            <v>0</v>
          </cell>
          <cell r="AD296">
            <v>4841.8333333333339</v>
          </cell>
          <cell r="AE296">
            <v>0</v>
          </cell>
        </row>
        <row r="297">
          <cell r="I297" t="str">
            <v>-</v>
          </cell>
          <cell r="J297" t="str">
            <v>Sandblasting SSPC SP 10 (SA 2.5)</v>
          </cell>
          <cell r="M297">
            <v>254.83333333333337</v>
          </cell>
          <cell r="N297" t="str">
            <v>m2</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t="str">
            <v>CV Tridarma + Analisa</v>
          </cell>
        </row>
        <row r="298">
          <cell r="I298" t="str">
            <v>-</v>
          </cell>
          <cell r="J298" t="str">
            <v>Primer coat, 1st = 70 mikron</v>
          </cell>
          <cell r="M298">
            <v>254.83333333333337</v>
          </cell>
          <cell r="N298" t="str">
            <v>m2</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cell r="AD298">
            <v>0</v>
          </cell>
          <cell r="AE298">
            <v>0</v>
          </cell>
          <cell r="AF298" t="str">
            <v>CV Tridarma + Analisa</v>
          </cell>
        </row>
        <row r="299">
          <cell r="I299" t="str">
            <v>-</v>
          </cell>
          <cell r="J299" t="str">
            <v>Intermediate Coat. 2nd = 90 mikron</v>
          </cell>
          <cell r="M299">
            <v>254.83333333333337</v>
          </cell>
          <cell r="N299" t="str">
            <v>m2</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t="str">
            <v>CV Tridarma + Analisa</v>
          </cell>
        </row>
        <row r="300">
          <cell r="I300" t="str">
            <v>-</v>
          </cell>
          <cell r="J300" t="str">
            <v>Top coat, 3rd = 90 mikron</v>
          </cell>
          <cell r="M300">
            <v>254.83333333333337</v>
          </cell>
          <cell r="N300" t="str">
            <v>m2</v>
          </cell>
          <cell r="P300">
            <v>17.5</v>
          </cell>
          <cell r="Q300">
            <v>0</v>
          </cell>
          <cell r="R300">
            <v>0</v>
          </cell>
          <cell r="S300">
            <v>0</v>
          </cell>
          <cell r="T300">
            <v>0</v>
          </cell>
          <cell r="U300">
            <v>0</v>
          </cell>
          <cell r="V300">
            <v>11</v>
          </cell>
          <cell r="W300">
            <v>0</v>
          </cell>
          <cell r="X300">
            <v>17.5</v>
          </cell>
          <cell r="Y300">
            <v>0</v>
          </cell>
          <cell r="Z300">
            <v>11</v>
          </cell>
          <cell r="AA300">
            <v>0</v>
          </cell>
          <cell r="AB300">
            <v>4459.5833333333339</v>
          </cell>
          <cell r="AC300">
            <v>0</v>
          </cell>
          <cell r="AD300">
            <v>2803.166666666667</v>
          </cell>
          <cell r="AE300">
            <v>0</v>
          </cell>
          <cell r="AF300" t="str">
            <v>CV Tridarma + Analisa</v>
          </cell>
        </row>
        <row r="301">
          <cell r="I301" t="str">
            <v>-</v>
          </cell>
          <cell r="J301" t="str">
            <v>Supply, Instal &amp; Remove Scafolding</v>
          </cell>
          <cell r="M301">
            <v>254.83333333333337</v>
          </cell>
          <cell r="N301" t="str">
            <v>m2</v>
          </cell>
          <cell r="P301">
            <v>11</v>
          </cell>
          <cell r="Q301">
            <v>0</v>
          </cell>
          <cell r="R301">
            <v>0</v>
          </cell>
          <cell r="S301">
            <v>0</v>
          </cell>
          <cell r="T301">
            <v>0</v>
          </cell>
          <cell r="U301">
            <v>0</v>
          </cell>
          <cell r="V301">
            <v>8</v>
          </cell>
          <cell r="W301">
            <v>0</v>
          </cell>
          <cell r="X301">
            <v>11</v>
          </cell>
          <cell r="Y301">
            <v>0</v>
          </cell>
          <cell r="Z301">
            <v>8</v>
          </cell>
          <cell r="AA301">
            <v>0</v>
          </cell>
          <cell r="AB301">
            <v>2803.166666666667</v>
          </cell>
          <cell r="AC301">
            <v>0</v>
          </cell>
          <cell r="AD301">
            <v>2038.666666666667</v>
          </cell>
          <cell r="AE301">
            <v>0</v>
          </cell>
          <cell r="AF301" t="str">
            <v>CV Tridarma + Analisa</v>
          </cell>
        </row>
        <row r="302">
          <cell r="I302" t="str">
            <v>Painting Internal</v>
          </cell>
          <cell r="M302">
            <v>3488</v>
          </cell>
          <cell r="AB302">
            <v>332057.59999999998</v>
          </cell>
          <cell r="AC302">
            <v>2861.0394666666666</v>
          </cell>
          <cell r="AD302">
            <v>660447.63888888888</v>
          </cell>
          <cell r="AE302">
            <v>13975</v>
          </cell>
        </row>
        <row r="303">
          <cell r="I303" t="str">
            <v>-</v>
          </cell>
          <cell r="J303" t="str">
            <v>Sandblasting SSPC SP 10 (SA 2.5)</v>
          </cell>
          <cell r="M303">
            <v>3488</v>
          </cell>
          <cell r="N303" t="str">
            <v>m2</v>
          </cell>
          <cell r="P303">
            <v>32.299999999999997</v>
          </cell>
          <cell r="Q303">
            <v>0</v>
          </cell>
          <cell r="R303">
            <v>0</v>
          </cell>
          <cell r="S303">
            <v>0</v>
          </cell>
          <cell r="T303">
            <v>0</v>
          </cell>
          <cell r="U303">
            <v>0</v>
          </cell>
          <cell r="V303">
            <v>42</v>
          </cell>
          <cell r="W303">
            <v>0</v>
          </cell>
          <cell r="X303">
            <v>32.299999999999997</v>
          </cell>
          <cell r="Y303">
            <v>0</v>
          </cell>
          <cell r="Z303">
            <v>42</v>
          </cell>
          <cell r="AA303">
            <v>0</v>
          </cell>
          <cell r="AB303">
            <v>112662.39999999999</v>
          </cell>
          <cell r="AC303">
            <v>0</v>
          </cell>
          <cell r="AD303">
            <v>146496</v>
          </cell>
          <cell r="AE303">
            <v>0</v>
          </cell>
          <cell r="AF303" t="str">
            <v>CV Tridarma + Analisa</v>
          </cell>
        </row>
        <row r="304">
          <cell r="I304" t="str">
            <v>-</v>
          </cell>
          <cell r="J304" t="str">
            <v>Primer coat, 1st = 50 mikron</v>
          </cell>
          <cell r="M304">
            <v>3488</v>
          </cell>
          <cell r="N304" t="str">
            <v>m2</v>
          </cell>
          <cell r="P304">
            <v>18.5</v>
          </cell>
          <cell r="Q304">
            <v>0</v>
          </cell>
          <cell r="R304">
            <v>0</v>
          </cell>
          <cell r="S304">
            <v>0</v>
          </cell>
          <cell r="T304">
            <v>0</v>
          </cell>
          <cell r="U304">
            <v>0</v>
          </cell>
          <cell r="V304">
            <v>14</v>
          </cell>
          <cell r="W304">
            <v>0</v>
          </cell>
          <cell r="X304">
            <v>18.5</v>
          </cell>
          <cell r="Y304">
            <v>0</v>
          </cell>
          <cell r="Z304">
            <v>14</v>
          </cell>
          <cell r="AA304">
            <v>0</v>
          </cell>
          <cell r="AB304">
            <v>64528</v>
          </cell>
          <cell r="AC304">
            <v>0</v>
          </cell>
          <cell r="AD304">
            <v>48832</v>
          </cell>
          <cell r="AE304">
            <v>0</v>
          </cell>
          <cell r="AF304" t="str">
            <v>CV Tridarma + Analisa</v>
          </cell>
        </row>
        <row r="305">
          <cell r="I305" t="str">
            <v>-</v>
          </cell>
          <cell r="J305" t="str">
            <v>Intermediate Coat. 2nd = 50 mikron</v>
          </cell>
          <cell r="M305">
            <v>3488</v>
          </cell>
          <cell r="N305" t="str">
            <v>m2</v>
          </cell>
          <cell r="P305">
            <v>22.2</v>
          </cell>
          <cell r="Q305">
            <v>0</v>
          </cell>
          <cell r="R305">
            <v>0</v>
          </cell>
          <cell r="S305">
            <v>0</v>
          </cell>
          <cell r="T305">
            <v>0</v>
          </cell>
          <cell r="U305">
            <v>0</v>
          </cell>
          <cell r="V305">
            <v>14</v>
          </cell>
          <cell r="W305">
            <v>0</v>
          </cell>
          <cell r="X305">
            <v>22.2</v>
          </cell>
          <cell r="Y305">
            <v>0</v>
          </cell>
          <cell r="Z305">
            <v>14</v>
          </cell>
          <cell r="AA305">
            <v>0</v>
          </cell>
          <cell r="AB305">
            <v>77433.599999999991</v>
          </cell>
          <cell r="AC305">
            <v>0</v>
          </cell>
          <cell r="AD305">
            <v>48832</v>
          </cell>
          <cell r="AE305">
            <v>0</v>
          </cell>
          <cell r="AF305" t="str">
            <v>CV Tridarma + Analisa</v>
          </cell>
        </row>
        <row r="306">
          <cell r="I306" t="str">
            <v>-</v>
          </cell>
          <cell r="J306" t="str">
            <v>Top coat, 3rd = 50 mikron</v>
          </cell>
          <cell r="M306">
            <v>3488</v>
          </cell>
          <cell r="N306" t="str">
            <v>m2</v>
          </cell>
          <cell r="P306">
            <v>22.2</v>
          </cell>
          <cell r="Q306">
            <v>0</v>
          </cell>
          <cell r="R306">
            <v>0</v>
          </cell>
          <cell r="S306">
            <v>0</v>
          </cell>
          <cell r="T306">
            <v>0</v>
          </cell>
          <cell r="U306">
            <v>0</v>
          </cell>
          <cell r="V306">
            <v>14</v>
          </cell>
          <cell r="W306">
            <v>0</v>
          </cell>
          <cell r="X306">
            <v>22.2</v>
          </cell>
          <cell r="Y306">
            <v>0</v>
          </cell>
          <cell r="Z306">
            <v>14</v>
          </cell>
          <cell r="AA306">
            <v>0</v>
          </cell>
          <cell r="AB306">
            <v>77433.599999999991</v>
          </cell>
          <cell r="AC306">
            <v>0</v>
          </cell>
          <cell r="AD306">
            <v>48832</v>
          </cell>
          <cell r="AE306">
            <v>0</v>
          </cell>
          <cell r="AF306" t="str">
            <v>CV Tridarma + Analisa</v>
          </cell>
        </row>
        <row r="307">
          <cell r="I307" t="str">
            <v>Mob-demob &amp; Temporary Facilities</v>
          </cell>
          <cell r="M307">
            <v>1</v>
          </cell>
          <cell r="N307" t="str">
            <v>ls</v>
          </cell>
          <cell r="P307">
            <v>0</v>
          </cell>
          <cell r="Q307">
            <v>0</v>
          </cell>
          <cell r="R307">
            <v>0</v>
          </cell>
          <cell r="S307">
            <v>0</v>
          </cell>
          <cell r="T307">
            <v>0</v>
          </cell>
          <cell r="U307">
            <v>0</v>
          </cell>
          <cell r="V307">
            <v>113888.88888888889</v>
          </cell>
          <cell r="W307">
            <v>0</v>
          </cell>
          <cell r="X307">
            <v>0</v>
          </cell>
          <cell r="Y307">
            <v>0</v>
          </cell>
          <cell r="Z307">
            <v>113888.88888888889</v>
          </cell>
          <cell r="AA307">
            <v>0</v>
          </cell>
          <cell r="AB307">
            <v>0</v>
          </cell>
          <cell r="AC307">
            <v>0</v>
          </cell>
          <cell r="AD307">
            <v>113888.88888888889</v>
          </cell>
          <cell r="AE307">
            <v>0</v>
          </cell>
          <cell r="AF307" t="str">
            <v>Analisa</v>
          </cell>
        </row>
        <row r="308">
          <cell r="I308" t="str">
            <v>Inspection &amp; Test</v>
          </cell>
          <cell r="M308">
            <v>5</v>
          </cell>
          <cell r="N308" t="str">
            <v>unit</v>
          </cell>
          <cell r="P308">
            <v>0</v>
          </cell>
          <cell r="Q308">
            <v>0</v>
          </cell>
          <cell r="R308">
            <v>0</v>
          </cell>
          <cell r="S308">
            <v>0</v>
          </cell>
          <cell r="T308">
            <v>0</v>
          </cell>
          <cell r="U308">
            <v>0</v>
          </cell>
          <cell r="V308">
            <v>50000</v>
          </cell>
          <cell r="W308">
            <v>2795</v>
          </cell>
          <cell r="X308">
            <v>0</v>
          </cell>
          <cell r="Y308">
            <v>0</v>
          </cell>
          <cell r="Z308">
            <v>50000</v>
          </cell>
          <cell r="AA308">
            <v>2795</v>
          </cell>
          <cell r="AB308">
            <v>0</v>
          </cell>
          <cell r="AC308">
            <v>0</v>
          </cell>
          <cell r="AD308">
            <v>250000</v>
          </cell>
          <cell r="AE308">
            <v>13975</v>
          </cell>
          <cell r="AF308" t="str">
            <v>Analisa</v>
          </cell>
        </row>
        <row r="309">
          <cell r="I309" t="str">
            <v>Blind Flanges 8"</v>
          </cell>
          <cell r="M309">
            <v>2</v>
          </cell>
          <cell r="N309" t="str">
            <v>unit</v>
          </cell>
          <cell r="P309">
            <v>0</v>
          </cell>
          <cell r="Q309">
            <v>103.53</v>
          </cell>
          <cell r="R309">
            <v>0</v>
          </cell>
          <cell r="S309">
            <v>5.1765000000000008</v>
          </cell>
          <cell r="T309">
            <v>0</v>
          </cell>
          <cell r="U309">
            <v>8.2824000000000009</v>
          </cell>
          <cell r="V309">
            <v>201.32</v>
          </cell>
          <cell r="W309">
            <v>0</v>
          </cell>
          <cell r="X309">
            <v>0</v>
          </cell>
          <cell r="Y309">
            <v>116.9889</v>
          </cell>
          <cell r="Z309">
            <v>201.32</v>
          </cell>
          <cell r="AA309">
            <v>0</v>
          </cell>
          <cell r="AB309">
            <v>0</v>
          </cell>
          <cell r="AC309">
            <v>233.9778</v>
          </cell>
          <cell r="AD309">
            <v>402.64</v>
          </cell>
          <cell r="AE309">
            <v>0</v>
          </cell>
          <cell r="AF309" t="str">
            <v>PT PP</v>
          </cell>
        </row>
        <row r="310">
          <cell r="I310" t="str">
            <v>Blind Flanges 10"</v>
          </cell>
          <cell r="M310">
            <v>3</v>
          </cell>
          <cell r="N310" t="str">
            <v>unit</v>
          </cell>
          <cell r="Q310">
            <v>161.11500000000001</v>
          </cell>
          <cell r="R310">
            <v>0</v>
          </cell>
          <cell r="S310">
            <v>8.0557500000000015</v>
          </cell>
          <cell r="T310">
            <v>0</v>
          </cell>
          <cell r="U310">
            <v>12.889200000000001</v>
          </cell>
          <cell r="V310">
            <v>251.65</v>
          </cell>
          <cell r="X310">
            <v>0</v>
          </cell>
          <cell r="Y310">
            <v>182.05994999999999</v>
          </cell>
          <cell r="Z310">
            <v>251.65</v>
          </cell>
          <cell r="AA310">
            <v>0</v>
          </cell>
          <cell r="AB310">
            <v>0</v>
          </cell>
          <cell r="AC310">
            <v>546.17984999999999</v>
          </cell>
          <cell r="AD310">
            <v>754.95</v>
          </cell>
          <cell r="AE310">
            <v>0</v>
          </cell>
          <cell r="AF310" t="str">
            <v>PT PP</v>
          </cell>
        </row>
        <row r="311">
          <cell r="I311" t="str">
            <v>Blind Flanges 12"</v>
          </cell>
          <cell r="M311">
            <v>2</v>
          </cell>
          <cell r="N311" t="str">
            <v>unit</v>
          </cell>
          <cell r="Q311">
            <v>538.49166666666667</v>
          </cell>
          <cell r="R311">
            <v>0</v>
          </cell>
          <cell r="S311">
            <v>26.924583333333334</v>
          </cell>
          <cell r="T311">
            <v>0</v>
          </cell>
          <cell r="U311">
            <v>43.079333333333338</v>
          </cell>
          <cell r="V311">
            <v>602.58000000000004</v>
          </cell>
          <cell r="X311">
            <v>0</v>
          </cell>
          <cell r="Y311">
            <v>608.49558333333334</v>
          </cell>
          <cell r="Z311">
            <v>602.58000000000004</v>
          </cell>
          <cell r="AA311">
            <v>0</v>
          </cell>
          <cell r="AB311">
            <v>0</v>
          </cell>
          <cell r="AC311">
            <v>1216.9911666666667</v>
          </cell>
          <cell r="AD311">
            <v>1205.1600000000001</v>
          </cell>
          <cell r="AE311">
            <v>0</v>
          </cell>
          <cell r="AF311" t="str">
            <v>PT PP</v>
          </cell>
        </row>
        <row r="312">
          <cell r="I312" t="str">
            <v>Blind Flanges 16"</v>
          </cell>
          <cell r="M312">
            <v>1</v>
          </cell>
          <cell r="N312" t="str">
            <v>unit</v>
          </cell>
          <cell r="P312">
            <v>0</v>
          </cell>
          <cell r="Q312">
            <v>764.505</v>
          </cell>
          <cell r="R312">
            <v>0</v>
          </cell>
          <cell r="S312">
            <v>38.225250000000003</v>
          </cell>
          <cell r="T312">
            <v>0</v>
          </cell>
          <cell r="U312">
            <v>61.160400000000003</v>
          </cell>
          <cell r="V312">
            <v>1204</v>
          </cell>
          <cell r="W312">
            <v>0</v>
          </cell>
          <cell r="X312">
            <v>0</v>
          </cell>
          <cell r="Y312">
            <v>863.89064999999994</v>
          </cell>
          <cell r="Z312">
            <v>1204</v>
          </cell>
          <cell r="AA312">
            <v>0</v>
          </cell>
          <cell r="AB312">
            <v>0</v>
          </cell>
          <cell r="AC312">
            <v>863.89064999999994</v>
          </cell>
          <cell r="AD312">
            <v>1204</v>
          </cell>
          <cell r="AE312">
            <v>0</v>
          </cell>
          <cell r="AF312" t="str">
            <v>PT PP</v>
          </cell>
        </row>
        <row r="313">
          <cell r="I313" t="str">
            <v>Cleaning Tank (include painting &amp; Coating)</v>
          </cell>
          <cell r="M313">
            <v>5</v>
          </cell>
          <cell r="N313" t="str">
            <v>Unit</v>
          </cell>
          <cell r="P313">
            <v>0</v>
          </cell>
          <cell r="Q313">
            <v>0</v>
          </cell>
          <cell r="R313">
            <v>0</v>
          </cell>
          <cell r="S313">
            <v>0</v>
          </cell>
          <cell r="T313">
            <v>0</v>
          </cell>
          <cell r="U313">
            <v>0</v>
          </cell>
          <cell r="W313">
            <v>0</v>
          </cell>
          <cell r="X313">
            <v>0</v>
          </cell>
          <cell r="Y313">
            <v>0</v>
          </cell>
          <cell r="Z313">
            <v>0</v>
          </cell>
          <cell r="AA313">
            <v>0</v>
          </cell>
          <cell r="AB313">
            <v>0</v>
          </cell>
          <cell r="AC313">
            <v>0</v>
          </cell>
          <cell r="AD313">
            <v>4937600</v>
          </cell>
          <cell r="AE313">
            <v>0</v>
          </cell>
          <cell r="AF313" t="str">
            <v>Analisa = Bottom + Sheel = 53T+10.7T (10%); PT KARYA UTAMA J A</v>
          </cell>
          <cell r="AL313">
            <v>2100000</v>
          </cell>
        </row>
        <row r="314">
          <cell r="J314" t="str">
            <v>Tank cleaning</v>
          </cell>
          <cell r="M314">
            <v>16920</v>
          </cell>
          <cell r="N314" t="str">
            <v>m2</v>
          </cell>
          <cell r="V314">
            <v>280</v>
          </cell>
          <cell r="Z314">
            <v>280</v>
          </cell>
          <cell r="AA314">
            <v>0</v>
          </cell>
          <cell r="AD314">
            <v>4737600</v>
          </cell>
          <cell r="AE314">
            <v>0</v>
          </cell>
          <cell r="AF314" t="str">
            <v>PT. Jasa Star Margapella</v>
          </cell>
        </row>
        <row r="315">
          <cell r="J315" t="str">
            <v>Slugde</v>
          </cell>
          <cell r="M315">
            <v>250</v>
          </cell>
          <cell r="N315" t="str">
            <v>ton</v>
          </cell>
          <cell r="V315">
            <v>800</v>
          </cell>
          <cell r="Z315">
            <v>800</v>
          </cell>
          <cell r="AA315">
            <v>0</v>
          </cell>
          <cell r="AD315">
            <v>200000</v>
          </cell>
          <cell r="AE315">
            <v>0</v>
          </cell>
          <cell r="AF315" t="str">
            <v>PT. Karya Utama</v>
          </cell>
        </row>
        <row r="317">
          <cell r="E317" t="str">
            <v>b.</v>
          </cell>
          <cell r="G317" t="str">
            <v>PUMP &amp; FILTER</v>
          </cell>
        </row>
        <row r="318">
          <cell r="B318" t="str">
            <v xml:space="preserve"> 2B0201</v>
          </cell>
          <cell r="G318" t="str">
            <v>A</v>
          </cell>
          <cell r="H318" t="str">
            <v>Hydrant Pump (HP-10 ~ HP-12)</v>
          </cell>
          <cell r="M318">
            <v>3</v>
          </cell>
          <cell r="N318" t="str">
            <v>unit</v>
          </cell>
          <cell r="P318">
            <v>0</v>
          </cell>
          <cell r="Q318">
            <v>71280</v>
          </cell>
          <cell r="R318">
            <v>0</v>
          </cell>
          <cell r="S318">
            <v>0</v>
          </cell>
          <cell r="T318">
            <v>0</v>
          </cell>
          <cell r="U318">
            <v>0</v>
          </cell>
          <cell r="V318">
            <v>10500</v>
          </cell>
          <cell r="W318">
            <v>0</v>
          </cell>
          <cell r="X318">
            <v>0</v>
          </cell>
          <cell r="Y318">
            <v>71280</v>
          </cell>
          <cell r="Z318">
            <v>10500</v>
          </cell>
          <cell r="AA318">
            <v>0</v>
          </cell>
          <cell r="AB318">
            <v>0</v>
          </cell>
          <cell r="AC318">
            <v>71280</v>
          </cell>
          <cell r="AD318">
            <v>10500</v>
          </cell>
          <cell r="AE318">
            <v>0</v>
          </cell>
          <cell r="AF318" t="str">
            <v>PT KSB</v>
          </cell>
        </row>
        <row r="319">
          <cell r="I319" t="str">
            <v>(300 kl/h x 150m Electric Motor) =Hydrant Pump=</v>
          </cell>
        </row>
        <row r="320">
          <cell r="B320" t="str">
            <v xml:space="preserve"> 2B0202</v>
          </cell>
          <cell r="G320" t="str">
            <v>B</v>
          </cell>
          <cell r="H320" t="str">
            <v>Inter Delivery Tank Pump (TSP-01)</v>
          </cell>
          <cell r="M320">
            <v>1</v>
          </cell>
          <cell r="N320" t="str">
            <v>unit</v>
          </cell>
          <cell r="P320">
            <v>0</v>
          </cell>
          <cell r="Q320">
            <v>20466</v>
          </cell>
          <cell r="R320">
            <v>0</v>
          </cell>
          <cell r="S320">
            <v>0</v>
          </cell>
          <cell r="T320">
            <v>0</v>
          </cell>
          <cell r="U320">
            <v>0</v>
          </cell>
          <cell r="V320">
            <v>3500</v>
          </cell>
          <cell r="W320">
            <v>0</v>
          </cell>
          <cell r="X320">
            <v>0</v>
          </cell>
          <cell r="Y320">
            <v>20466</v>
          </cell>
          <cell r="Z320">
            <v>3500</v>
          </cell>
          <cell r="AA320">
            <v>0</v>
          </cell>
          <cell r="AB320">
            <v>0</v>
          </cell>
          <cell r="AC320">
            <v>20466</v>
          </cell>
          <cell r="AD320">
            <v>3500</v>
          </cell>
          <cell r="AE320">
            <v>0</v>
          </cell>
          <cell r="AF320" t="str">
            <v>PT KSB</v>
          </cell>
        </row>
        <row r="321">
          <cell r="I321" t="str">
            <v>(100 KL/h, electric motor) =Inter Delivery Tank Pump=</v>
          </cell>
        </row>
        <row r="322">
          <cell r="B322" t="str">
            <v xml:space="preserve"> 2B0203</v>
          </cell>
          <cell r="G322" t="str">
            <v>C</v>
          </cell>
          <cell r="H322" t="str">
            <v>Hydrant Filter Separator (micro filter &amp; water separator) complete set</v>
          </cell>
          <cell r="M322">
            <v>3</v>
          </cell>
          <cell r="N322" t="str">
            <v>unit</v>
          </cell>
          <cell r="P322">
            <v>0</v>
          </cell>
          <cell r="Q322">
            <v>42922.165000000008</v>
          </cell>
          <cell r="R322">
            <v>0</v>
          </cell>
          <cell r="S322">
            <v>4292.2165000000014</v>
          </cell>
          <cell r="T322">
            <v>0</v>
          </cell>
          <cell r="U322">
            <v>3433.7732000000005</v>
          </cell>
          <cell r="V322">
            <v>11431</v>
          </cell>
          <cell r="W322">
            <v>0</v>
          </cell>
          <cell r="X322">
            <v>0</v>
          </cell>
          <cell r="Y322">
            <v>50648.154700000014</v>
          </cell>
          <cell r="Z322">
            <v>11431</v>
          </cell>
          <cell r="AA322">
            <v>0</v>
          </cell>
          <cell r="AB322">
            <v>0</v>
          </cell>
          <cell r="AC322">
            <v>50648.154700000014</v>
          </cell>
          <cell r="AD322">
            <v>11431</v>
          </cell>
          <cell r="AE322">
            <v>0</v>
          </cell>
          <cell r="AF322" t="str">
            <v>PT WIRA</v>
          </cell>
        </row>
        <row r="323">
          <cell r="I323" t="str">
            <v>(300 KL/h, Vertical Type, Category C, Type S, API 1581, ANSI 150#) =Filter=</v>
          </cell>
        </row>
        <row r="324">
          <cell r="B324" t="str">
            <v xml:space="preserve"> 2B0204</v>
          </cell>
          <cell r="G324" t="str">
            <v>D</v>
          </cell>
          <cell r="H324" t="str">
            <v>Inter Delivery Tank Filter Separator (micro filter &amp; water separator) complete set</v>
          </cell>
          <cell r="M324">
            <v>1</v>
          </cell>
          <cell r="N324" t="str">
            <v>unit</v>
          </cell>
          <cell r="P324">
            <v>0</v>
          </cell>
          <cell r="Q324">
            <v>37493.115000000005</v>
          </cell>
          <cell r="R324">
            <v>0</v>
          </cell>
          <cell r="S324">
            <v>3749.3115000000007</v>
          </cell>
          <cell r="T324">
            <v>0</v>
          </cell>
          <cell r="U324">
            <v>2999.4492000000005</v>
          </cell>
          <cell r="V324">
            <v>6349</v>
          </cell>
          <cell r="W324">
            <v>0</v>
          </cell>
          <cell r="X324">
            <v>0</v>
          </cell>
          <cell r="Y324">
            <v>44241.875700000011</v>
          </cell>
          <cell r="Z324">
            <v>6349</v>
          </cell>
          <cell r="AA324">
            <v>0</v>
          </cell>
          <cell r="AB324">
            <v>0</v>
          </cell>
          <cell r="AC324">
            <v>44241.875700000011</v>
          </cell>
          <cell r="AD324">
            <v>6349</v>
          </cell>
          <cell r="AE324">
            <v>0</v>
          </cell>
          <cell r="AF324" t="str">
            <v>PT WIRA</v>
          </cell>
        </row>
        <row r="325">
          <cell r="I325" t="str">
            <v>(100 KL/h, Vertical Type, Category C, Type S, API 1581, ANSI 150#) =Filter=</v>
          </cell>
        </row>
        <row r="326">
          <cell r="B326" t="str">
            <v xml:space="preserve"> 2B0205</v>
          </cell>
          <cell r="G326" t="str">
            <v>E</v>
          </cell>
          <cell r="H326" t="str">
            <v>Recondition electric Motor and existing hydrant pump (HP-01~HP-09)</v>
          </cell>
          <cell r="M326">
            <v>9</v>
          </cell>
          <cell r="N326" t="str">
            <v>unit</v>
          </cell>
          <cell r="P326">
            <v>0</v>
          </cell>
          <cell r="Q326">
            <v>0</v>
          </cell>
          <cell r="R326">
            <v>444.44444444444446</v>
          </cell>
          <cell r="S326">
            <v>0</v>
          </cell>
          <cell r="T326">
            <v>0</v>
          </cell>
          <cell r="U326">
            <v>0</v>
          </cell>
          <cell r="V326">
            <v>24350</v>
          </cell>
          <cell r="W326">
            <v>0</v>
          </cell>
          <cell r="X326">
            <v>444.44444444444446</v>
          </cell>
          <cell r="Y326">
            <v>0</v>
          </cell>
          <cell r="Z326">
            <v>24350</v>
          </cell>
          <cell r="AA326">
            <v>0</v>
          </cell>
          <cell r="AB326">
            <v>444.44444444444446</v>
          </cell>
          <cell r="AC326">
            <v>0</v>
          </cell>
          <cell r="AD326">
            <v>24350</v>
          </cell>
          <cell r="AE326">
            <v>0</v>
          </cell>
          <cell r="AF326" t="str">
            <v>PT Himalaya E J</v>
          </cell>
        </row>
        <row r="328">
          <cell r="D328" t="str">
            <v>D.</v>
          </cell>
          <cell r="G328" t="str">
            <v>DEGAS FACILITIES</v>
          </cell>
        </row>
        <row r="329">
          <cell r="E329" t="str">
            <v>a.</v>
          </cell>
          <cell r="G329" t="str">
            <v>PUMP &amp; FILTER</v>
          </cell>
        </row>
        <row r="330">
          <cell r="B330" t="str">
            <v xml:space="preserve"> 2D0101</v>
          </cell>
          <cell r="G330" t="str">
            <v>A</v>
          </cell>
          <cell r="H330" t="str">
            <v>Degas Pump (P-01 ~ P-02)</v>
          </cell>
          <cell r="M330">
            <v>2</v>
          </cell>
          <cell r="N330" t="str">
            <v>unit</v>
          </cell>
          <cell r="P330">
            <v>0</v>
          </cell>
          <cell r="Q330">
            <v>15957</v>
          </cell>
          <cell r="R330">
            <v>0</v>
          </cell>
          <cell r="S330">
            <v>0</v>
          </cell>
          <cell r="T330">
            <v>0</v>
          </cell>
          <cell r="U330">
            <v>0</v>
          </cell>
          <cell r="V330">
            <v>300</v>
          </cell>
          <cell r="W330">
            <v>0</v>
          </cell>
          <cell r="X330">
            <v>0</v>
          </cell>
          <cell r="Y330">
            <v>15957</v>
          </cell>
          <cell r="Z330">
            <v>300</v>
          </cell>
          <cell r="AA330">
            <v>0</v>
          </cell>
          <cell r="AB330">
            <v>0</v>
          </cell>
          <cell r="AC330">
            <v>15957</v>
          </cell>
          <cell r="AD330">
            <v>300</v>
          </cell>
          <cell r="AE330">
            <v>0</v>
          </cell>
          <cell r="AF330" t="str">
            <v>PT KSB</v>
          </cell>
        </row>
        <row r="331">
          <cell r="I331" t="str">
            <v>(50 KL/h x 30m Electric Motor) =Degas Pump=</v>
          </cell>
        </row>
        <row r="332">
          <cell r="B332" t="str">
            <v xml:space="preserve"> 2D0102</v>
          </cell>
          <cell r="G332" t="str">
            <v>B</v>
          </cell>
          <cell r="H332" t="str">
            <v>Recondition existing Degas Filter Separator</v>
          </cell>
          <cell r="M332">
            <v>2</v>
          </cell>
          <cell r="N332" t="str">
            <v>unit</v>
          </cell>
          <cell r="P332">
            <v>0</v>
          </cell>
          <cell r="Q332">
            <v>29451.9</v>
          </cell>
          <cell r="R332">
            <v>0</v>
          </cell>
          <cell r="S332">
            <v>2945.1900000000005</v>
          </cell>
          <cell r="T332">
            <v>0</v>
          </cell>
          <cell r="U332">
            <v>2356.152</v>
          </cell>
          <cell r="V332">
            <v>680</v>
          </cell>
          <cell r="W332">
            <v>0</v>
          </cell>
          <cell r="X332">
            <v>0</v>
          </cell>
          <cell r="Y332">
            <v>34753.242000000006</v>
          </cell>
          <cell r="Z332">
            <v>680</v>
          </cell>
          <cell r="AA332">
            <v>0</v>
          </cell>
          <cell r="AB332">
            <v>0</v>
          </cell>
          <cell r="AC332">
            <v>34753.242000000006</v>
          </cell>
          <cell r="AD332">
            <v>680</v>
          </cell>
          <cell r="AE332">
            <v>0</v>
          </cell>
          <cell r="AF332" t="str">
            <v>PT WIRA (Ganti Baru)</v>
          </cell>
        </row>
        <row r="333">
          <cell r="I333" t="str">
            <v>(50 KL/h, Vertical Type, Category C, Type S, API 1581, ANSI 150#) =Filter=</v>
          </cell>
        </row>
        <row r="335">
          <cell r="D335" t="str">
            <v>E.</v>
          </cell>
          <cell r="G335" t="str">
            <v>DRAIN FACILITY</v>
          </cell>
        </row>
        <row r="336">
          <cell r="B336" t="str">
            <v>2E0101</v>
          </cell>
          <cell r="G336" t="str">
            <v>A</v>
          </cell>
          <cell r="H336" t="str">
            <v>Recondition electric Motor and existing drain pump (DP-01~DP-04)</v>
          </cell>
          <cell r="M336">
            <v>4</v>
          </cell>
          <cell r="N336" t="str">
            <v>unit</v>
          </cell>
          <cell r="P336">
            <v>0</v>
          </cell>
          <cell r="Q336">
            <v>0</v>
          </cell>
          <cell r="R336">
            <v>444.44444444444446</v>
          </cell>
          <cell r="S336">
            <v>0</v>
          </cell>
          <cell r="T336">
            <v>0</v>
          </cell>
          <cell r="U336">
            <v>0</v>
          </cell>
          <cell r="V336">
            <v>3750</v>
          </cell>
          <cell r="W336">
            <v>0</v>
          </cell>
          <cell r="X336">
            <v>444.44444444444446</v>
          </cell>
          <cell r="Y336">
            <v>0</v>
          </cell>
          <cell r="Z336">
            <v>3750</v>
          </cell>
          <cell r="AA336">
            <v>0</v>
          </cell>
          <cell r="AB336">
            <v>444.44444444444446</v>
          </cell>
          <cell r="AC336">
            <v>0</v>
          </cell>
          <cell r="AD336">
            <v>3750</v>
          </cell>
          <cell r="AE336">
            <v>0</v>
          </cell>
          <cell r="AF336" t="str">
            <v>PT Himalaya E J</v>
          </cell>
        </row>
        <row r="337">
          <cell r="B337" t="str">
            <v>2E0102</v>
          </cell>
          <cell r="G337" t="str">
            <v>B</v>
          </cell>
          <cell r="H337" t="str">
            <v>Guard Basin pump 200 LPM ( Non Explossionproof)</v>
          </cell>
          <cell r="M337">
            <v>1</v>
          </cell>
          <cell r="N337" t="str">
            <v>unit</v>
          </cell>
          <cell r="P337">
            <v>0</v>
          </cell>
          <cell r="Q337">
            <v>37200</v>
          </cell>
          <cell r="R337">
            <v>0</v>
          </cell>
          <cell r="S337">
            <v>1116</v>
          </cell>
          <cell r="T337">
            <v>0</v>
          </cell>
          <cell r="U337">
            <v>0</v>
          </cell>
          <cell r="V337">
            <v>38595</v>
          </cell>
          <cell r="W337">
            <v>0</v>
          </cell>
          <cell r="X337">
            <v>0</v>
          </cell>
          <cell r="Y337">
            <v>38316</v>
          </cell>
          <cell r="Z337">
            <v>38595</v>
          </cell>
          <cell r="AA337">
            <v>0</v>
          </cell>
          <cell r="AB337">
            <v>0</v>
          </cell>
          <cell r="AC337">
            <v>38316</v>
          </cell>
          <cell r="AD337">
            <v>38595</v>
          </cell>
          <cell r="AE337">
            <v>0</v>
          </cell>
          <cell r="AF337" t="str">
            <v>BCU</v>
          </cell>
        </row>
        <row r="339">
          <cell r="D339" t="str">
            <v>F.</v>
          </cell>
          <cell r="G339" t="str">
            <v>HSD FACILITY</v>
          </cell>
        </row>
        <row r="340">
          <cell r="B340" t="str">
            <v>2F0101</v>
          </cell>
          <cell r="H340" t="str">
            <v>Modification level control own use diesel oil storage tank (20KL)</v>
          </cell>
          <cell r="M340">
            <v>1</v>
          </cell>
          <cell r="N340" t="str">
            <v>unit</v>
          </cell>
          <cell r="P340">
            <v>15000</v>
          </cell>
          <cell r="Q340">
            <v>0</v>
          </cell>
          <cell r="R340">
            <v>0</v>
          </cell>
          <cell r="S340">
            <v>0</v>
          </cell>
          <cell r="T340">
            <v>0</v>
          </cell>
          <cell r="U340">
            <v>0</v>
          </cell>
          <cell r="V340">
            <v>2000</v>
          </cell>
          <cell r="W340">
            <v>0</v>
          </cell>
          <cell r="X340">
            <v>15000</v>
          </cell>
          <cell r="Y340">
            <v>0</v>
          </cell>
          <cell r="Z340">
            <v>2000</v>
          </cell>
          <cell r="AA340">
            <v>0</v>
          </cell>
          <cell r="AB340">
            <v>15000</v>
          </cell>
          <cell r="AC340">
            <v>0</v>
          </cell>
          <cell r="AD340">
            <v>2000</v>
          </cell>
          <cell r="AE340">
            <v>0</v>
          </cell>
          <cell r="AF340" t="str">
            <v>Analisa</v>
          </cell>
        </row>
        <row r="341">
          <cell r="B341" t="str">
            <v>2F0102</v>
          </cell>
          <cell r="H341" t="str">
            <v>Own use pump cap. 2KL/h, incl. piping &amp; fitting 1"</v>
          </cell>
          <cell r="M341">
            <v>1</v>
          </cell>
          <cell r="N341" t="str">
            <v>set</v>
          </cell>
          <cell r="P341">
            <v>25000</v>
          </cell>
          <cell r="Q341">
            <v>0</v>
          </cell>
          <cell r="R341">
            <v>0</v>
          </cell>
          <cell r="S341">
            <v>0</v>
          </cell>
          <cell r="T341">
            <v>0</v>
          </cell>
          <cell r="U341">
            <v>0</v>
          </cell>
          <cell r="V341">
            <v>200</v>
          </cell>
          <cell r="W341">
            <v>0</v>
          </cell>
          <cell r="X341">
            <v>25000</v>
          </cell>
          <cell r="Y341">
            <v>0</v>
          </cell>
          <cell r="Z341">
            <v>200</v>
          </cell>
          <cell r="AA341">
            <v>0</v>
          </cell>
          <cell r="AB341">
            <v>25000</v>
          </cell>
          <cell r="AC341">
            <v>0</v>
          </cell>
          <cell r="AD341">
            <v>200</v>
          </cell>
          <cell r="AE341">
            <v>0</v>
          </cell>
          <cell r="AF341" t="str">
            <v>Analisa</v>
          </cell>
        </row>
        <row r="343">
          <cell r="B343" t="str">
            <v>20000</v>
          </cell>
          <cell r="G343" t="str">
            <v>TOTAL II</v>
          </cell>
          <cell r="X343">
            <v>203493.59888888898</v>
          </cell>
          <cell r="Y343">
            <v>574445.81810944446</v>
          </cell>
          <cell r="Z343">
            <v>1754185.0225</v>
          </cell>
          <cell r="AA343">
            <v>5590</v>
          </cell>
          <cell r="AB343">
            <v>13269201.024722222</v>
          </cell>
          <cell r="AC343">
            <v>1068300.8622511108</v>
          </cell>
          <cell r="AD343">
            <v>31525725.850666646</v>
          </cell>
          <cell r="AE343">
            <v>50310</v>
          </cell>
        </row>
        <row r="345">
          <cell r="C345" t="str">
            <v>III</v>
          </cell>
          <cell r="G345" t="str">
            <v>PIPING</v>
          </cell>
        </row>
        <row r="346">
          <cell r="D346" t="str">
            <v>A.</v>
          </cell>
          <cell r="G346" t="str">
            <v>FUEL RECEIVING FACILITIES</v>
          </cell>
        </row>
        <row r="347">
          <cell r="E347" t="str">
            <v>c.</v>
          </cell>
          <cell r="G347" t="str">
            <v>FUEL PIPING</v>
          </cell>
        </row>
        <row r="348">
          <cell r="F348">
            <v>1</v>
          </cell>
          <cell r="G348" t="str">
            <v>Fuel pipe from receiver to receiving tanks</v>
          </cell>
        </row>
        <row r="349">
          <cell r="B349" t="str">
            <v>3A0101</v>
          </cell>
          <cell r="G349" t="str">
            <v>A</v>
          </cell>
          <cell r="H349" t="str">
            <v>Pipe 16" API 5L Gr. B Seamless Sch40, # 2 line, c/w internal coating</v>
          </cell>
          <cell r="M349">
            <v>660</v>
          </cell>
          <cell r="N349" t="str">
            <v>m'</v>
          </cell>
          <cell r="O349" t="str">
            <v>A/G (576m), U/G (84m)</v>
          </cell>
          <cell r="P349">
            <v>0</v>
          </cell>
          <cell r="Q349">
            <v>167.53635</v>
          </cell>
          <cell r="R349">
            <v>0</v>
          </cell>
          <cell r="S349">
            <v>8.3768174999999996</v>
          </cell>
          <cell r="T349">
            <v>0</v>
          </cell>
          <cell r="U349">
            <v>13.402908</v>
          </cell>
          <cell r="V349">
            <v>0</v>
          </cell>
          <cell r="W349">
            <v>0</v>
          </cell>
          <cell r="X349">
            <v>0</v>
          </cell>
          <cell r="Y349">
            <v>189.31607549999998</v>
          </cell>
          <cell r="Z349">
            <v>0</v>
          </cell>
          <cell r="AA349">
            <v>0</v>
          </cell>
          <cell r="AB349">
            <v>0</v>
          </cell>
          <cell r="AC349">
            <v>189.31607549999998</v>
          </cell>
          <cell r="AD349">
            <v>0</v>
          </cell>
          <cell r="AE349">
            <v>0</v>
          </cell>
          <cell r="AF349" t="str">
            <v>Tjiu Crystal + Analisa</v>
          </cell>
        </row>
        <row r="350">
          <cell r="B350" t="str">
            <v>3A0102</v>
          </cell>
          <cell r="G350" t="str">
            <v>B</v>
          </cell>
          <cell r="H350" t="str">
            <v>Pipe 1" API 5L Gr. B, seamless, sch.80</v>
          </cell>
          <cell r="M350">
            <v>6.1440000000000001</v>
          </cell>
          <cell r="N350" t="str">
            <v>m'</v>
          </cell>
          <cell r="P350">
            <v>0</v>
          </cell>
          <cell r="Q350">
            <v>11.340000000000002</v>
          </cell>
          <cell r="R350">
            <v>0</v>
          </cell>
          <cell r="S350">
            <v>0.56700000000000006</v>
          </cell>
          <cell r="T350">
            <v>0</v>
          </cell>
          <cell r="U350">
            <v>0.90720000000000012</v>
          </cell>
          <cell r="V350">
            <v>0</v>
          </cell>
          <cell r="W350">
            <v>0</v>
          </cell>
          <cell r="X350">
            <v>0</v>
          </cell>
          <cell r="Y350">
            <v>12.814200000000001</v>
          </cell>
          <cell r="Z350">
            <v>0</v>
          </cell>
          <cell r="AA350">
            <v>0</v>
          </cell>
          <cell r="AB350">
            <v>0</v>
          </cell>
          <cell r="AC350">
            <v>12.814200000000001</v>
          </cell>
          <cell r="AD350">
            <v>0</v>
          </cell>
          <cell r="AE350">
            <v>0</v>
          </cell>
          <cell r="AF350" t="str">
            <v>Tjiu Crystal + Analisa</v>
          </cell>
        </row>
        <row r="351">
          <cell r="B351" t="str">
            <v>3A0103</v>
          </cell>
          <cell r="G351" t="str">
            <v>C</v>
          </cell>
          <cell r="H351" t="str">
            <v>Pipe 3/4" API 5L Gr. B seamless, sch.80</v>
          </cell>
          <cell r="M351">
            <v>8.5399999999999991</v>
          </cell>
          <cell r="N351" t="str">
            <v>m'</v>
          </cell>
          <cell r="P351">
            <v>0</v>
          </cell>
          <cell r="Q351">
            <v>11.340000000000002</v>
          </cell>
          <cell r="R351">
            <v>0</v>
          </cell>
          <cell r="S351">
            <v>0.56700000000000006</v>
          </cell>
          <cell r="T351">
            <v>0</v>
          </cell>
          <cell r="U351">
            <v>0.90720000000000012</v>
          </cell>
          <cell r="V351">
            <v>0</v>
          </cell>
          <cell r="W351">
            <v>0</v>
          </cell>
          <cell r="X351">
            <v>0</v>
          </cell>
          <cell r="Y351">
            <v>12.814200000000001</v>
          </cell>
          <cell r="Z351">
            <v>0</v>
          </cell>
          <cell r="AA351">
            <v>0</v>
          </cell>
          <cell r="AB351">
            <v>0</v>
          </cell>
          <cell r="AC351">
            <v>12.814200000000001</v>
          </cell>
          <cell r="AD351">
            <v>0</v>
          </cell>
          <cell r="AE351">
            <v>0</v>
          </cell>
          <cell r="AF351" t="str">
            <v>Tjiu Crystal + Analisa</v>
          </cell>
        </row>
        <row r="352">
          <cell r="B352" t="str">
            <v>3A0104</v>
          </cell>
          <cell r="G352" t="str">
            <v>D</v>
          </cell>
          <cell r="H352" t="str">
            <v>Pipe painting  (incl. Inspection and test)</v>
          </cell>
          <cell r="M352">
            <v>736.76435361668155</v>
          </cell>
          <cell r="N352" t="str">
            <v>m2</v>
          </cell>
          <cell r="P352">
            <v>112</v>
          </cell>
          <cell r="Q352">
            <v>0</v>
          </cell>
          <cell r="R352">
            <v>0</v>
          </cell>
          <cell r="S352">
            <v>0</v>
          </cell>
          <cell r="T352">
            <v>0</v>
          </cell>
          <cell r="U352">
            <v>0</v>
          </cell>
          <cell r="V352">
            <v>36</v>
          </cell>
          <cell r="W352">
            <v>0</v>
          </cell>
          <cell r="X352">
            <v>112</v>
          </cell>
          <cell r="Y352">
            <v>0</v>
          </cell>
          <cell r="Z352">
            <v>36</v>
          </cell>
          <cell r="AA352">
            <v>0</v>
          </cell>
          <cell r="AB352">
            <v>112</v>
          </cell>
          <cell r="AC352">
            <v>0</v>
          </cell>
          <cell r="AD352">
            <v>36</v>
          </cell>
          <cell r="AE352">
            <v>0</v>
          </cell>
          <cell r="AF352" t="str">
            <v>Reff Tanki Balongan</v>
          </cell>
        </row>
        <row r="353">
          <cell r="G353" t="str">
            <v>E</v>
          </cell>
          <cell r="H353" t="str">
            <v>Pipe fitting dia. 16", Ansi 150</v>
          </cell>
        </row>
        <row r="354">
          <cell r="B354" t="str">
            <v>3A0105</v>
          </cell>
          <cell r="H354">
            <v>1</v>
          </cell>
          <cell r="I354" t="str">
            <v>Tee equal 16"</v>
          </cell>
          <cell r="M354">
            <v>8</v>
          </cell>
          <cell r="N354" t="str">
            <v>unit</v>
          </cell>
          <cell r="P354">
            <v>0</v>
          </cell>
          <cell r="Q354">
            <v>574.88600000000008</v>
          </cell>
          <cell r="R354">
            <v>0</v>
          </cell>
          <cell r="S354">
            <v>28.744300000000006</v>
          </cell>
          <cell r="T354">
            <v>0</v>
          </cell>
          <cell r="U354">
            <v>45.990880000000004</v>
          </cell>
          <cell r="V354">
            <v>4320</v>
          </cell>
          <cell r="W354">
            <v>0</v>
          </cell>
          <cell r="X354">
            <v>0</v>
          </cell>
          <cell r="Y354">
            <v>649.62118000000009</v>
          </cell>
          <cell r="Z354">
            <v>4320</v>
          </cell>
          <cell r="AA354">
            <v>0</v>
          </cell>
          <cell r="AB354">
            <v>0</v>
          </cell>
          <cell r="AC354">
            <v>649.62118000000009</v>
          </cell>
          <cell r="AD354">
            <v>4320</v>
          </cell>
          <cell r="AE354">
            <v>0</v>
          </cell>
          <cell r="AF354" t="str">
            <v>PT PP</v>
          </cell>
        </row>
        <row r="355">
          <cell r="B355" t="str">
            <v>3A0106</v>
          </cell>
          <cell r="H355">
            <v>2</v>
          </cell>
          <cell r="I355" t="str">
            <v>Tee reducer 16"x6"</v>
          </cell>
          <cell r="M355">
            <v>2</v>
          </cell>
          <cell r="N355" t="str">
            <v>unit</v>
          </cell>
          <cell r="P355">
            <v>0</v>
          </cell>
          <cell r="Q355">
            <v>440.64799999999997</v>
          </cell>
          <cell r="R355">
            <v>0</v>
          </cell>
          <cell r="S355">
            <v>22.032399999999999</v>
          </cell>
          <cell r="T355">
            <v>0</v>
          </cell>
          <cell r="U355">
            <v>35.251840000000001</v>
          </cell>
          <cell r="V355">
            <v>4320</v>
          </cell>
          <cell r="W355">
            <v>0</v>
          </cell>
          <cell r="X355">
            <v>0</v>
          </cell>
          <cell r="Y355">
            <v>497.93223999999998</v>
          </cell>
          <cell r="Z355">
            <v>4320</v>
          </cell>
          <cell r="AA355">
            <v>0</v>
          </cell>
          <cell r="AB355">
            <v>0</v>
          </cell>
          <cell r="AC355">
            <v>497.93223999999998</v>
          </cell>
          <cell r="AD355">
            <v>4320</v>
          </cell>
          <cell r="AE355">
            <v>0</v>
          </cell>
          <cell r="AF355" t="str">
            <v>PT PP</v>
          </cell>
        </row>
        <row r="356">
          <cell r="B356" t="str">
            <v>3A0107</v>
          </cell>
          <cell r="H356">
            <v>3</v>
          </cell>
          <cell r="I356" t="str">
            <v>Elbow  90o, 16"</v>
          </cell>
          <cell r="M356">
            <v>7</v>
          </cell>
          <cell r="N356" t="str">
            <v>unit</v>
          </cell>
          <cell r="P356">
            <v>0</v>
          </cell>
          <cell r="Q356">
            <v>872.59900000000005</v>
          </cell>
          <cell r="R356">
            <v>0</v>
          </cell>
          <cell r="S356">
            <v>43.629950000000008</v>
          </cell>
          <cell r="T356">
            <v>0</v>
          </cell>
          <cell r="U356">
            <v>69.80792000000001</v>
          </cell>
          <cell r="V356">
            <v>2160</v>
          </cell>
          <cell r="W356">
            <v>0</v>
          </cell>
          <cell r="X356">
            <v>0</v>
          </cell>
          <cell r="Y356">
            <v>986.03687000000002</v>
          </cell>
          <cell r="Z356">
            <v>2160</v>
          </cell>
          <cell r="AA356">
            <v>0</v>
          </cell>
          <cell r="AB356">
            <v>0</v>
          </cell>
          <cell r="AC356">
            <v>986.03687000000002</v>
          </cell>
          <cell r="AD356">
            <v>2160</v>
          </cell>
          <cell r="AE356">
            <v>0</v>
          </cell>
          <cell r="AF356" t="str">
            <v>PT PP</v>
          </cell>
        </row>
        <row r="357">
          <cell r="B357" t="str">
            <v>3A0108</v>
          </cell>
          <cell r="H357">
            <v>4</v>
          </cell>
          <cell r="I357" t="str">
            <v>Elbow  45o, 16"</v>
          </cell>
          <cell r="M357">
            <v>4</v>
          </cell>
          <cell r="N357" t="str">
            <v>unit</v>
          </cell>
          <cell r="P357">
            <v>0</v>
          </cell>
          <cell r="Q357">
            <v>375.63499999999999</v>
          </cell>
          <cell r="R357">
            <v>0</v>
          </cell>
          <cell r="S357">
            <v>18.781749999999999</v>
          </cell>
          <cell r="T357">
            <v>0</v>
          </cell>
          <cell r="U357">
            <v>30.050799999999999</v>
          </cell>
          <cell r="V357">
            <v>2160</v>
          </cell>
          <cell r="W357">
            <v>0</v>
          </cell>
          <cell r="X357">
            <v>0</v>
          </cell>
          <cell r="Y357">
            <v>424.46754999999996</v>
          </cell>
          <cell r="Z357">
            <v>2160</v>
          </cell>
          <cell r="AA357">
            <v>0</v>
          </cell>
          <cell r="AB357">
            <v>0</v>
          </cell>
          <cell r="AC357">
            <v>424.46754999999996</v>
          </cell>
          <cell r="AD357">
            <v>2160</v>
          </cell>
          <cell r="AE357">
            <v>0</v>
          </cell>
          <cell r="AF357" t="str">
            <v>PT PP</v>
          </cell>
        </row>
        <row r="358">
          <cell r="B358" t="str">
            <v>3A0109</v>
          </cell>
          <cell r="H358">
            <v>5</v>
          </cell>
          <cell r="I358" t="str">
            <v>Blind Flanges 16"</v>
          </cell>
          <cell r="M358">
            <v>2</v>
          </cell>
          <cell r="N358" t="str">
            <v>unit</v>
          </cell>
          <cell r="P358">
            <v>0</v>
          </cell>
          <cell r="Q358">
            <v>764.505</v>
          </cell>
          <cell r="R358">
            <v>0</v>
          </cell>
          <cell r="S358">
            <v>38.225250000000003</v>
          </cell>
          <cell r="T358">
            <v>0</v>
          </cell>
          <cell r="U358">
            <v>61.160400000000003</v>
          </cell>
          <cell r="V358">
            <v>1204</v>
          </cell>
          <cell r="W358">
            <v>0</v>
          </cell>
          <cell r="X358">
            <v>0</v>
          </cell>
          <cell r="Y358">
            <v>863.89064999999994</v>
          </cell>
          <cell r="Z358">
            <v>1204</v>
          </cell>
          <cell r="AA358">
            <v>0</v>
          </cell>
          <cell r="AB358">
            <v>0</v>
          </cell>
          <cell r="AC358">
            <v>863.89064999999994</v>
          </cell>
          <cell r="AD358">
            <v>1204</v>
          </cell>
          <cell r="AE358">
            <v>0</v>
          </cell>
          <cell r="AF358" t="str">
            <v>PT PP</v>
          </cell>
        </row>
        <row r="359">
          <cell r="B359" t="str">
            <v>3A0110</v>
          </cell>
          <cell r="H359">
            <v>6</v>
          </cell>
          <cell r="I359" t="str">
            <v>Flanges 16"</v>
          </cell>
          <cell r="M359">
            <v>33</v>
          </cell>
          <cell r="N359" t="str">
            <v>unit</v>
          </cell>
          <cell r="P359">
            <v>0</v>
          </cell>
          <cell r="Q359">
            <v>495.3</v>
          </cell>
          <cell r="R359">
            <v>0</v>
          </cell>
          <cell r="S359">
            <v>24.765000000000001</v>
          </cell>
          <cell r="T359">
            <v>0</v>
          </cell>
          <cell r="U359">
            <v>39.624000000000002</v>
          </cell>
          <cell r="V359">
            <v>2160</v>
          </cell>
          <cell r="W359">
            <v>0</v>
          </cell>
          <cell r="X359">
            <v>0</v>
          </cell>
          <cell r="Y359">
            <v>559.68900000000008</v>
          </cell>
          <cell r="Z359">
            <v>2160</v>
          </cell>
          <cell r="AA359">
            <v>0</v>
          </cell>
          <cell r="AB359">
            <v>0</v>
          </cell>
          <cell r="AC359">
            <v>559.68900000000008</v>
          </cell>
          <cell r="AD359">
            <v>2160</v>
          </cell>
          <cell r="AE359">
            <v>0</v>
          </cell>
          <cell r="AF359" t="str">
            <v>PT PP</v>
          </cell>
        </row>
        <row r="360">
          <cell r="B360" t="str">
            <v>3A0111</v>
          </cell>
          <cell r="H360">
            <v>7</v>
          </cell>
          <cell r="I360" t="str">
            <v>Gaskets 16"</v>
          </cell>
          <cell r="M360">
            <v>42</v>
          </cell>
          <cell r="N360" t="str">
            <v>unit</v>
          </cell>
          <cell r="P360">
            <v>0</v>
          </cell>
          <cell r="Q360">
            <v>57.785000000000004</v>
          </cell>
          <cell r="R360">
            <v>0</v>
          </cell>
          <cell r="S360">
            <v>2.8892500000000005</v>
          </cell>
          <cell r="T360">
            <v>0</v>
          </cell>
          <cell r="U360">
            <v>4.6228000000000007</v>
          </cell>
          <cell r="V360">
            <v>1.76</v>
          </cell>
          <cell r="W360">
            <v>0</v>
          </cell>
          <cell r="X360">
            <v>0</v>
          </cell>
          <cell r="Y360">
            <v>65.297049999999999</v>
          </cell>
          <cell r="Z360">
            <v>1.76</v>
          </cell>
          <cell r="AA360">
            <v>0</v>
          </cell>
          <cell r="AB360">
            <v>0</v>
          </cell>
          <cell r="AC360">
            <v>65.297049999999999</v>
          </cell>
          <cell r="AD360">
            <v>1.76</v>
          </cell>
          <cell r="AE360">
            <v>0</v>
          </cell>
          <cell r="AF360" t="str">
            <v>PT PP</v>
          </cell>
        </row>
        <row r="361">
          <cell r="B361" t="str">
            <v>3A0112</v>
          </cell>
          <cell r="H361">
            <v>8</v>
          </cell>
          <cell r="I361" t="str">
            <v xml:space="preserve">Bolts &amp; nuts </v>
          </cell>
          <cell r="M361">
            <v>1</v>
          </cell>
          <cell r="N361" t="str">
            <v>LS</v>
          </cell>
          <cell r="AB361">
            <v>0</v>
          </cell>
          <cell r="AC361">
            <v>5059.152</v>
          </cell>
          <cell r="AD361">
            <v>10819.2</v>
          </cell>
          <cell r="AE361">
            <v>0</v>
          </cell>
        </row>
        <row r="362">
          <cell r="I362" t="str">
            <v>1" X 140 mm</v>
          </cell>
          <cell r="M362">
            <v>672</v>
          </cell>
          <cell r="N362" t="str">
            <v>set</v>
          </cell>
          <cell r="P362">
            <v>0</v>
          </cell>
          <cell r="Q362">
            <v>7.17</v>
          </cell>
          <cell r="R362">
            <v>0</v>
          </cell>
          <cell r="S362">
            <v>0.35850000000000004</v>
          </cell>
          <cell r="T362">
            <v>0</v>
          </cell>
          <cell r="U362">
            <v>0</v>
          </cell>
          <cell r="V362">
            <v>16.100000000000001</v>
          </cell>
          <cell r="W362">
            <v>0</v>
          </cell>
          <cell r="X362">
            <v>0</v>
          </cell>
          <cell r="Y362">
            <v>7.5285000000000002</v>
          </cell>
          <cell r="Z362">
            <v>16.100000000000001</v>
          </cell>
          <cell r="AA362">
            <v>0</v>
          </cell>
          <cell r="AB362">
            <v>0</v>
          </cell>
          <cell r="AC362">
            <v>5059.152</v>
          </cell>
          <cell r="AD362">
            <v>10819.2</v>
          </cell>
          <cell r="AE362">
            <v>0</v>
          </cell>
          <cell r="AF362" t="str">
            <v>PT PP</v>
          </cell>
        </row>
        <row r="364">
          <cell r="B364" t="str">
            <v>3A0113</v>
          </cell>
          <cell r="H364">
            <v>9</v>
          </cell>
          <cell r="I364" t="str">
            <v>Universal Joint, 16"</v>
          </cell>
          <cell r="M364">
            <v>3</v>
          </cell>
          <cell r="N364" t="str">
            <v>unit</v>
          </cell>
          <cell r="P364">
            <v>0</v>
          </cell>
          <cell r="Q364">
            <v>6757.5</v>
          </cell>
          <cell r="R364">
            <v>0</v>
          </cell>
          <cell r="S364">
            <v>337.875</v>
          </cell>
          <cell r="T364">
            <v>0</v>
          </cell>
          <cell r="U364">
            <v>540.6</v>
          </cell>
          <cell r="V364">
            <v>2160</v>
          </cell>
          <cell r="W364">
            <v>0</v>
          </cell>
          <cell r="X364">
            <v>0</v>
          </cell>
          <cell r="Y364">
            <v>7635.9750000000004</v>
          </cell>
          <cell r="Z364">
            <v>2160</v>
          </cell>
          <cell r="AA364">
            <v>0</v>
          </cell>
          <cell r="AB364">
            <v>0</v>
          </cell>
          <cell r="AC364">
            <v>7635.9750000000004</v>
          </cell>
          <cell r="AD364">
            <v>2160</v>
          </cell>
          <cell r="AE364">
            <v>0</v>
          </cell>
          <cell r="AF364" t="str">
            <v>Analisa</v>
          </cell>
        </row>
        <row r="365">
          <cell r="B365" t="str">
            <v>3A0114</v>
          </cell>
          <cell r="G365" t="str">
            <v>F</v>
          </cell>
          <cell r="H365" t="str">
            <v>MOV - dia. 16", Ansi 150 lbs  including Gate valve</v>
          </cell>
          <cell r="M365">
            <v>4</v>
          </cell>
          <cell r="N365" t="str">
            <v>unit</v>
          </cell>
          <cell r="P365">
            <v>0</v>
          </cell>
          <cell r="Q365">
            <v>16093.000000000002</v>
          </cell>
          <cell r="R365">
            <v>0</v>
          </cell>
          <cell r="S365">
            <v>804.65000000000009</v>
          </cell>
          <cell r="T365">
            <v>0</v>
          </cell>
          <cell r="U365">
            <v>1287.4400000000003</v>
          </cell>
          <cell r="V365">
            <v>3120</v>
          </cell>
          <cell r="W365">
            <v>0</v>
          </cell>
          <cell r="X365">
            <v>0</v>
          </cell>
          <cell r="Y365">
            <v>18185.09</v>
          </cell>
          <cell r="Z365">
            <v>3120</v>
          </cell>
          <cell r="AA365">
            <v>0</v>
          </cell>
          <cell r="AB365">
            <v>0</v>
          </cell>
          <cell r="AC365">
            <v>18185.09</v>
          </cell>
          <cell r="AD365">
            <v>3120</v>
          </cell>
          <cell r="AE365">
            <v>0</v>
          </cell>
          <cell r="AF365" t="str">
            <v>GWC</v>
          </cell>
        </row>
        <row r="366">
          <cell r="B366" t="str">
            <v>3A0115</v>
          </cell>
          <cell r="G366" t="str">
            <v>G</v>
          </cell>
          <cell r="H366" t="str">
            <v xml:space="preserve">Gate Valve 16", Ansi 150 lbs </v>
          </cell>
          <cell r="M366">
            <v>8</v>
          </cell>
          <cell r="N366" t="str">
            <v>unit</v>
          </cell>
          <cell r="P366">
            <v>0</v>
          </cell>
          <cell r="Q366">
            <v>3545.3</v>
          </cell>
          <cell r="R366">
            <v>0</v>
          </cell>
          <cell r="S366">
            <v>177.26500000000001</v>
          </cell>
          <cell r="T366">
            <v>0</v>
          </cell>
          <cell r="U366">
            <v>283.62400000000002</v>
          </cell>
          <cell r="V366">
            <v>2400</v>
          </cell>
          <cell r="W366">
            <v>0</v>
          </cell>
          <cell r="X366">
            <v>0</v>
          </cell>
          <cell r="Y366">
            <v>4006.1890000000003</v>
          </cell>
          <cell r="Z366">
            <v>2400</v>
          </cell>
          <cell r="AA366">
            <v>0</v>
          </cell>
          <cell r="AB366">
            <v>0</v>
          </cell>
          <cell r="AC366">
            <v>4006.1890000000003</v>
          </cell>
          <cell r="AD366">
            <v>2400</v>
          </cell>
          <cell r="AE366">
            <v>0</v>
          </cell>
          <cell r="AF366" t="str">
            <v>GWC</v>
          </cell>
        </row>
        <row r="367">
          <cell r="B367" t="str">
            <v>3A0116</v>
          </cell>
          <cell r="G367" t="str">
            <v>H</v>
          </cell>
          <cell r="H367" t="str">
            <v>Swing Check Valve 16", Ansi 150 lbs</v>
          </cell>
          <cell r="M367">
            <v>4</v>
          </cell>
          <cell r="N367" t="str">
            <v>unit</v>
          </cell>
          <cell r="P367">
            <v>0</v>
          </cell>
          <cell r="Q367">
            <v>2591</v>
          </cell>
          <cell r="R367">
            <v>0</v>
          </cell>
          <cell r="S367">
            <v>129.55000000000001</v>
          </cell>
          <cell r="T367">
            <v>0</v>
          </cell>
          <cell r="U367">
            <v>207.28</v>
          </cell>
          <cell r="V367">
            <v>2400</v>
          </cell>
          <cell r="W367">
            <v>0</v>
          </cell>
          <cell r="X367">
            <v>0</v>
          </cell>
          <cell r="Y367">
            <v>2927.8300000000004</v>
          </cell>
          <cell r="Z367">
            <v>2400</v>
          </cell>
          <cell r="AA367">
            <v>0</v>
          </cell>
          <cell r="AB367">
            <v>0</v>
          </cell>
          <cell r="AC367">
            <v>2927.8300000000004</v>
          </cell>
          <cell r="AD367">
            <v>2400</v>
          </cell>
          <cell r="AE367">
            <v>0</v>
          </cell>
          <cell r="AF367" t="str">
            <v>GWC</v>
          </cell>
        </row>
        <row r="368">
          <cell r="B368" t="str">
            <v>3A0117</v>
          </cell>
          <cell r="G368" t="str">
            <v>I</v>
          </cell>
          <cell r="H368" t="str">
            <v>Gate Valve 3/4", Ansi #800</v>
          </cell>
          <cell r="M368">
            <v>7</v>
          </cell>
          <cell r="N368" t="str">
            <v>unit</v>
          </cell>
          <cell r="P368">
            <v>0</v>
          </cell>
          <cell r="Q368">
            <v>31.18</v>
          </cell>
          <cell r="R368">
            <v>0</v>
          </cell>
          <cell r="S368">
            <v>1.5590000000000002</v>
          </cell>
          <cell r="T368">
            <v>0</v>
          </cell>
          <cell r="U368">
            <v>4.6769999999999996</v>
          </cell>
          <cell r="V368">
            <v>18.75</v>
          </cell>
          <cell r="W368">
            <v>0</v>
          </cell>
          <cell r="X368">
            <v>0</v>
          </cell>
          <cell r="Y368">
            <v>37.415999999999997</v>
          </cell>
          <cell r="Z368">
            <v>18.75</v>
          </cell>
          <cell r="AA368">
            <v>0</v>
          </cell>
          <cell r="AB368">
            <v>0</v>
          </cell>
          <cell r="AC368">
            <v>37.415999999999997</v>
          </cell>
          <cell r="AD368">
            <v>18.75</v>
          </cell>
          <cell r="AE368">
            <v>0</v>
          </cell>
          <cell r="AF368" t="str">
            <v>GWC</v>
          </cell>
        </row>
        <row r="369">
          <cell r="B369" t="str">
            <v>3A0118</v>
          </cell>
          <cell r="G369" t="str">
            <v>J</v>
          </cell>
          <cell r="H369" t="str">
            <v>Safety Valve 3/4"</v>
          </cell>
          <cell r="M369">
            <v>4</v>
          </cell>
          <cell r="N369" t="str">
            <v>unit</v>
          </cell>
          <cell r="P369">
            <v>0</v>
          </cell>
          <cell r="Q369">
            <v>1924.11</v>
          </cell>
          <cell r="R369">
            <v>0</v>
          </cell>
          <cell r="S369">
            <v>230.89319999999998</v>
          </cell>
          <cell r="T369">
            <v>0</v>
          </cell>
          <cell r="U369">
            <v>153.9288</v>
          </cell>
          <cell r="V369">
            <v>75</v>
          </cell>
          <cell r="W369">
            <v>0</v>
          </cell>
          <cell r="X369">
            <v>0</v>
          </cell>
          <cell r="Y369">
            <v>2308.9320000000002</v>
          </cell>
          <cell r="Z369">
            <v>75</v>
          </cell>
          <cell r="AA369">
            <v>0</v>
          </cell>
          <cell r="AB369">
            <v>0</v>
          </cell>
          <cell r="AC369">
            <v>2308.9320000000002</v>
          </cell>
          <cell r="AD369">
            <v>75</v>
          </cell>
          <cell r="AE369">
            <v>0</v>
          </cell>
          <cell r="AF369" t="str">
            <v>PT KOTAMINYAK</v>
          </cell>
        </row>
        <row r="370">
          <cell r="B370" t="str">
            <v>3A0119</v>
          </cell>
          <cell r="G370" t="str">
            <v>K</v>
          </cell>
          <cell r="H370" t="str">
            <v>Gate Valve 1", Ansi #800</v>
          </cell>
          <cell r="M370">
            <v>4</v>
          </cell>
          <cell r="N370" t="str">
            <v>unit</v>
          </cell>
          <cell r="P370">
            <v>0</v>
          </cell>
          <cell r="Q370">
            <v>108</v>
          </cell>
          <cell r="R370">
            <v>0</v>
          </cell>
          <cell r="S370">
            <v>5.4</v>
          </cell>
          <cell r="T370">
            <v>0</v>
          </cell>
          <cell r="U370">
            <v>16.2</v>
          </cell>
          <cell r="V370">
            <v>25</v>
          </cell>
          <cell r="W370">
            <v>0</v>
          </cell>
          <cell r="X370">
            <v>0</v>
          </cell>
          <cell r="Y370">
            <v>129.6</v>
          </cell>
          <cell r="Z370">
            <v>25</v>
          </cell>
          <cell r="AA370">
            <v>0</v>
          </cell>
          <cell r="AB370">
            <v>0</v>
          </cell>
          <cell r="AC370">
            <v>129.6</v>
          </cell>
          <cell r="AD370">
            <v>25</v>
          </cell>
          <cell r="AE370">
            <v>0</v>
          </cell>
          <cell r="AF370" t="str">
            <v>GWC</v>
          </cell>
        </row>
        <row r="371">
          <cell r="G371" t="str">
            <v>L</v>
          </cell>
          <cell r="H371" t="str">
            <v>Pipe fitting dia. 1", Ansi #800, sch.80</v>
          </cell>
        </row>
        <row r="372">
          <cell r="B372" t="str">
            <v>3A0120</v>
          </cell>
          <cell r="H372">
            <v>1</v>
          </cell>
          <cell r="I372" t="str">
            <v>Sockolet 16" x 1", Cl 3000</v>
          </cell>
          <cell r="M372">
            <v>4</v>
          </cell>
          <cell r="N372" t="str">
            <v>unit</v>
          </cell>
          <cell r="P372">
            <v>0</v>
          </cell>
          <cell r="Q372">
            <v>12.35</v>
          </cell>
          <cell r="R372">
            <v>0</v>
          </cell>
          <cell r="S372">
            <v>0.61750000000000005</v>
          </cell>
          <cell r="T372">
            <v>0</v>
          </cell>
          <cell r="U372">
            <v>0.98799999999999999</v>
          </cell>
          <cell r="V372">
            <v>100</v>
          </cell>
          <cell r="W372">
            <v>0</v>
          </cell>
          <cell r="X372">
            <v>0</v>
          </cell>
          <cell r="Y372">
            <v>13.955499999999999</v>
          </cell>
          <cell r="Z372">
            <v>100</v>
          </cell>
          <cell r="AA372">
            <v>0</v>
          </cell>
          <cell r="AB372">
            <v>0</v>
          </cell>
          <cell r="AC372">
            <v>13.955499999999999</v>
          </cell>
          <cell r="AD372">
            <v>100</v>
          </cell>
          <cell r="AE372">
            <v>0</v>
          </cell>
          <cell r="AF372" t="str">
            <v>PT PP</v>
          </cell>
        </row>
        <row r="373">
          <cell r="B373" t="str">
            <v>3A0121</v>
          </cell>
          <cell r="H373">
            <v>2</v>
          </cell>
          <cell r="I373" t="str">
            <v>Elbow  90o, 1"</v>
          </cell>
          <cell r="M373">
            <v>8</v>
          </cell>
          <cell r="N373" t="str">
            <v>unit</v>
          </cell>
          <cell r="P373">
            <v>0</v>
          </cell>
          <cell r="Q373">
            <v>5.0049999999999999</v>
          </cell>
          <cell r="R373">
            <v>0</v>
          </cell>
          <cell r="S373">
            <v>0.25025000000000003</v>
          </cell>
          <cell r="T373">
            <v>0</v>
          </cell>
          <cell r="U373">
            <v>0.40039999999999998</v>
          </cell>
          <cell r="V373">
            <v>100</v>
          </cell>
          <cell r="W373">
            <v>0</v>
          </cell>
          <cell r="X373">
            <v>0</v>
          </cell>
          <cell r="Y373">
            <v>5.6556500000000005</v>
          </cell>
          <cell r="Z373">
            <v>100</v>
          </cell>
          <cell r="AA373">
            <v>0</v>
          </cell>
          <cell r="AB373">
            <v>0</v>
          </cell>
          <cell r="AC373">
            <v>5.6556500000000005</v>
          </cell>
          <cell r="AD373">
            <v>100</v>
          </cell>
          <cell r="AE373">
            <v>0</v>
          </cell>
          <cell r="AF373" t="str">
            <v>PT PP</v>
          </cell>
        </row>
        <row r="374">
          <cell r="B374" t="str">
            <v>3A0122</v>
          </cell>
          <cell r="H374">
            <v>3</v>
          </cell>
          <cell r="I374" t="str">
            <v>Flanges 1"</v>
          </cell>
          <cell r="M374">
            <v>12</v>
          </cell>
          <cell r="N374" t="str">
            <v>unit</v>
          </cell>
          <cell r="P374">
            <v>0</v>
          </cell>
          <cell r="Q374">
            <v>33</v>
          </cell>
          <cell r="R374">
            <v>0</v>
          </cell>
          <cell r="S374">
            <v>1.6500000000000001</v>
          </cell>
          <cell r="T374">
            <v>0</v>
          </cell>
          <cell r="U374">
            <v>2.64</v>
          </cell>
          <cell r="V374">
            <v>100</v>
          </cell>
          <cell r="W374">
            <v>0</v>
          </cell>
          <cell r="X374">
            <v>0</v>
          </cell>
          <cell r="Y374">
            <v>37.29</v>
          </cell>
          <cell r="Z374">
            <v>100</v>
          </cell>
          <cell r="AA374">
            <v>0</v>
          </cell>
          <cell r="AB374">
            <v>0</v>
          </cell>
          <cell r="AC374">
            <v>37.29</v>
          </cell>
          <cell r="AD374">
            <v>100</v>
          </cell>
          <cell r="AE374">
            <v>0</v>
          </cell>
          <cell r="AF374" t="str">
            <v>PT PP</v>
          </cell>
        </row>
        <row r="375">
          <cell r="B375" t="str">
            <v>3A0123</v>
          </cell>
          <cell r="H375">
            <v>4</v>
          </cell>
          <cell r="I375" t="str">
            <v>Gaskets 1"</v>
          </cell>
          <cell r="M375">
            <v>12</v>
          </cell>
          <cell r="N375" t="str">
            <v>unit</v>
          </cell>
          <cell r="P375">
            <v>0</v>
          </cell>
          <cell r="Q375">
            <v>7.9</v>
          </cell>
          <cell r="R375">
            <v>0</v>
          </cell>
          <cell r="S375">
            <v>0.39500000000000002</v>
          </cell>
          <cell r="T375">
            <v>0</v>
          </cell>
          <cell r="U375">
            <v>0.63200000000000001</v>
          </cell>
          <cell r="V375">
            <v>0.05</v>
          </cell>
          <cell r="W375">
            <v>0</v>
          </cell>
          <cell r="X375">
            <v>0</v>
          </cell>
          <cell r="Y375">
            <v>8.9269999999999996</v>
          </cell>
          <cell r="Z375">
            <v>0.05</v>
          </cell>
          <cell r="AA375">
            <v>0</v>
          </cell>
          <cell r="AB375">
            <v>0</v>
          </cell>
          <cell r="AC375">
            <v>8.9269999999999996</v>
          </cell>
          <cell r="AD375">
            <v>0.05</v>
          </cell>
          <cell r="AE375">
            <v>0</v>
          </cell>
          <cell r="AF375" t="str">
            <v>PT PP</v>
          </cell>
        </row>
        <row r="376">
          <cell r="B376" t="str">
            <v>3A0124</v>
          </cell>
          <cell r="H376">
            <v>5</v>
          </cell>
          <cell r="I376" t="str">
            <v xml:space="preserve">Bolts &amp; nuts </v>
          </cell>
          <cell r="M376">
            <v>1</v>
          </cell>
          <cell r="N376" t="str">
            <v>LS</v>
          </cell>
          <cell r="AB376">
            <v>0</v>
          </cell>
          <cell r="AC376">
            <v>161.28000000000003</v>
          </cell>
          <cell r="AD376">
            <v>3.12</v>
          </cell>
          <cell r="AE376">
            <v>0</v>
          </cell>
        </row>
        <row r="377">
          <cell r="I377" t="str">
            <v>1/2" x 70 mm</v>
          </cell>
          <cell r="K377" t="str">
            <v>1"</v>
          </cell>
          <cell r="M377">
            <v>48</v>
          </cell>
          <cell r="N377" t="str">
            <v>set</v>
          </cell>
          <cell r="P377">
            <v>0</v>
          </cell>
          <cell r="Q377">
            <v>3.2</v>
          </cell>
          <cell r="R377">
            <v>0</v>
          </cell>
          <cell r="S377">
            <v>0.16000000000000003</v>
          </cell>
          <cell r="T377">
            <v>0</v>
          </cell>
          <cell r="U377">
            <v>0</v>
          </cell>
          <cell r="V377">
            <v>6.5000000000000002E-2</v>
          </cell>
          <cell r="W377">
            <v>0</v>
          </cell>
          <cell r="X377">
            <v>0</v>
          </cell>
          <cell r="Y377">
            <v>3.3600000000000003</v>
          </cell>
          <cell r="Z377">
            <v>6.5000000000000002E-2</v>
          </cell>
          <cell r="AA377">
            <v>0</v>
          </cell>
          <cell r="AB377">
            <v>0</v>
          </cell>
          <cell r="AC377">
            <v>161.28000000000003</v>
          </cell>
          <cell r="AD377">
            <v>3.12</v>
          </cell>
          <cell r="AE377">
            <v>0</v>
          </cell>
          <cell r="AF377" t="str">
            <v>PT PP</v>
          </cell>
        </row>
        <row r="379">
          <cell r="G379" t="str">
            <v>M</v>
          </cell>
          <cell r="H379" t="str">
            <v>Pipe fitting dia. 3/4", Ansi #800, sch.80</v>
          </cell>
        </row>
        <row r="380">
          <cell r="B380" t="str">
            <v>3A0125</v>
          </cell>
          <cell r="H380">
            <v>1</v>
          </cell>
          <cell r="I380" t="str">
            <v>Sockolet 16" x 3/4", Cl 3000</v>
          </cell>
          <cell r="M380">
            <v>10</v>
          </cell>
          <cell r="N380" t="str">
            <v>unit</v>
          </cell>
          <cell r="P380">
            <v>0</v>
          </cell>
          <cell r="Q380">
            <v>9.23</v>
          </cell>
          <cell r="R380">
            <v>0</v>
          </cell>
          <cell r="S380">
            <v>0.46150000000000002</v>
          </cell>
          <cell r="T380">
            <v>0</v>
          </cell>
          <cell r="U380">
            <v>0.73840000000000006</v>
          </cell>
          <cell r="V380">
            <v>75</v>
          </cell>
          <cell r="W380">
            <v>0</v>
          </cell>
          <cell r="X380">
            <v>0</v>
          </cell>
          <cell r="Y380">
            <v>10.429900000000002</v>
          </cell>
          <cell r="Z380">
            <v>75</v>
          </cell>
          <cell r="AA380">
            <v>0</v>
          </cell>
          <cell r="AB380">
            <v>0</v>
          </cell>
          <cell r="AC380">
            <v>10.429900000000002</v>
          </cell>
          <cell r="AD380">
            <v>75</v>
          </cell>
          <cell r="AE380">
            <v>0</v>
          </cell>
          <cell r="AF380" t="str">
            <v>PT PP</v>
          </cell>
        </row>
        <row r="381">
          <cell r="B381" t="str">
            <v>3A0126</v>
          </cell>
          <cell r="H381">
            <v>2</v>
          </cell>
          <cell r="I381" t="str">
            <v>Elbow  90o, 3/4"</v>
          </cell>
          <cell r="M381">
            <v>14</v>
          </cell>
          <cell r="N381" t="str">
            <v>unit</v>
          </cell>
          <cell r="P381">
            <v>0</v>
          </cell>
          <cell r="Q381">
            <v>4.2640000000000002</v>
          </cell>
          <cell r="R381">
            <v>0</v>
          </cell>
          <cell r="S381">
            <v>0.21320000000000003</v>
          </cell>
          <cell r="T381">
            <v>0</v>
          </cell>
          <cell r="U381">
            <v>0.34112000000000003</v>
          </cell>
          <cell r="V381">
            <v>75</v>
          </cell>
          <cell r="W381">
            <v>0</v>
          </cell>
          <cell r="X381">
            <v>0</v>
          </cell>
          <cell r="Y381">
            <v>4.8183199999999999</v>
          </cell>
          <cell r="Z381">
            <v>75</v>
          </cell>
          <cell r="AA381">
            <v>0</v>
          </cell>
          <cell r="AB381">
            <v>0</v>
          </cell>
          <cell r="AC381">
            <v>4.8183199999999999</v>
          </cell>
          <cell r="AD381">
            <v>75</v>
          </cell>
          <cell r="AE381">
            <v>0</v>
          </cell>
          <cell r="AF381" t="str">
            <v>PT PP</v>
          </cell>
        </row>
        <row r="382">
          <cell r="B382" t="str">
            <v>3A0127</v>
          </cell>
          <cell r="H382">
            <v>3</v>
          </cell>
          <cell r="I382" t="str">
            <v>Flanges 3/4"</v>
          </cell>
          <cell r="M382">
            <v>18</v>
          </cell>
          <cell r="N382" t="str">
            <v>unit</v>
          </cell>
          <cell r="P382">
            <v>0</v>
          </cell>
          <cell r="Q382">
            <v>16</v>
          </cell>
          <cell r="R382">
            <v>0</v>
          </cell>
          <cell r="S382">
            <v>0.8</v>
          </cell>
          <cell r="T382">
            <v>0</v>
          </cell>
          <cell r="U382">
            <v>1.28</v>
          </cell>
          <cell r="V382">
            <v>75</v>
          </cell>
          <cell r="W382">
            <v>0</v>
          </cell>
          <cell r="X382">
            <v>0</v>
          </cell>
          <cell r="Y382">
            <v>18.080000000000002</v>
          </cell>
          <cell r="Z382">
            <v>75</v>
          </cell>
          <cell r="AA382">
            <v>0</v>
          </cell>
          <cell r="AB382">
            <v>0</v>
          </cell>
          <cell r="AC382">
            <v>18.080000000000002</v>
          </cell>
          <cell r="AD382">
            <v>75</v>
          </cell>
          <cell r="AE382">
            <v>0</v>
          </cell>
          <cell r="AF382" t="str">
            <v>PT PP</v>
          </cell>
        </row>
        <row r="383">
          <cell r="B383" t="str">
            <v>3A0128</v>
          </cell>
          <cell r="H383">
            <v>4</v>
          </cell>
          <cell r="I383" t="str">
            <v>Gaskets 3/4"</v>
          </cell>
          <cell r="M383">
            <v>18</v>
          </cell>
          <cell r="N383" t="str">
            <v>unit</v>
          </cell>
          <cell r="P383">
            <v>0</v>
          </cell>
          <cell r="Q383">
            <v>5.4</v>
          </cell>
          <cell r="R383">
            <v>0</v>
          </cell>
          <cell r="S383">
            <v>0.27</v>
          </cell>
          <cell r="T383">
            <v>0</v>
          </cell>
          <cell r="U383">
            <v>0.43200000000000005</v>
          </cell>
          <cell r="V383">
            <v>3.7499999999999999E-2</v>
          </cell>
          <cell r="W383">
            <v>0</v>
          </cell>
          <cell r="X383">
            <v>0</v>
          </cell>
          <cell r="Y383">
            <v>6.1020000000000003</v>
          </cell>
          <cell r="Z383">
            <v>3.7499999999999999E-2</v>
          </cell>
          <cell r="AA383">
            <v>0</v>
          </cell>
          <cell r="AB383">
            <v>0</v>
          </cell>
          <cell r="AC383">
            <v>6.1020000000000003</v>
          </cell>
          <cell r="AD383">
            <v>3.7499999999999999E-2</v>
          </cell>
          <cell r="AE383">
            <v>0</v>
          </cell>
          <cell r="AF383" t="str">
            <v>PT PP</v>
          </cell>
        </row>
        <row r="384">
          <cell r="B384" t="str">
            <v>3A0129</v>
          </cell>
          <cell r="H384">
            <v>5</v>
          </cell>
          <cell r="I384" t="str">
            <v xml:space="preserve">Bolts &amp; nuts </v>
          </cell>
          <cell r="M384">
            <v>1</v>
          </cell>
          <cell r="N384" t="str">
            <v>LS</v>
          </cell>
          <cell r="AB384">
            <v>0</v>
          </cell>
          <cell r="AC384">
            <v>241.92000000000002</v>
          </cell>
          <cell r="AD384">
            <v>3.5100000000000002</v>
          </cell>
          <cell r="AE384">
            <v>0</v>
          </cell>
        </row>
        <row r="385">
          <cell r="I385" t="str">
            <v>1/2" x 65 mm</v>
          </cell>
          <cell r="M385">
            <v>72</v>
          </cell>
          <cell r="N385" t="str">
            <v>set</v>
          </cell>
          <cell r="P385">
            <v>0</v>
          </cell>
          <cell r="Q385">
            <v>3.2</v>
          </cell>
          <cell r="R385">
            <v>0</v>
          </cell>
          <cell r="S385">
            <v>0.16000000000000003</v>
          </cell>
          <cell r="T385">
            <v>0</v>
          </cell>
          <cell r="U385">
            <v>0</v>
          </cell>
          <cell r="V385">
            <v>4.8750000000000002E-2</v>
          </cell>
          <cell r="W385">
            <v>0</v>
          </cell>
          <cell r="X385">
            <v>0</v>
          </cell>
          <cell r="Y385">
            <v>3.3600000000000003</v>
          </cell>
          <cell r="Z385">
            <v>4.8750000000000002E-2</v>
          </cell>
          <cell r="AA385">
            <v>0</v>
          </cell>
          <cell r="AB385">
            <v>0</v>
          </cell>
          <cell r="AC385">
            <v>241.92000000000002</v>
          </cell>
          <cell r="AD385">
            <v>3.5100000000000002</v>
          </cell>
          <cell r="AE385">
            <v>0</v>
          </cell>
          <cell r="AF385" t="str">
            <v>PT PP</v>
          </cell>
        </row>
        <row r="387">
          <cell r="F387">
            <v>2</v>
          </cell>
          <cell r="G387" t="str">
            <v>Fuel Pipe from receiving tanks to shift pump</v>
          </cell>
        </row>
        <row r="388">
          <cell r="B388" t="str">
            <v>3A0201</v>
          </cell>
          <cell r="G388" t="str">
            <v>A</v>
          </cell>
          <cell r="H388" t="str">
            <v>Pipe 16" API 5L Gr. B Seamless Sch40, # 2 line, c/w internal coating</v>
          </cell>
          <cell r="M388">
            <v>470</v>
          </cell>
          <cell r="N388" t="str">
            <v>m'</v>
          </cell>
          <cell r="O388" t="str">
            <v>A/G</v>
          </cell>
          <cell r="P388">
            <v>0</v>
          </cell>
          <cell r="Q388">
            <v>167.53635</v>
          </cell>
          <cell r="R388">
            <v>0</v>
          </cell>
          <cell r="S388">
            <v>8.3768174999999996</v>
          </cell>
          <cell r="T388">
            <v>0</v>
          </cell>
          <cell r="U388">
            <v>13.402908</v>
          </cell>
          <cell r="V388">
            <v>0</v>
          </cell>
          <cell r="W388">
            <v>0</v>
          </cell>
          <cell r="X388">
            <v>0</v>
          </cell>
          <cell r="Y388">
            <v>189.31607549999998</v>
          </cell>
          <cell r="Z388">
            <v>0</v>
          </cell>
          <cell r="AA388">
            <v>0</v>
          </cell>
          <cell r="AB388">
            <v>0</v>
          </cell>
          <cell r="AC388">
            <v>189.31607549999998</v>
          </cell>
          <cell r="AD388">
            <v>0</v>
          </cell>
          <cell r="AE388">
            <v>0</v>
          </cell>
          <cell r="AF388" t="str">
            <v>Tjiu Crystal + Analisa</v>
          </cell>
        </row>
        <row r="389">
          <cell r="B389" t="str">
            <v>3A0202</v>
          </cell>
          <cell r="G389" t="str">
            <v>B</v>
          </cell>
          <cell r="H389" t="str">
            <v>Pipe 10" API 5L Gr. B Seamless Sch40, # 2 line, c/w internal coating</v>
          </cell>
          <cell r="M389">
            <v>40</v>
          </cell>
          <cell r="N389" t="str">
            <v>m'</v>
          </cell>
          <cell r="O389" t="str">
            <v>A/G</v>
          </cell>
          <cell r="P389">
            <v>0</v>
          </cell>
          <cell r="Q389">
            <v>95.445000000000007</v>
          </cell>
          <cell r="R389">
            <v>0</v>
          </cell>
          <cell r="S389">
            <v>4.7722500000000005</v>
          </cell>
          <cell r="T389">
            <v>0</v>
          </cell>
          <cell r="U389">
            <v>7.6356000000000011</v>
          </cell>
          <cell r="V389">
            <v>0</v>
          </cell>
          <cell r="W389">
            <v>0</v>
          </cell>
          <cell r="X389">
            <v>0</v>
          </cell>
          <cell r="Y389">
            <v>107.85285</v>
          </cell>
          <cell r="Z389">
            <v>0</v>
          </cell>
          <cell r="AA389">
            <v>0</v>
          </cell>
          <cell r="AB389">
            <v>0</v>
          </cell>
          <cell r="AC389">
            <v>107.85285</v>
          </cell>
          <cell r="AD389">
            <v>0</v>
          </cell>
          <cell r="AE389">
            <v>0</v>
          </cell>
          <cell r="AF389" t="str">
            <v>Tjiu Crystal + Analisa</v>
          </cell>
        </row>
        <row r="390">
          <cell r="B390" t="str">
            <v>3A0203</v>
          </cell>
          <cell r="G390" t="str">
            <v>C</v>
          </cell>
          <cell r="H390" t="str">
            <v>Pipe 1" API 5L Gr. B, seamless, sch.80</v>
          </cell>
          <cell r="M390">
            <v>6.1440000000000001</v>
          </cell>
          <cell r="N390" t="str">
            <v>m'</v>
          </cell>
          <cell r="P390">
            <v>0</v>
          </cell>
          <cell r="Q390">
            <v>11.340000000000002</v>
          </cell>
          <cell r="R390">
            <v>0</v>
          </cell>
          <cell r="S390">
            <v>0.56700000000000006</v>
          </cell>
          <cell r="T390">
            <v>0</v>
          </cell>
          <cell r="U390">
            <v>0.90720000000000012</v>
          </cell>
          <cell r="V390">
            <v>0</v>
          </cell>
          <cell r="W390">
            <v>0</v>
          </cell>
          <cell r="X390">
            <v>0</v>
          </cell>
          <cell r="Y390">
            <v>12.814200000000001</v>
          </cell>
          <cell r="Z390">
            <v>0</v>
          </cell>
          <cell r="AA390">
            <v>0</v>
          </cell>
          <cell r="AB390">
            <v>0</v>
          </cell>
          <cell r="AC390">
            <v>12.814200000000001</v>
          </cell>
          <cell r="AD390">
            <v>0</v>
          </cell>
          <cell r="AE390">
            <v>0</v>
          </cell>
          <cell r="AF390" t="str">
            <v>Tjiu Crystal + Analisa</v>
          </cell>
        </row>
        <row r="391">
          <cell r="B391" t="str">
            <v>3A0204</v>
          </cell>
          <cell r="G391" t="str">
            <v>D</v>
          </cell>
          <cell r="H391" t="str">
            <v>Pipe 3/4" API 5L Gr. B seamless, sch.80</v>
          </cell>
          <cell r="M391">
            <v>3.5</v>
          </cell>
          <cell r="N391" t="str">
            <v>m'</v>
          </cell>
          <cell r="P391">
            <v>0</v>
          </cell>
          <cell r="Q391">
            <v>11.340000000000002</v>
          </cell>
          <cell r="R391">
            <v>0</v>
          </cell>
          <cell r="S391">
            <v>0.56700000000000006</v>
          </cell>
          <cell r="T391">
            <v>0</v>
          </cell>
          <cell r="U391">
            <v>0.90720000000000012</v>
          </cell>
          <cell r="V391">
            <v>0</v>
          </cell>
          <cell r="W391">
            <v>0</v>
          </cell>
          <cell r="X391">
            <v>0</v>
          </cell>
          <cell r="Y391">
            <v>12.814200000000001</v>
          </cell>
          <cell r="Z391">
            <v>0</v>
          </cell>
          <cell r="AA391">
            <v>0</v>
          </cell>
          <cell r="AB391">
            <v>0</v>
          </cell>
          <cell r="AC391">
            <v>12.814200000000001</v>
          </cell>
          <cell r="AD391">
            <v>0</v>
          </cell>
          <cell r="AE391">
            <v>0</v>
          </cell>
          <cell r="AF391" t="str">
            <v>Tjiu Crystal + Analisa</v>
          </cell>
        </row>
        <row r="392">
          <cell r="B392" t="str">
            <v>3A0205</v>
          </cell>
          <cell r="G392" t="str">
            <v>E</v>
          </cell>
          <cell r="H392" t="str">
            <v>Pipe painting  (incl. inspection and test)</v>
          </cell>
          <cell r="M392">
            <v>632.9258671773523</v>
          </cell>
          <cell r="N392" t="str">
            <v>m2</v>
          </cell>
          <cell r="P392">
            <v>112</v>
          </cell>
          <cell r="Q392">
            <v>0</v>
          </cell>
          <cell r="R392">
            <v>0</v>
          </cell>
          <cell r="S392">
            <v>0</v>
          </cell>
          <cell r="T392">
            <v>0</v>
          </cell>
          <cell r="U392">
            <v>0</v>
          </cell>
          <cell r="V392">
            <v>36</v>
          </cell>
          <cell r="W392">
            <v>0</v>
          </cell>
          <cell r="X392">
            <v>112</v>
          </cell>
          <cell r="Y392">
            <v>0</v>
          </cell>
          <cell r="Z392">
            <v>36</v>
          </cell>
          <cell r="AA392">
            <v>0</v>
          </cell>
          <cell r="AB392">
            <v>112</v>
          </cell>
          <cell r="AC392">
            <v>0</v>
          </cell>
          <cell r="AD392">
            <v>36</v>
          </cell>
          <cell r="AE392">
            <v>0</v>
          </cell>
          <cell r="AF392" t="str">
            <v>Reff Tanki Balongan</v>
          </cell>
        </row>
        <row r="393">
          <cell r="G393" t="str">
            <v>F</v>
          </cell>
          <cell r="H393" t="str">
            <v>Pipe fitting dia. 16", Ansi #150</v>
          </cell>
        </row>
        <row r="394">
          <cell r="B394" t="str">
            <v>3A0206</v>
          </cell>
          <cell r="H394">
            <v>1</v>
          </cell>
          <cell r="I394" t="str">
            <v>Tee equal 16"</v>
          </cell>
          <cell r="M394">
            <v>5</v>
          </cell>
          <cell r="N394" t="str">
            <v>unit</v>
          </cell>
          <cell r="P394">
            <v>0</v>
          </cell>
          <cell r="Q394">
            <v>574.88600000000008</v>
          </cell>
          <cell r="R394">
            <v>0</v>
          </cell>
          <cell r="S394">
            <v>28.744300000000006</v>
          </cell>
          <cell r="T394">
            <v>0</v>
          </cell>
          <cell r="U394">
            <v>45.990880000000004</v>
          </cell>
          <cell r="V394">
            <v>4320</v>
          </cell>
          <cell r="W394">
            <v>0</v>
          </cell>
          <cell r="X394">
            <v>0</v>
          </cell>
          <cell r="Y394">
            <v>649.62118000000009</v>
          </cell>
          <cell r="Z394">
            <v>4320</v>
          </cell>
          <cell r="AA394">
            <v>0</v>
          </cell>
          <cell r="AB394">
            <v>0</v>
          </cell>
          <cell r="AC394">
            <v>649.62118000000009</v>
          </cell>
          <cell r="AD394">
            <v>4320</v>
          </cell>
          <cell r="AE394">
            <v>0</v>
          </cell>
          <cell r="AF394" t="str">
            <v>PT PP</v>
          </cell>
        </row>
        <row r="395">
          <cell r="B395" t="str">
            <v>3A0207</v>
          </cell>
          <cell r="H395">
            <v>2</v>
          </cell>
          <cell r="I395" t="str">
            <v>Tee reducer 16"x10"</v>
          </cell>
          <cell r="M395">
            <v>8</v>
          </cell>
          <cell r="N395" t="str">
            <v>unit</v>
          </cell>
          <cell r="P395">
            <v>0</v>
          </cell>
          <cell r="Q395">
            <v>440.64799999999997</v>
          </cell>
          <cell r="R395">
            <v>0</v>
          </cell>
          <cell r="S395">
            <v>22.032399999999999</v>
          </cell>
          <cell r="T395">
            <v>0</v>
          </cell>
          <cell r="U395">
            <v>35.251840000000001</v>
          </cell>
          <cell r="V395">
            <v>4320</v>
          </cell>
          <cell r="W395">
            <v>0</v>
          </cell>
          <cell r="X395">
            <v>0</v>
          </cell>
          <cell r="Y395">
            <v>497.93223999999998</v>
          </cell>
          <cell r="Z395">
            <v>4320</v>
          </cell>
          <cell r="AA395">
            <v>0</v>
          </cell>
          <cell r="AB395">
            <v>0</v>
          </cell>
          <cell r="AC395">
            <v>497.93223999999998</v>
          </cell>
          <cell r="AD395">
            <v>4320</v>
          </cell>
          <cell r="AE395">
            <v>0</v>
          </cell>
          <cell r="AF395" t="str">
            <v>PT PP</v>
          </cell>
        </row>
        <row r="396">
          <cell r="B396" t="str">
            <v>3A0208</v>
          </cell>
          <cell r="H396">
            <v>3</v>
          </cell>
          <cell r="I396" t="str">
            <v>Elbow  90o, 16"</v>
          </cell>
          <cell r="M396">
            <v>13</v>
          </cell>
          <cell r="N396" t="str">
            <v>unit</v>
          </cell>
          <cell r="P396">
            <v>0</v>
          </cell>
          <cell r="Q396">
            <v>872.59900000000005</v>
          </cell>
          <cell r="R396">
            <v>0</v>
          </cell>
          <cell r="S396">
            <v>43.629950000000008</v>
          </cell>
          <cell r="T396">
            <v>0</v>
          </cell>
          <cell r="U396">
            <v>69.80792000000001</v>
          </cell>
          <cell r="V396">
            <v>2160</v>
          </cell>
          <cell r="W396">
            <v>0</v>
          </cell>
          <cell r="X396">
            <v>0</v>
          </cell>
          <cell r="Y396">
            <v>986.03687000000002</v>
          </cell>
          <cell r="Z396">
            <v>2160</v>
          </cell>
          <cell r="AA396">
            <v>0</v>
          </cell>
          <cell r="AB396">
            <v>0</v>
          </cell>
          <cell r="AC396">
            <v>986.03687000000002</v>
          </cell>
          <cell r="AD396">
            <v>2160</v>
          </cell>
          <cell r="AE396">
            <v>0</v>
          </cell>
          <cell r="AF396" t="str">
            <v>PT PP</v>
          </cell>
        </row>
        <row r="397">
          <cell r="B397" t="str">
            <v>3A0209</v>
          </cell>
          <cell r="H397">
            <v>4</v>
          </cell>
          <cell r="I397" t="str">
            <v>Elbow  45o, 16"</v>
          </cell>
          <cell r="M397">
            <v>4</v>
          </cell>
          <cell r="N397" t="str">
            <v>unit</v>
          </cell>
          <cell r="P397">
            <v>0</v>
          </cell>
          <cell r="Q397">
            <v>375.63499999999999</v>
          </cell>
          <cell r="R397">
            <v>0</v>
          </cell>
          <cell r="S397">
            <v>18.781749999999999</v>
          </cell>
          <cell r="T397">
            <v>0</v>
          </cell>
          <cell r="U397">
            <v>30.050799999999999</v>
          </cell>
          <cell r="V397">
            <v>2160</v>
          </cell>
          <cell r="W397">
            <v>0</v>
          </cell>
          <cell r="X397">
            <v>0</v>
          </cell>
          <cell r="Y397">
            <v>424.46754999999996</v>
          </cell>
          <cell r="Z397">
            <v>2160</v>
          </cell>
          <cell r="AA397">
            <v>0</v>
          </cell>
          <cell r="AB397">
            <v>0</v>
          </cell>
          <cell r="AC397">
            <v>424.46754999999996</v>
          </cell>
          <cell r="AD397">
            <v>2160</v>
          </cell>
          <cell r="AE397">
            <v>0</v>
          </cell>
          <cell r="AF397" t="str">
            <v>PT PP</v>
          </cell>
        </row>
        <row r="398">
          <cell r="B398" t="str">
            <v>3A0210</v>
          </cell>
          <cell r="H398">
            <v>5</v>
          </cell>
          <cell r="I398" t="str">
            <v>Blind Flanges 16"</v>
          </cell>
          <cell r="M398">
            <v>4</v>
          </cell>
          <cell r="N398" t="str">
            <v>unit</v>
          </cell>
          <cell r="P398">
            <v>0</v>
          </cell>
          <cell r="Q398">
            <v>764.505</v>
          </cell>
          <cell r="R398">
            <v>0</v>
          </cell>
          <cell r="S398">
            <v>38.225250000000003</v>
          </cell>
          <cell r="T398">
            <v>0</v>
          </cell>
          <cell r="U398">
            <v>61.160400000000003</v>
          </cell>
          <cell r="V398">
            <v>1204</v>
          </cell>
          <cell r="W398">
            <v>0</v>
          </cell>
          <cell r="X398">
            <v>0</v>
          </cell>
          <cell r="Y398">
            <v>863.89064999999994</v>
          </cell>
          <cell r="Z398">
            <v>1204</v>
          </cell>
          <cell r="AA398">
            <v>0</v>
          </cell>
          <cell r="AB398">
            <v>0</v>
          </cell>
          <cell r="AC398">
            <v>863.89064999999994</v>
          </cell>
          <cell r="AD398">
            <v>1204</v>
          </cell>
          <cell r="AE398">
            <v>0</v>
          </cell>
          <cell r="AF398" t="str">
            <v>PT PP</v>
          </cell>
        </row>
        <row r="399">
          <cell r="B399" t="str">
            <v>3A0211</v>
          </cell>
          <cell r="H399">
            <v>6</v>
          </cell>
          <cell r="I399" t="str">
            <v>Flanges 16"</v>
          </cell>
          <cell r="M399">
            <v>24</v>
          </cell>
          <cell r="N399" t="str">
            <v>unit</v>
          </cell>
          <cell r="P399">
            <v>0</v>
          </cell>
          <cell r="Q399">
            <v>495.3</v>
          </cell>
          <cell r="R399">
            <v>0</v>
          </cell>
          <cell r="S399">
            <v>24.765000000000001</v>
          </cell>
          <cell r="T399">
            <v>0</v>
          </cell>
          <cell r="U399">
            <v>39.624000000000002</v>
          </cell>
          <cell r="V399">
            <v>2160</v>
          </cell>
          <cell r="W399">
            <v>0</v>
          </cell>
          <cell r="X399">
            <v>0</v>
          </cell>
          <cell r="Y399">
            <v>559.68900000000008</v>
          </cell>
          <cell r="Z399">
            <v>2160</v>
          </cell>
          <cell r="AA399">
            <v>0</v>
          </cell>
          <cell r="AB399">
            <v>0</v>
          </cell>
          <cell r="AC399">
            <v>559.68900000000008</v>
          </cell>
          <cell r="AD399">
            <v>2160</v>
          </cell>
          <cell r="AE399">
            <v>0</v>
          </cell>
          <cell r="AF399" t="str">
            <v>PT PP</v>
          </cell>
        </row>
        <row r="400">
          <cell r="B400" t="str">
            <v>3A0212</v>
          </cell>
          <cell r="H400">
            <v>7</v>
          </cell>
          <cell r="I400" t="str">
            <v>Gaskets 16"</v>
          </cell>
          <cell r="M400">
            <v>29</v>
          </cell>
          <cell r="N400" t="str">
            <v>unit</v>
          </cell>
          <cell r="P400">
            <v>0</v>
          </cell>
          <cell r="Q400">
            <v>57.785000000000004</v>
          </cell>
          <cell r="R400">
            <v>0</v>
          </cell>
          <cell r="S400">
            <v>2.8892500000000005</v>
          </cell>
          <cell r="T400">
            <v>0</v>
          </cell>
          <cell r="U400">
            <v>4.6228000000000007</v>
          </cell>
          <cell r="V400">
            <v>1.76</v>
          </cell>
          <cell r="W400">
            <v>0</v>
          </cell>
          <cell r="X400">
            <v>0</v>
          </cell>
          <cell r="Y400">
            <v>65.297049999999999</v>
          </cell>
          <cell r="Z400">
            <v>1.76</v>
          </cell>
          <cell r="AA400">
            <v>0</v>
          </cell>
          <cell r="AB400">
            <v>0</v>
          </cell>
          <cell r="AC400">
            <v>65.297049999999999</v>
          </cell>
          <cell r="AD400">
            <v>1.76</v>
          </cell>
          <cell r="AE400">
            <v>0</v>
          </cell>
          <cell r="AF400" t="str">
            <v>PT PP</v>
          </cell>
        </row>
        <row r="401">
          <cell r="B401" t="str">
            <v>3A0213</v>
          </cell>
          <cell r="H401">
            <v>8</v>
          </cell>
          <cell r="I401" t="str">
            <v>Bolts &amp; nuts</v>
          </cell>
          <cell r="M401">
            <v>1</v>
          </cell>
          <cell r="N401" t="str">
            <v>LS</v>
          </cell>
          <cell r="AB401">
            <v>0</v>
          </cell>
          <cell r="AC401">
            <v>3493.2240000000002</v>
          </cell>
          <cell r="AD401">
            <v>7470.4000000000005</v>
          </cell>
          <cell r="AE401">
            <v>0</v>
          </cell>
        </row>
        <row r="402">
          <cell r="I402" t="str">
            <v>1" x 140 mm</v>
          </cell>
          <cell r="M402">
            <v>464</v>
          </cell>
          <cell r="N402" t="str">
            <v>set</v>
          </cell>
          <cell r="P402">
            <v>0</v>
          </cell>
          <cell r="Q402">
            <v>7.17</v>
          </cell>
          <cell r="R402">
            <v>0</v>
          </cell>
          <cell r="S402">
            <v>0.35850000000000004</v>
          </cell>
          <cell r="T402">
            <v>0</v>
          </cell>
          <cell r="U402">
            <v>0</v>
          </cell>
          <cell r="V402">
            <v>16.100000000000001</v>
          </cell>
          <cell r="W402">
            <v>0</v>
          </cell>
          <cell r="X402">
            <v>0</v>
          </cell>
          <cell r="Y402">
            <v>7.5285000000000002</v>
          </cell>
          <cell r="Z402">
            <v>16.100000000000001</v>
          </cell>
          <cell r="AA402">
            <v>0</v>
          </cell>
          <cell r="AB402">
            <v>0</v>
          </cell>
          <cell r="AC402">
            <v>3493.2240000000002</v>
          </cell>
          <cell r="AD402">
            <v>7470.4000000000005</v>
          </cell>
          <cell r="AE402">
            <v>0</v>
          </cell>
          <cell r="AF402" t="str">
            <v>PT PP</v>
          </cell>
        </row>
        <row r="404">
          <cell r="B404" t="str">
            <v>3A0214</v>
          </cell>
          <cell r="H404">
            <v>9</v>
          </cell>
          <cell r="I404" t="str">
            <v>Universal Joint, 16"</v>
          </cell>
          <cell r="M404">
            <v>3</v>
          </cell>
          <cell r="N404" t="str">
            <v>unit</v>
          </cell>
          <cell r="P404">
            <v>0</v>
          </cell>
          <cell r="Q404">
            <v>6757.5</v>
          </cell>
          <cell r="R404">
            <v>0</v>
          </cell>
          <cell r="S404">
            <v>337.875</v>
          </cell>
          <cell r="T404">
            <v>0</v>
          </cell>
          <cell r="U404">
            <v>540.6</v>
          </cell>
          <cell r="V404">
            <v>2160</v>
          </cell>
          <cell r="W404">
            <v>0</v>
          </cell>
          <cell r="X404">
            <v>0</v>
          </cell>
          <cell r="Y404">
            <v>7635.9750000000004</v>
          </cell>
          <cell r="Z404">
            <v>2160</v>
          </cell>
          <cell r="AA404">
            <v>0</v>
          </cell>
          <cell r="AB404">
            <v>0</v>
          </cell>
          <cell r="AC404">
            <v>7635.9750000000004</v>
          </cell>
          <cell r="AD404">
            <v>2160</v>
          </cell>
          <cell r="AE404">
            <v>0</v>
          </cell>
          <cell r="AF404" t="str">
            <v>Analisa</v>
          </cell>
        </row>
        <row r="405">
          <cell r="B405" t="str">
            <v>3A0215</v>
          </cell>
          <cell r="G405" t="str">
            <v>G</v>
          </cell>
          <cell r="H405" t="str">
            <v xml:space="preserve">MOV - dia. 16", Ansi 150 lbs  including Gate valve </v>
          </cell>
          <cell r="M405">
            <v>4</v>
          </cell>
          <cell r="N405" t="str">
            <v>unit</v>
          </cell>
          <cell r="P405">
            <v>0</v>
          </cell>
          <cell r="Q405">
            <v>16093.000000000002</v>
          </cell>
          <cell r="R405">
            <v>0</v>
          </cell>
          <cell r="S405">
            <v>804.65000000000009</v>
          </cell>
          <cell r="T405">
            <v>0</v>
          </cell>
          <cell r="U405">
            <v>1287.4400000000003</v>
          </cell>
          <cell r="V405">
            <v>3120</v>
          </cell>
          <cell r="W405">
            <v>0</v>
          </cell>
          <cell r="X405">
            <v>0</v>
          </cell>
          <cell r="Y405">
            <v>18185.09</v>
          </cell>
          <cell r="Z405">
            <v>3120</v>
          </cell>
          <cell r="AA405">
            <v>0</v>
          </cell>
          <cell r="AB405">
            <v>0</v>
          </cell>
          <cell r="AC405">
            <v>18185.09</v>
          </cell>
          <cell r="AD405">
            <v>3120</v>
          </cell>
          <cell r="AE405">
            <v>0</v>
          </cell>
          <cell r="AF405" t="str">
            <v>GWC</v>
          </cell>
        </row>
        <row r="406">
          <cell r="B406" t="str">
            <v>3A0216</v>
          </cell>
          <cell r="G406" t="str">
            <v>H</v>
          </cell>
          <cell r="H406" t="str">
            <v xml:space="preserve">Gate Valve 16", Ansi 150 lbs </v>
          </cell>
          <cell r="M406">
            <v>5</v>
          </cell>
          <cell r="N406" t="str">
            <v>unit</v>
          </cell>
          <cell r="P406">
            <v>0</v>
          </cell>
          <cell r="Q406">
            <v>3545.3</v>
          </cell>
          <cell r="R406">
            <v>0</v>
          </cell>
          <cell r="S406">
            <v>177.26500000000001</v>
          </cell>
          <cell r="T406">
            <v>0</v>
          </cell>
          <cell r="U406">
            <v>283.62400000000002</v>
          </cell>
          <cell r="V406">
            <v>2400</v>
          </cell>
          <cell r="W406">
            <v>0</v>
          </cell>
          <cell r="X406">
            <v>0</v>
          </cell>
          <cell r="Y406">
            <v>4006.1890000000003</v>
          </cell>
          <cell r="Z406">
            <v>2400</v>
          </cell>
          <cell r="AA406">
            <v>0</v>
          </cell>
          <cell r="AB406">
            <v>0</v>
          </cell>
          <cell r="AC406">
            <v>4006.1890000000003</v>
          </cell>
          <cell r="AD406">
            <v>2400</v>
          </cell>
          <cell r="AE406">
            <v>0</v>
          </cell>
          <cell r="AF406" t="str">
            <v>GWC</v>
          </cell>
        </row>
        <row r="407">
          <cell r="B407" t="str">
            <v>3A0217</v>
          </cell>
          <cell r="G407" t="str">
            <v>I</v>
          </cell>
          <cell r="H407" t="str">
            <v>Swing Check Valve 16", Ansi 150 lbs</v>
          </cell>
          <cell r="M407">
            <v>4</v>
          </cell>
          <cell r="N407" t="str">
            <v>unit</v>
          </cell>
          <cell r="P407">
            <v>0</v>
          </cell>
          <cell r="Q407">
            <v>2591</v>
          </cell>
          <cell r="R407">
            <v>0</v>
          </cell>
          <cell r="S407">
            <v>129.55000000000001</v>
          </cell>
          <cell r="T407">
            <v>0</v>
          </cell>
          <cell r="U407">
            <v>207.28</v>
          </cell>
          <cell r="V407">
            <v>2400</v>
          </cell>
          <cell r="W407">
            <v>0</v>
          </cell>
          <cell r="X407">
            <v>0</v>
          </cell>
          <cell r="Y407">
            <v>2927.8300000000004</v>
          </cell>
          <cell r="Z407">
            <v>2400</v>
          </cell>
          <cell r="AA407">
            <v>0</v>
          </cell>
          <cell r="AB407">
            <v>0</v>
          </cell>
          <cell r="AC407">
            <v>2927.8300000000004</v>
          </cell>
          <cell r="AD407">
            <v>2400</v>
          </cell>
          <cell r="AE407">
            <v>0</v>
          </cell>
          <cell r="AF407" t="str">
            <v>GWC</v>
          </cell>
        </row>
        <row r="408">
          <cell r="B408" t="str">
            <v>3A0218</v>
          </cell>
          <cell r="G408" t="str">
            <v>J</v>
          </cell>
          <cell r="H408" t="str">
            <v>Gate Valve 3/4", Ansi #800</v>
          </cell>
          <cell r="M408">
            <v>7</v>
          </cell>
          <cell r="N408" t="str">
            <v>unit</v>
          </cell>
          <cell r="P408">
            <v>0</v>
          </cell>
          <cell r="Q408">
            <v>31.18</v>
          </cell>
          <cell r="R408">
            <v>0</v>
          </cell>
          <cell r="S408">
            <v>1.5590000000000002</v>
          </cell>
          <cell r="T408">
            <v>0</v>
          </cell>
          <cell r="U408">
            <v>2.4944000000000002</v>
          </cell>
          <cell r="V408">
            <v>18.75</v>
          </cell>
          <cell r="W408">
            <v>0</v>
          </cell>
          <cell r="X408">
            <v>0</v>
          </cell>
          <cell r="Y408">
            <v>35.233399999999996</v>
          </cell>
          <cell r="Z408">
            <v>18.75</v>
          </cell>
          <cell r="AA408">
            <v>0</v>
          </cell>
          <cell r="AB408">
            <v>0</v>
          </cell>
          <cell r="AC408">
            <v>35.233399999999996</v>
          </cell>
          <cell r="AD408">
            <v>18.75</v>
          </cell>
          <cell r="AE408">
            <v>0</v>
          </cell>
          <cell r="AF408" t="str">
            <v>GWC</v>
          </cell>
        </row>
        <row r="409">
          <cell r="B409" t="str">
            <v>3A0219</v>
          </cell>
          <cell r="G409" t="str">
            <v>K</v>
          </cell>
          <cell r="H409" t="str">
            <v>Safety Valve 3/4"</v>
          </cell>
          <cell r="M409">
            <v>4</v>
          </cell>
          <cell r="N409" t="str">
            <v>unit</v>
          </cell>
          <cell r="P409">
            <v>0</v>
          </cell>
          <cell r="Q409">
            <v>1924.11</v>
          </cell>
          <cell r="R409">
            <v>0</v>
          </cell>
          <cell r="S409">
            <v>230.89319999999998</v>
          </cell>
          <cell r="T409">
            <v>0</v>
          </cell>
          <cell r="U409">
            <v>153.9288</v>
          </cell>
          <cell r="V409">
            <v>75</v>
          </cell>
          <cell r="W409">
            <v>0</v>
          </cell>
          <cell r="X409">
            <v>0</v>
          </cell>
          <cell r="Y409">
            <v>2308.9320000000002</v>
          </cell>
          <cell r="Z409">
            <v>75</v>
          </cell>
          <cell r="AA409">
            <v>0</v>
          </cell>
          <cell r="AB409">
            <v>0</v>
          </cell>
          <cell r="AC409">
            <v>2308.9320000000002</v>
          </cell>
          <cell r="AD409">
            <v>75</v>
          </cell>
          <cell r="AE409">
            <v>0</v>
          </cell>
          <cell r="AF409" t="str">
            <v>PT KOTAMINYAK</v>
          </cell>
        </row>
        <row r="410">
          <cell r="B410" t="str">
            <v>3A0220</v>
          </cell>
          <cell r="G410" t="str">
            <v>L</v>
          </cell>
          <cell r="H410" t="str">
            <v>Gate Valve 10", Ansi #150</v>
          </cell>
          <cell r="M410">
            <v>12</v>
          </cell>
          <cell r="N410" t="str">
            <v>unit</v>
          </cell>
          <cell r="P410">
            <v>0</v>
          </cell>
          <cell r="Q410">
            <v>1102.8380000000002</v>
          </cell>
          <cell r="R410">
            <v>0</v>
          </cell>
          <cell r="S410">
            <v>55.141900000000014</v>
          </cell>
          <cell r="T410">
            <v>0</v>
          </cell>
          <cell r="U410">
            <v>88.227040000000017</v>
          </cell>
          <cell r="V410">
            <v>500</v>
          </cell>
          <cell r="W410">
            <v>0</v>
          </cell>
          <cell r="X410">
            <v>0</v>
          </cell>
          <cell r="Y410">
            <v>1246.2069400000003</v>
          </cell>
          <cell r="Z410">
            <v>500</v>
          </cell>
          <cell r="AA410">
            <v>0</v>
          </cell>
          <cell r="AB410">
            <v>0</v>
          </cell>
          <cell r="AC410">
            <v>1246.2069400000003</v>
          </cell>
          <cell r="AD410">
            <v>500</v>
          </cell>
          <cell r="AE410">
            <v>0</v>
          </cell>
          <cell r="AF410" t="str">
            <v>GWC</v>
          </cell>
        </row>
        <row r="411">
          <cell r="B411" t="str">
            <v>3A0221</v>
          </cell>
          <cell r="G411" t="str">
            <v>M</v>
          </cell>
          <cell r="H411" t="str">
            <v>Bucket Strainer 10"</v>
          </cell>
          <cell r="M411">
            <v>4</v>
          </cell>
          <cell r="N411" t="str">
            <v>unit</v>
          </cell>
          <cell r="P411">
            <v>0</v>
          </cell>
          <cell r="Q411">
            <v>11123.2</v>
          </cell>
          <cell r="R411">
            <v>0</v>
          </cell>
          <cell r="S411">
            <v>556.16000000000008</v>
          </cell>
          <cell r="T411">
            <v>0</v>
          </cell>
          <cell r="U411">
            <v>889.85600000000011</v>
          </cell>
          <cell r="V411">
            <v>500</v>
          </cell>
          <cell r="W411">
            <v>0</v>
          </cell>
          <cell r="X411">
            <v>0</v>
          </cell>
          <cell r="Y411">
            <v>12569.216</v>
          </cell>
          <cell r="Z411">
            <v>500</v>
          </cell>
          <cell r="AA411">
            <v>0</v>
          </cell>
          <cell r="AB411">
            <v>0</v>
          </cell>
          <cell r="AC411">
            <v>12569.216</v>
          </cell>
          <cell r="AD411">
            <v>500</v>
          </cell>
          <cell r="AE411">
            <v>0</v>
          </cell>
          <cell r="AF411" t="str">
            <v>GWC</v>
          </cell>
        </row>
        <row r="412">
          <cell r="B412" t="str">
            <v>3A0222</v>
          </cell>
          <cell r="G412" t="str">
            <v>N</v>
          </cell>
          <cell r="H412" t="str">
            <v>Gate Valve 1", Ansi #800</v>
          </cell>
          <cell r="M412">
            <v>4</v>
          </cell>
          <cell r="N412" t="str">
            <v>unit</v>
          </cell>
          <cell r="P412">
            <v>0</v>
          </cell>
          <cell r="Q412">
            <v>108</v>
          </cell>
          <cell r="R412">
            <v>0</v>
          </cell>
          <cell r="S412">
            <v>5.4</v>
          </cell>
          <cell r="T412">
            <v>0</v>
          </cell>
          <cell r="U412">
            <v>8.64</v>
          </cell>
          <cell r="V412">
            <v>25</v>
          </cell>
          <cell r="W412">
            <v>0</v>
          </cell>
          <cell r="X412">
            <v>0</v>
          </cell>
          <cell r="Y412">
            <v>122.04</v>
          </cell>
          <cell r="Z412">
            <v>25</v>
          </cell>
          <cell r="AA412">
            <v>0</v>
          </cell>
          <cell r="AB412">
            <v>0</v>
          </cell>
          <cell r="AC412">
            <v>122.04</v>
          </cell>
          <cell r="AD412">
            <v>25</v>
          </cell>
          <cell r="AE412">
            <v>0</v>
          </cell>
          <cell r="AF412" t="str">
            <v>GWC</v>
          </cell>
        </row>
        <row r="413">
          <cell r="G413" t="str">
            <v>O</v>
          </cell>
          <cell r="H413" t="str">
            <v>Pipe fitting dia. 10", Ansi #150, sch.40</v>
          </cell>
        </row>
        <row r="414">
          <cell r="B414" t="str">
            <v>3A0223</v>
          </cell>
          <cell r="H414">
            <v>1</v>
          </cell>
          <cell r="I414" t="str">
            <v>Equal tee 10"</v>
          </cell>
          <cell r="M414">
            <v>4</v>
          </cell>
          <cell r="N414" t="str">
            <v>unit</v>
          </cell>
          <cell r="P414">
            <v>0</v>
          </cell>
          <cell r="Q414">
            <v>410</v>
          </cell>
          <cell r="R414">
            <v>0</v>
          </cell>
          <cell r="S414">
            <v>20.5</v>
          </cell>
          <cell r="T414">
            <v>0</v>
          </cell>
          <cell r="U414">
            <v>32.799999999999997</v>
          </cell>
          <cell r="V414">
            <v>2700</v>
          </cell>
          <cell r="W414">
            <v>0</v>
          </cell>
          <cell r="X414">
            <v>0</v>
          </cell>
          <cell r="Y414">
            <v>463.3</v>
          </cell>
          <cell r="Z414">
            <v>2700</v>
          </cell>
          <cell r="AA414">
            <v>0</v>
          </cell>
          <cell r="AB414">
            <v>0</v>
          </cell>
          <cell r="AC414">
            <v>463.3</v>
          </cell>
          <cell r="AD414">
            <v>2700</v>
          </cell>
          <cell r="AE414">
            <v>0</v>
          </cell>
          <cell r="AF414" t="str">
            <v>PT PP</v>
          </cell>
        </row>
        <row r="415">
          <cell r="B415" t="str">
            <v>3A0224</v>
          </cell>
          <cell r="H415">
            <v>2</v>
          </cell>
          <cell r="I415" t="str">
            <v>Elbow  90o, 10"</v>
          </cell>
          <cell r="M415">
            <v>4</v>
          </cell>
          <cell r="N415" t="str">
            <v>unit</v>
          </cell>
          <cell r="P415">
            <v>0</v>
          </cell>
          <cell r="Q415">
            <v>172.99099999999999</v>
          </cell>
          <cell r="R415">
            <v>0</v>
          </cell>
          <cell r="S415">
            <v>8.6495499999999996</v>
          </cell>
          <cell r="T415">
            <v>0</v>
          </cell>
          <cell r="U415">
            <v>13.839279999999999</v>
          </cell>
          <cell r="V415">
            <v>1350</v>
          </cell>
          <cell r="W415">
            <v>0</v>
          </cell>
          <cell r="X415">
            <v>0</v>
          </cell>
          <cell r="Y415">
            <v>195.47982999999999</v>
          </cell>
          <cell r="Z415">
            <v>1350</v>
          </cell>
          <cell r="AA415">
            <v>0</v>
          </cell>
          <cell r="AB415">
            <v>0</v>
          </cell>
          <cell r="AC415">
            <v>195.47982999999999</v>
          </cell>
          <cell r="AD415">
            <v>1350</v>
          </cell>
          <cell r="AE415">
            <v>0</v>
          </cell>
          <cell r="AF415" t="str">
            <v>PT PP</v>
          </cell>
        </row>
        <row r="416">
          <cell r="B416" t="str">
            <v>3A0225</v>
          </cell>
          <cell r="H416">
            <v>3</v>
          </cell>
          <cell r="I416" t="str">
            <v>Elbow  45o, 10"</v>
          </cell>
          <cell r="M416">
            <v>8</v>
          </cell>
          <cell r="N416" t="str">
            <v>unit</v>
          </cell>
          <cell r="P416">
            <v>0</v>
          </cell>
          <cell r="Q416">
            <v>109.96700000000001</v>
          </cell>
          <cell r="R416">
            <v>0</v>
          </cell>
          <cell r="S416">
            <v>5.4983500000000012</v>
          </cell>
          <cell r="T416">
            <v>0</v>
          </cell>
          <cell r="U416">
            <v>8.7973600000000012</v>
          </cell>
          <cell r="V416">
            <v>1350</v>
          </cell>
          <cell r="W416">
            <v>0</v>
          </cell>
          <cell r="X416">
            <v>0</v>
          </cell>
          <cell r="Y416">
            <v>124.26271000000001</v>
          </cell>
          <cell r="Z416">
            <v>1350</v>
          </cell>
          <cell r="AA416">
            <v>0</v>
          </cell>
          <cell r="AB416">
            <v>0</v>
          </cell>
          <cell r="AC416">
            <v>124.26271000000001</v>
          </cell>
          <cell r="AD416">
            <v>1350</v>
          </cell>
          <cell r="AE416">
            <v>0</v>
          </cell>
          <cell r="AF416" t="str">
            <v>PT PP</v>
          </cell>
        </row>
        <row r="417">
          <cell r="B417" t="str">
            <v>3A0226</v>
          </cell>
          <cell r="H417">
            <v>4</v>
          </cell>
          <cell r="I417" t="str">
            <v>Flanges 10"</v>
          </cell>
          <cell r="M417">
            <v>16</v>
          </cell>
          <cell r="N417" t="str">
            <v>unit</v>
          </cell>
          <cell r="P417">
            <v>0</v>
          </cell>
          <cell r="Q417">
            <v>106.14500000000001</v>
          </cell>
          <cell r="R417">
            <v>0</v>
          </cell>
          <cell r="S417">
            <v>5.3072500000000007</v>
          </cell>
          <cell r="T417">
            <v>0</v>
          </cell>
          <cell r="U417">
            <v>8.4916000000000018</v>
          </cell>
          <cell r="V417">
            <v>1350</v>
          </cell>
          <cell r="W417">
            <v>0</v>
          </cell>
          <cell r="X417">
            <v>0</v>
          </cell>
          <cell r="Y417">
            <v>119.94385000000001</v>
          </cell>
          <cell r="Z417">
            <v>1350</v>
          </cell>
          <cell r="AA417">
            <v>0</v>
          </cell>
          <cell r="AB417">
            <v>0</v>
          </cell>
          <cell r="AC417">
            <v>119.94385000000001</v>
          </cell>
          <cell r="AD417">
            <v>1350</v>
          </cell>
          <cell r="AE417">
            <v>0</v>
          </cell>
          <cell r="AF417" t="str">
            <v>PT PP</v>
          </cell>
        </row>
        <row r="418">
          <cell r="B418" t="str">
            <v>3A0227</v>
          </cell>
          <cell r="H418">
            <v>5</v>
          </cell>
          <cell r="I418" t="str">
            <v>Gaskets 10"</v>
          </cell>
          <cell r="M418">
            <v>16</v>
          </cell>
          <cell r="N418" t="str">
            <v>unit</v>
          </cell>
          <cell r="P418">
            <v>0</v>
          </cell>
          <cell r="Q418">
            <v>28.236000000000001</v>
          </cell>
          <cell r="R418">
            <v>0</v>
          </cell>
          <cell r="S418">
            <v>1.4118000000000002</v>
          </cell>
          <cell r="T418">
            <v>0</v>
          </cell>
          <cell r="U418">
            <v>2.25888</v>
          </cell>
          <cell r="V418">
            <v>0.75</v>
          </cell>
          <cell r="W418">
            <v>0</v>
          </cell>
          <cell r="X418">
            <v>0</v>
          </cell>
          <cell r="Y418">
            <v>31.906680000000001</v>
          </cell>
          <cell r="Z418">
            <v>0.75</v>
          </cell>
          <cell r="AA418">
            <v>0</v>
          </cell>
          <cell r="AB418">
            <v>0</v>
          </cell>
          <cell r="AC418">
            <v>31.906680000000001</v>
          </cell>
          <cell r="AD418">
            <v>0.75</v>
          </cell>
          <cell r="AE418">
            <v>0</v>
          </cell>
          <cell r="AF418" t="str">
            <v>PT PP</v>
          </cell>
        </row>
        <row r="419">
          <cell r="B419" t="str">
            <v>3A0228</v>
          </cell>
          <cell r="H419">
            <v>6</v>
          </cell>
          <cell r="I419" t="str">
            <v>Bolts &amp; nuts</v>
          </cell>
          <cell r="M419">
            <v>1</v>
          </cell>
          <cell r="N419" t="str">
            <v>LS</v>
          </cell>
          <cell r="AB419">
            <v>0</v>
          </cell>
          <cell r="AC419">
            <v>997.92</v>
          </cell>
          <cell r="AD419">
            <v>172.8</v>
          </cell>
          <cell r="AE419">
            <v>0</v>
          </cell>
        </row>
        <row r="420">
          <cell r="I420" t="str">
            <v>7/8" x 120 mm</v>
          </cell>
          <cell r="K420" t="str">
            <v>10"</v>
          </cell>
          <cell r="M420">
            <v>192</v>
          </cell>
          <cell r="N420" t="str">
            <v>set</v>
          </cell>
          <cell r="P420">
            <v>0</v>
          </cell>
          <cell r="Q420">
            <v>4.95</v>
          </cell>
          <cell r="R420">
            <v>0</v>
          </cell>
          <cell r="S420">
            <v>0.24750000000000003</v>
          </cell>
          <cell r="T420">
            <v>0</v>
          </cell>
          <cell r="U420">
            <v>0</v>
          </cell>
          <cell r="V420">
            <v>0.9</v>
          </cell>
          <cell r="W420">
            <v>0</v>
          </cell>
          <cell r="X420">
            <v>0</v>
          </cell>
          <cell r="Y420">
            <v>5.1974999999999998</v>
          </cell>
          <cell r="Z420">
            <v>0.9</v>
          </cell>
          <cell r="AA420">
            <v>0</v>
          </cell>
          <cell r="AB420">
            <v>0</v>
          </cell>
          <cell r="AC420">
            <v>997.92</v>
          </cell>
          <cell r="AD420">
            <v>172.8</v>
          </cell>
          <cell r="AE420">
            <v>0</v>
          </cell>
          <cell r="AF420" t="str">
            <v>PT PP</v>
          </cell>
        </row>
        <row r="422">
          <cell r="G422" t="str">
            <v>P</v>
          </cell>
          <cell r="H422" t="str">
            <v>Pipe fitting dia. 1", Ansi #800, sch.80</v>
          </cell>
        </row>
        <row r="423">
          <cell r="B423" t="str">
            <v>3A0229</v>
          </cell>
          <cell r="H423">
            <v>1</v>
          </cell>
          <cell r="I423" t="str">
            <v>Sockolet 16" x 1", Cl 3000</v>
          </cell>
          <cell r="M423">
            <v>4</v>
          </cell>
          <cell r="N423" t="str">
            <v>unit</v>
          </cell>
          <cell r="P423">
            <v>0</v>
          </cell>
          <cell r="Q423">
            <v>12.35</v>
          </cell>
          <cell r="R423">
            <v>0</v>
          </cell>
          <cell r="S423">
            <v>0.61750000000000005</v>
          </cell>
          <cell r="T423">
            <v>0</v>
          </cell>
          <cell r="U423">
            <v>0.98799999999999999</v>
          </cell>
          <cell r="V423">
            <v>100</v>
          </cell>
          <cell r="W423">
            <v>0</v>
          </cell>
          <cell r="X423">
            <v>0</v>
          </cell>
          <cell r="Y423">
            <v>13.955499999999999</v>
          </cell>
          <cell r="Z423">
            <v>100</v>
          </cell>
          <cell r="AA423">
            <v>0</v>
          </cell>
          <cell r="AB423">
            <v>0</v>
          </cell>
          <cell r="AC423">
            <v>13.955499999999999</v>
          </cell>
          <cell r="AD423">
            <v>100</v>
          </cell>
          <cell r="AE423">
            <v>0</v>
          </cell>
          <cell r="AF423" t="str">
            <v>PT PP</v>
          </cell>
        </row>
        <row r="424">
          <cell r="B424" t="str">
            <v>3A0230</v>
          </cell>
          <cell r="H424">
            <v>2</v>
          </cell>
          <cell r="I424" t="str">
            <v>Elbow  90o, 1"</v>
          </cell>
          <cell r="M424">
            <v>8</v>
          </cell>
          <cell r="N424" t="str">
            <v>unit</v>
          </cell>
          <cell r="P424">
            <v>0</v>
          </cell>
          <cell r="Q424">
            <v>5.0049999999999999</v>
          </cell>
          <cell r="R424">
            <v>0</v>
          </cell>
          <cell r="S424">
            <v>0.25025000000000003</v>
          </cell>
          <cell r="T424">
            <v>0</v>
          </cell>
          <cell r="U424">
            <v>0.40039999999999998</v>
          </cell>
          <cell r="V424">
            <v>100</v>
          </cell>
          <cell r="W424">
            <v>0</v>
          </cell>
          <cell r="X424">
            <v>0</v>
          </cell>
          <cell r="Y424">
            <v>5.6556500000000005</v>
          </cell>
          <cell r="Z424">
            <v>100</v>
          </cell>
          <cell r="AA424">
            <v>0</v>
          </cell>
          <cell r="AB424">
            <v>0</v>
          </cell>
          <cell r="AC424">
            <v>5.6556500000000005</v>
          </cell>
          <cell r="AD424">
            <v>100</v>
          </cell>
          <cell r="AE424">
            <v>0</v>
          </cell>
          <cell r="AF424" t="str">
            <v>PT PP</v>
          </cell>
        </row>
        <row r="425">
          <cell r="B425" t="str">
            <v>3A0231</v>
          </cell>
          <cell r="H425">
            <v>3</v>
          </cell>
          <cell r="I425" t="str">
            <v>Flanges 1"</v>
          </cell>
          <cell r="M425">
            <v>12</v>
          </cell>
          <cell r="N425" t="str">
            <v>unit</v>
          </cell>
          <cell r="P425">
            <v>0</v>
          </cell>
          <cell r="Q425">
            <v>33</v>
          </cell>
          <cell r="R425">
            <v>0</v>
          </cell>
          <cell r="S425">
            <v>1.6500000000000001</v>
          </cell>
          <cell r="T425">
            <v>0</v>
          </cell>
          <cell r="U425">
            <v>2.64</v>
          </cell>
          <cell r="V425">
            <v>100</v>
          </cell>
          <cell r="W425">
            <v>0</v>
          </cell>
          <cell r="X425">
            <v>0</v>
          </cell>
          <cell r="Y425">
            <v>37.29</v>
          </cell>
          <cell r="Z425">
            <v>100</v>
          </cell>
          <cell r="AA425">
            <v>0</v>
          </cell>
          <cell r="AB425">
            <v>0</v>
          </cell>
          <cell r="AC425">
            <v>37.29</v>
          </cell>
          <cell r="AD425">
            <v>100</v>
          </cell>
          <cell r="AE425">
            <v>0</v>
          </cell>
          <cell r="AF425" t="str">
            <v>PT PP</v>
          </cell>
        </row>
        <row r="426">
          <cell r="B426" t="str">
            <v>3A0232</v>
          </cell>
          <cell r="H426">
            <v>4</v>
          </cell>
          <cell r="I426" t="str">
            <v>Gaskets 1"</v>
          </cell>
          <cell r="M426">
            <v>12</v>
          </cell>
          <cell r="N426" t="str">
            <v>unit</v>
          </cell>
          <cell r="P426">
            <v>0</v>
          </cell>
          <cell r="Q426">
            <v>7.9</v>
          </cell>
          <cell r="R426">
            <v>0</v>
          </cell>
          <cell r="S426">
            <v>0.39500000000000002</v>
          </cell>
          <cell r="T426">
            <v>0</v>
          </cell>
          <cell r="U426">
            <v>0.63200000000000001</v>
          </cell>
          <cell r="V426">
            <v>0.05</v>
          </cell>
          <cell r="W426">
            <v>0</v>
          </cell>
          <cell r="X426">
            <v>0</v>
          </cell>
          <cell r="Y426">
            <v>8.9269999999999996</v>
          </cell>
          <cell r="Z426">
            <v>0.05</v>
          </cell>
          <cell r="AA426">
            <v>0</v>
          </cell>
          <cell r="AB426">
            <v>0</v>
          </cell>
          <cell r="AC426">
            <v>8.9269999999999996</v>
          </cell>
          <cell r="AD426">
            <v>0.05</v>
          </cell>
          <cell r="AE426">
            <v>0</v>
          </cell>
          <cell r="AF426" t="str">
            <v>PT PP</v>
          </cell>
        </row>
        <row r="427">
          <cell r="B427" t="str">
            <v>3A0233</v>
          </cell>
          <cell r="H427">
            <v>5</v>
          </cell>
          <cell r="I427" t="str">
            <v>Bolts &amp; nuts</v>
          </cell>
          <cell r="M427">
            <v>1</v>
          </cell>
          <cell r="N427" t="str">
            <v>LS</v>
          </cell>
          <cell r="AB427">
            <v>0</v>
          </cell>
          <cell r="AC427">
            <v>161.28000000000003</v>
          </cell>
          <cell r="AD427">
            <v>3.12</v>
          </cell>
          <cell r="AE427">
            <v>0</v>
          </cell>
        </row>
        <row r="428">
          <cell r="I428" t="str">
            <v>1/2" x 70 mm</v>
          </cell>
          <cell r="M428">
            <v>48</v>
          </cell>
          <cell r="N428" t="str">
            <v>set</v>
          </cell>
          <cell r="P428">
            <v>0</v>
          </cell>
          <cell r="Q428">
            <v>3.2</v>
          </cell>
          <cell r="R428">
            <v>0</v>
          </cell>
          <cell r="S428">
            <v>0.16000000000000003</v>
          </cell>
          <cell r="T428">
            <v>0</v>
          </cell>
          <cell r="U428">
            <v>0</v>
          </cell>
          <cell r="V428">
            <v>6.5000000000000002E-2</v>
          </cell>
          <cell r="W428">
            <v>0</v>
          </cell>
          <cell r="X428">
            <v>0</v>
          </cell>
          <cell r="Y428">
            <v>3.3600000000000003</v>
          </cell>
          <cell r="Z428">
            <v>6.5000000000000002E-2</v>
          </cell>
          <cell r="AA428">
            <v>0</v>
          </cell>
          <cell r="AB428">
            <v>0</v>
          </cell>
          <cell r="AC428">
            <v>161.28000000000003</v>
          </cell>
          <cell r="AD428">
            <v>3.12</v>
          </cell>
          <cell r="AE428">
            <v>0</v>
          </cell>
          <cell r="AF428" t="str">
            <v>PT PP</v>
          </cell>
        </row>
        <row r="430">
          <cell r="G430" t="str">
            <v>Q</v>
          </cell>
          <cell r="H430" t="str">
            <v>Pipe fitting dia. 3/4", Ansi #800, sch.80</v>
          </cell>
          <cell r="M430">
            <v>1</v>
          </cell>
          <cell r="N430" t="str">
            <v>lot</v>
          </cell>
        </row>
        <row r="431">
          <cell r="B431" t="str">
            <v>3A0234</v>
          </cell>
          <cell r="H431">
            <v>1</v>
          </cell>
          <cell r="I431" t="str">
            <v>Sockolet 16" x 3/4", Cl 3000</v>
          </cell>
          <cell r="M431">
            <v>4</v>
          </cell>
          <cell r="N431" t="str">
            <v>unit</v>
          </cell>
          <cell r="P431">
            <v>0</v>
          </cell>
          <cell r="Q431">
            <v>9.23</v>
          </cell>
          <cell r="R431">
            <v>0</v>
          </cell>
          <cell r="S431">
            <v>0.46150000000000002</v>
          </cell>
          <cell r="T431">
            <v>0</v>
          </cell>
          <cell r="U431">
            <v>0.73840000000000006</v>
          </cell>
          <cell r="V431">
            <v>75</v>
          </cell>
          <cell r="W431">
            <v>0</v>
          </cell>
          <cell r="X431">
            <v>0</v>
          </cell>
          <cell r="Y431">
            <v>10.429900000000002</v>
          </cell>
          <cell r="Z431">
            <v>75</v>
          </cell>
          <cell r="AA431">
            <v>0</v>
          </cell>
          <cell r="AB431">
            <v>0</v>
          </cell>
          <cell r="AC431">
            <v>10.429900000000002</v>
          </cell>
          <cell r="AD431">
            <v>75</v>
          </cell>
          <cell r="AE431">
            <v>0</v>
          </cell>
          <cell r="AF431" t="str">
            <v>PT PP</v>
          </cell>
        </row>
        <row r="432">
          <cell r="B432" t="str">
            <v>3A0235</v>
          </cell>
          <cell r="H432">
            <v>2</v>
          </cell>
          <cell r="I432" t="str">
            <v>Elbow  90o, 3/4"</v>
          </cell>
          <cell r="M432">
            <v>8</v>
          </cell>
          <cell r="N432" t="str">
            <v>unit</v>
          </cell>
          <cell r="P432">
            <v>0</v>
          </cell>
          <cell r="Q432">
            <v>4.2640000000000002</v>
          </cell>
          <cell r="R432">
            <v>0</v>
          </cell>
          <cell r="S432">
            <v>0.21320000000000003</v>
          </cell>
          <cell r="T432">
            <v>0</v>
          </cell>
          <cell r="U432">
            <v>0.34112000000000003</v>
          </cell>
          <cell r="V432">
            <v>75</v>
          </cell>
          <cell r="W432">
            <v>0</v>
          </cell>
          <cell r="X432">
            <v>0</v>
          </cell>
          <cell r="Y432">
            <v>4.8183199999999999</v>
          </cell>
          <cell r="Z432">
            <v>75</v>
          </cell>
          <cell r="AA432">
            <v>0</v>
          </cell>
          <cell r="AB432">
            <v>0</v>
          </cell>
          <cell r="AC432">
            <v>4.8183199999999999</v>
          </cell>
          <cell r="AD432">
            <v>75</v>
          </cell>
          <cell r="AE432">
            <v>0</v>
          </cell>
          <cell r="AF432" t="str">
            <v>PT PP</v>
          </cell>
        </row>
        <row r="433">
          <cell r="B433" t="str">
            <v>3A0236</v>
          </cell>
          <cell r="H433">
            <v>3</v>
          </cell>
          <cell r="I433" t="str">
            <v>Flanges 3/4"</v>
          </cell>
          <cell r="M433">
            <v>12</v>
          </cell>
          <cell r="N433" t="str">
            <v>unit</v>
          </cell>
          <cell r="P433">
            <v>0</v>
          </cell>
          <cell r="Q433">
            <v>16</v>
          </cell>
          <cell r="R433">
            <v>0</v>
          </cell>
          <cell r="S433">
            <v>0.8</v>
          </cell>
          <cell r="T433">
            <v>0</v>
          </cell>
          <cell r="U433">
            <v>1.28</v>
          </cell>
          <cell r="V433">
            <v>75</v>
          </cell>
          <cell r="W433">
            <v>0</v>
          </cell>
          <cell r="X433">
            <v>0</v>
          </cell>
          <cell r="Y433">
            <v>18.080000000000002</v>
          </cell>
          <cell r="Z433">
            <v>75</v>
          </cell>
          <cell r="AA433">
            <v>0</v>
          </cell>
          <cell r="AB433">
            <v>0</v>
          </cell>
          <cell r="AC433">
            <v>18.080000000000002</v>
          </cell>
          <cell r="AD433">
            <v>75</v>
          </cell>
          <cell r="AE433">
            <v>0</v>
          </cell>
          <cell r="AF433" t="str">
            <v>PT PP</v>
          </cell>
        </row>
        <row r="434">
          <cell r="B434" t="str">
            <v>3A0237</v>
          </cell>
          <cell r="H434">
            <v>4</v>
          </cell>
          <cell r="I434" t="str">
            <v>Gaskets 3/4"</v>
          </cell>
          <cell r="M434">
            <v>12</v>
          </cell>
          <cell r="N434" t="str">
            <v>unit</v>
          </cell>
          <cell r="P434">
            <v>0</v>
          </cell>
          <cell r="Q434">
            <v>5.4</v>
          </cell>
          <cell r="R434">
            <v>0</v>
          </cell>
          <cell r="S434">
            <v>0.27</v>
          </cell>
          <cell r="T434">
            <v>0</v>
          </cell>
          <cell r="U434">
            <v>0.43200000000000005</v>
          </cell>
          <cell r="V434">
            <v>3.7499999999999999E-2</v>
          </cell>
          <cell r="W434">
            <v>0</v>
          </cell>
          <cell r="X434">
            <v>0</v>
          </cell>
          <cell r="Y434">
            <v>6.1020000000000003</v>
          </cell>
          <cell r="Z434">
            <v>3.7499999999999999E-2</v>
          </cell>
          <cell r="AA434">
            <v>0</v>
          </cell>
          <cell r="AB434">
            <v>0</v>
          </cell>
          <cell r="AC434">
            <v>6.1020000000000003</v>
          </cell>
          <cell r="AD434">
            <v>3.7499999999999999E-2</v>
          </cell>
          <cell r="AE434">
            <v>0</v>
          </cell>
          <cell r="AF434" t="str">
            <v>PT PP</v>
          </cell>
        </row>
        <row r="435">
          <cell r="B435" t="str">
            <v>3A0238</v>
          </cell>
          <cell r="H435">
            <v>5</v>
          </cell>
          <cell r="I435" t="str">
            <v>Bolts &amp; nuts</v>
          </cell>
          <cell r="M435">
            <v>1</v>
          </cell>
          <cell r="N435" t="str">
            <v>LS</v>
          </cell>
          <cell r="AB435">
            <v>0</v>
          </cell>
          <cell r="AC435">
            <v>161.28000000000003</v>
          </cell>
          <cell r="AD435">
            <v>2.34</v>
          </cell>
          <cell r="AE435">
            <v>0</v>
          </cell>
        </row>
        <row r="436">
          <cell r="I436" t="str">
            <v>1/2" x 65 mm</v>
          </cell>
          <cell r="M436">
            <v>48</v>
          </cell>
          <cell r="N436" t="str">
            <v>set</v>
          </cell>
          <cell r="P436">
            <v>0</v>
          </cell>
          <cell r="Q436">
            <v>3.2</v>
          </cell>
          <cell r="R436">
            <v>0</v>
          </cell>
          <cell r="S436">
            <v>0.16000000000000003</v>
          </cell>
          <cell r="T436">
            <v>0</v>
          </cell>
          <cell r="U436">
            <v>0</v>
          </cell>
          <cell r="V436">
            <v>4.8750000000000002E-2</v>
          </cell>
          <cell r="W436">
            <v>0</v>
          </cell>
          <cell r="X436">
            <v>0</v>
          </cell>
          <cell r="Y436">
            <v>3.3600000000000003</v>
          </cell>
          <cell r="Z436">
            <v>4.8750000000000002E-2</v>
          </cell>
          <cell r="AA436">
            <v>0</v>
          </cell>
          <cell r="AB436">
            <v>0</v>
          </cell>
          <cell r="AC436">
            <v>161.28000000000003</v>
          </cell>
          <cell r="AD436">
            <v>2.34</v>
          </cell>
          <cell r="AE436">
            <v>0</v>
          </cell>
          <cell r="AF436" t="str">
            <v>PT PP</v>
          </cell>
        </row>
        <row r="438">
          <cell r="F438">
            <v>3</v>
          </cell>
          <cell r="G438" t="str">
            <v>Fuel pipe from shift pump to delivery tanks</v>
          </cell>
        </row>
        <row r="439">
          <cell r="B439" t="str">
            <v>3A0301</v>
          </cell>
          <cell r="G439" t="str">
            <v>A</v>
          </cell>
          <cell r="H439" t="str">
            <v>Pipe 16" ASTM A53 Grade A Seamless Sch40, # 2 line, c/w internal coating</v>
          </cell>
          <cell r="M439">
            <v>360</v>
          </cell>
          <cell r="N439" t="str">
            <v>m'</v>
          </cell>
          <cell r="O439" t="str">
            <v>A/G (340m), U/G (20m)</v>
          </cell>
          <cell r="P439">
            <v>0</v>
          </cell>
          <cell r="Q439">
            <v>256.7349975903615</v>
          </cell>
          <cell r="R439">
            <v>0</v>
          </cell>
          <cell r="S439">
            <v>12.836749879518075</v>
          </cell>
          <cell r="T439">
            <v>0</v>
          </cell>
          <cell r="U439">
            <v>20.538799807228919</v>
          </cell>
          <cell r="V439">
            <v>0</v>
          </cell>
          <cell r="W439">
            <v>0</v>
          </cell>
          <cell r="X439">
            <v>0</v>
          </cell>
          <cell r="Y439">
            <v>290.11054727710854</v>
          </cell>
          <cell r="Z439">
            <v>0</v>
          </cell>
          <cell r="AA439">
            <v>0</v>
          </cell>
          <cell r="AB439">
            <v>0</v>
          </cell>
          <cell r="AC439">
            <v>290.11054727710854</v>
          </cell>
          <cell r="AD439">
            <v>0</v>
          </cell>
          <cell r="AE439">
            <v>0</v>
          </cell>
          <cell r="AF439" t="str">
            <v>Tjiu Crystal + Analisa</v>
          </cell>
        </row>
        <row r="440">
          <cell r="B440" t="str">
            <v>3A0302</v>
          </cell>
          <cell r="G440" t="str">
            <v>B</v>
          </cell>
          <cell r="H440" t="str">
            <v>Pipe 8" ASTM A53 Grade A Seamless Sch40, # 2 line, c/w internal coating</v>
          </cell>
          <cell r="M440">
            <v>40</v>
          </cell>
          <cell r="N440" t="str">
            <v>m'</v>
          </cell>
          <cell r="O440" t="str">
            <v>A/G</v>
          </cell>
          <cell r="P440">
            <v>0</v>
          </cell>
          <cell r="Q440">
            <v>88.586024096385543</v>
          </cell>
          <cell r="R440">
            <v>0</v>
          </cell>
          <cell r="S440">
            <v>4.4293012048192777</v>
          </cell>
          <cell r="T440">
            <v>0</v>
          </cell>
          <cell r="U440">
            <v>7.0868819277108432</v>
          </cell>
          <cell r="V440">
            <v>0</v>
          </cell>
          <cell r="W440">
            <v>0</v>
          </cell>
          <cell r="X440">
            <v>0</v>
          </cell>
          <cell r="Y440">
            <v>100.10220722891567</v>
          </cell>
          <cell r="Z440">
            <v>0</v>
          </cell>
          <cell r="AA440">
            <v>0</v>
          </cell>
          <cell r="AB440">
            <v>0</v>
          </cell>
          <cell r="AC440">
            <v>100.10220722891567</v>
          </cell>
          <cell r="AD440">
            <v>0</v>
          </cell>
          <cell r="AE440">
            <v>0</v>
          </cell>
          <cell r="AF440" t="str">
            <v>Tjiu Crystal + Analisa</v>
          </cell>
        </row>
        <row r="441">
          <cell r="B441" t="str">
            <v>3A0303</v>
          </cell>
          <cell r="G441" t="str">
            <v>C</v>
          </cell>
          <cell r="H441" t="str">
            <v>Pipe 1" API 5L Gr. B, seamless, sch.80</v>
          </cell>
          <cell r="M441">
            <v>6.1440000000000001</v>
          </cell>
          <cell r="N441" t="str">
            <v>m'</v>
          </cell>
          <cell r="P441">
            <v>0</v>
          </cell>
          <cell r="Q441">
            <v>11.340000000000002</v>
          </cell>
          <cell r="R441">
            <v>0</v>
          </cell>
          <cell r="S441">
            <v>0.56700000000000006</v>
          </cell>
          <cell r="T441">
            <v>0</v>
          </cell>
          <cell r="U441">
            <v>0.90720000000000012</v>
          </cell>
          <cell r="V441">
            <v>0</v>
          </cell>
          <cell r="W441">
            <v>0</v>
          </cell>
          <cell r="X441">
            <v>0</v>
          </cell>
          <cell r="Y441">
            <v>12.814200000000001</v>
          </cell>
          <cell r="Z441">
            <v>0</v>
          </cell>
          <cell r="AA441">
            <v>0</v>
          </cell>
          <cell r="AB441">
            <v>0</v>
          </cell>
          <cell r="AC441">
            <v>12.814200000000001</v>
          </cell>
          <cell r="AD441">
            <v>0</v>
          </cell>
          <cell r="AE441">
            <v>0</v>
          </cell>
          <cell r="AF441" t="str">
            <v>Tjiu Crystal + Analisa</v>
          </cell>
        </row>
        <row r="442">
          <cell r="B442" t="str">
            <v>3A0304</v>
          </cell>
          <cell r="G442" t="str">
            <v>D</v>
          </cell>
          <cell r="H442" t="str">
            <v>Pipe 3/4" API 5L Gr. B seamless, sch.80</v>
          </cell>
          <cell r="M442">
            <v>3.5</v>
          </cell>
          <cell r="N442" t="str">
            <v>m'</v>
          </cell>
          <cell r="P442">
            <v>0</v>
          </cell>
          <cell r="Q442">
            <v>11.340000000000002</v>
          </cell>
          <cell r="R442">
            <v>0</v>
          </cell>
          <cell r="S442">
            <v>0.56700000000000006</v>
          </cell>
          <cell r="T442">
            <v>0</v>
          </cell>
          <cell r="U442">
            <v>0.90720000000000012</v>
          </cell>
          <cell r="V442">
            <v>0</v>
          </cell>
          <cell r="W442">
            <v>0</v>
          </cell>
          <cell r="X442">
            <v>0</v>
          </cell>
          <cell r="Y442">
            <v>12.814200000000001</v>
          </cell>
          <cell r="Z442">
            <v>0</v>
          </cell>
          <cell r="AA442">
            <v>0</v>
          </cell>
          <cell r="AB442">
            <v>0</v>
          </cell>
          <cell r="AC442">
            <v>12.814200000000001</v>
          </cell>
          <cell r="AD442">
            <v>0</v>
          </cell>
          <cell r="AE442">
            <v>0</v>
          </cell>
          <cell r="AF442" t="str">
            <v>Tjiu Crystal + Analisa</v>
          </cell>
        </row>
        <row r="443">
          <cell r="B443" t="str">
            <v>3A0305</v>
          </cell>
          <cell r="G443" t="str">
            <v>E</v>
          </cell>
          <cell r="H443" t="str">
            <v>Pipe painting  (incl. inspection and test)</v>
          </cell>
          <cell r="M443">
            <v>460.56552783080178</v>
          </cell>
          <cell r="N443" t="str">
            <v>m2</v>
          </cell>
          <cell r="P443">
            <v>112</v>
          </cell>
          <cell r="Q443">
            <v>0</v>
          </cell>
          <cell r="R443">
            <v>0</v>
          </cell>
          <cell r="S443">
            <v>0</v>
          </cell>
          <cell r="T443">
            <v>0</v>
          </cell>
          <cell r="U443">
            <v>0</v>
          </cell>
          <cell r="V443">
            <v>36</v>
          </cell>
          <cell r="W443">
            <v>0</v>
          </cell>
          <cell r="X443">
            <v>112</v>
          </cell>
          <cell r="Y443">
            <v>0</v>
          </cell>
          <cell r="Z443">
            <v>36</v>
          </cell>
          <cell r="AA443">
            <v>0</v>
          </cell>
          <cell r="AB443">
            <v>112</v>
          </cell>
          <cell r="AC443">
            <v>0</v>
          </cell>
          <cell r="AD443">
            <v>36</v>
          </cell>
          <cell r="AE443">
            <v>0</v>
          </cell>
        </row>
        <row r="445">
          <cell r="G445" t="str">
            <v>F</v>
          </cell>
          <cell r="H445" t="str">
            <v>Pipe fitting dia. 16", Ansi 150</v>
          </cell>
        </row>
        <row r="446">
          <cell r="B446" t="str">
            <v>3A0306</v>
          </cell>
          <cell r="H446">
            <v>1</v>
          </cell>
          <cell r="I446" t="str">
            <v>Tee equal 16"</v>
          </cell>
          <cell r="M446">
            <v>1</v>
          </cell>
          <cell r="N446" t="str">
            <v>unit</v>
          </cell>
          <cell r="P446">
            <v>0</v>
          </cell>
          <cell r="Q446">
            <v>574.88600000000008</v>
          </cell>
          <cell r="R446">
            <v>0</v>
          </cell>
          <cell r="S446">
            <v>28.744300000000006</v>
          </cell>
          <cell r="T446">
            <v>0</v>
          </cell>
          <cell r="U446">
            <v>45.990880000000004</v>
          </cell>
          <cell r="V446">
            <v>4320</v>
          </cell>
          <cell r="W446">
            <v>0</v>
          </cell>
          <cell r="X446">
            <v>0</v>
          </cell>
          <cell r="Y446">
            <v>649.62118000000009</v>
          </cell>
          <cell r="Z446">
            <v>4320</v>
          </cell>
          <cell r="AA446">
            <v>0</v>
          </cell>
          <cell r="AB446">
            <v>0</v>
          </cell>
          <cell r="AC446">
            <v>649.62118000000009</v>
          </cell>
          <cell r="AD446">
            <v>4320</v>
          </cell>
          <cell r="AE446">
            <v>0</v>
          </cell>
          <cell r="AF446" t="str">
            <v>PT PP</v>
          </cell>
        </row>
        <row r="447">
          <cell r="B447" t="str">
            <v>3A0307</v>
          </cell>
          <cell r="H447">
            <v>2</v>
          </cell>
          <cell r="I447" t="str">
            <v>Tee reducer 8"x16"</v>
          </cell>
          <cell r="M447">
            <v>8</v>
          </cell>
          <cell r="N447" t="str">
            <v>unit</v>
          </cell>
          <cell r="P447">
            <v>0</v>
          </cell>
          <cell r="Q447">
            <v>440.64799999999997</v>
          </cell>
          <cell r="R447">
            <v>0</v>
          </cell>
          <cell r="S447">
            <v>22.032399999999999</v>
          </cell>
          <cell r="T447">
            <v>0</v>
          </cell>
          <cell r="U447">
            <v>35.251840000000001</v>
          </cell>
          <cell r="V447">
            <v>4320</v>
          </cell>
          <cell r="W447">
            <v>0</v>
          </cell>
          <cell r="X447">
            <v>0</v>
          </cell>
          <cell r="Y447">
            <v>497.93223999999998</v>
          </cell>
          <cell r="Z447">
            <v>4320</v>
          </cell>
          <cell r="AA447">
            <v>0</v>
          </cell>
          <cell r="AB447">
            <v>0</v>
          </cell>
          <cell r="AC447">
            <v>497.93223999999998</v>
          </cell>
          <cell r="AD447">
            <v>4320</v>
          </cell>
          <cell r="AE447">
            <v>0</v>
          </cell>
          <cell r="AF447" t="str">
            <v>PT PP</v>
          </cell>
        </row>
        <row r="448">
          <cell r="B448" t="str">
            <v>3A0308</v>
          </cell>
          <cell r="H448">
            <v>3</v>
          </cell>
          <cell r="I448" t="str">
            <v>Elbow  90o, 16"</v>
          </cell>
          <cell r="M448">
            <v>3</v>
          </cell>
          <cell r="N448" t="str">
            <v>unit</v>
          </cell>
          <cell r="P448">
            <v>0</v>
          </cell>
          <cell r="Q448">
            <v>872.59900000000005</v>
          </cell>
          <cell r="R448">
            <v>0</v>
          </cell>
          <cell r="S448">
            <v>43.629950000000008</v>
          </cell>
          <cell r="T448">
            <v>0</v>
          </cell>
          <cell r="U448">
            <v>69.80792000000001</v>
          </cell>
          <cell r="V448">
            <v>2160</v>
          </cell>
          <cell r="W448">
            <v>0</v>
          </cell>
          <cell r="X448">
            <v>0</v>
          </cell>
          <cell r="Y448">
            <v>986.03687000000002</v>
          </cell>
          <cell r="Z448">
            <v>2160</v>
          </cell>
          <cell r="AA448">
            <v>0</v>
          </cell>
          <cell r="AB448">
            <v>0</v>
          </cell>
          <cell r="AC448">
            <v>986.03687000000002</v>
          </cell>
          <cell r="AD448">
            <v>2160</v>
          </cell>
          <cell r="AE448">
            <v>0</v>
          </cell>
          <cell r="AF448" t="str">
            <v>PT PP</v>
          </cell>
        </row>
        <row r="449">
          <cell r="B449" t="str">
            <v>3A0309</v>
          </cell>
          <cell r="H449">
            <v>4</v>
          </cell>
          <cell r="I449" t="str">
            <v>Elbow  45o, 16"</v>
          </cell>
          <cell r="M449">
            <v>2</v>
          </cell>
          <cell r="N449" t="str">
            <v>unit</v>
          </cell>
          <cell r="P449">
            <v>0</v>
          </cell>
          <cell r="Q449">
            <v>375.63499999999999</v>
          </cell>
          <cell r="R449">
            <v>0</v>
          </cell>
          <cell r="S449">
            <v>18.781749999999999</v>
          </cell>
          <cell r="T449">
            <v>0</v>
          </cell>
          <cell r="U449">
            <v>30.050799999999999</v>
          </cell>
          <cell r="V449">
            <v>2160</v>
          </cell>
          <cell r="W449">
            <v>0</v>
          </cell>
          <cell r="X449">
            <v>0</v>
          </cell>
          <cell r="Y449">
            <v>424.46754999999996</v>
          </cell>
          <cell r="Z449">
            <v>2160</v>
          </cell>
          <cell r="AA449">
            <v>0</v>
          </cell>
          <cell r="AB449">
            <v>0</v>
          </cell>
          <cell r="AC449">
            <v>424.46754999999996</v>
          </cell>
          <cell r="AD449">
            <v>2160</v>
          </cell>
          <cell r="AE449">
            <v>0</v>
          </cell>
          <cell r="AF449" t="str">
            <v>PT PP</v>
          </cell>
        </row>
        <row r="450">
          <cell r="B450" t="str">
            <v>3A0310</v>
          </cell>
          <cell r="H450">
            <v>5</v>
          </cell>
          <cell r="I450" t="str">
            <v>Blind Flanges 16"</v>
          </cell>
          <cell r="M450">
            <v>2</v>
          </cell>
          <cell r="N450" t="str">
            <v>unit</v>
          </cell>
          <cell r="P450">
            <v>0</v>
          </cell>
          <cell r="Q450">
            <v>764.505</v>
          </cell>
          <cell r="R450">
            <v>0</v>
          </cell>
          <cell r="S450">
            <v>38.225250000000003</v>
          </cell>
          <cell r="T450">
            <v>0</v>
          </cell>
          <cell r="U450">
            <v>61.160400000000003</v>
          </cell>
          <cell r="V450">
            <v>1204</v>
          </cell>
          <cell r="W450">
            <v>0</v>
          </cell>
          <cell r="X450">
            <v>0</v>
          </cell>
          <cell r="Y450">
            <v>863.89064999999994</v>
          </cell>
          <cell r="Z450">
            <v>1204</v>
          </cell>
          <cell r="AA450">
            <v>0</v>
          </cell>
          <cell r="AB450">
            <v>0</v>
          </cell>
          <cell r="AC450">
            <v>863.89064999999994</v>
          </cell>
          <cell r="AD450">
            <v>1204</v>
          </cell>
          <cell r="AE450">
            <v>0</v>
          </cell>
          <cell r="AF450" t="str">
            <v>PT PP</v>
          </cell>
        </row>
        <row r="451">
          <cell r="B451" t="str">
            <v>3A0311</v>
          </cell>
          <cell r="H451">
            <v>6</v>
          </cell>
          <cell r="I451" t="str">
            <v>Flanges 16"</v>
          </cell>
          <cell r="M451">
            <v>8</v>
          </cell>
          <cell r="N451" t="str">
            <v>unit</v>
          </cell>
          <cell r="P451">
            <v>0</v>
          </cell>
          <cell r="Q451">
            <v>495.3</v>
          </cell>
          <cell r="R451">
            <v>0</v>
          </cell>
          <cell r="S451">
            <v>24.765000000000001</v>
          </cell>
          <cell r="T451">
            <v>0</v>
          </cell>
          <cell r="U451">
            <v>39.624000000000002</v>
          </cell>
          <cell r="V451">
            <v>2160</v>
          </cell>
          <cell r="W451">
            <v>0</v>
          </cell>
          <cell r="X451">
            <v>0</v>
          </cell>
          <cell r="Y451">
            <v>559.68900000000008</v>
          </cell>
          <cell r="Z451">
            <v>2160</v>
          </cell>
          <cell r="AA451">
            <v>0</v>
          </cell>
          <cell r="AB451">
            <v>0</v>
          </cell>
          <cell r="AC451">
            <v>559.68900000000008</v>
          </cell>
          <cell r="AD451">
            <v>2160</v>
          </cell>
          <cell r="AE451">
            <v>0</v>
          </cell>
          <cell r="AF451" t="str">
            <v>PT PP</v>
          </cell>
        </row>
        <row r="452">
          <cell r="B452" t="str">
            <v>3A0312</v>
          </cell>
          <cell r="H452">
            <v>7</v>
          </cell>
          <cell r="I452" t="str">
            <v>Gaskets 16"</v>
          </cell>
          <cell r="M452">
            <v>14</v>
          </cell>
          <cell r="N452" t="str">
            <v>unit</v>
          </cell>
          <cell r="P452">
            <v>0</v>
          </cell>
          <cell r="Q452">
            <v>57.785000000000004</v>
          </cell>
          <cell r="R452">
            <v>0</v>
          </cell>
          <cell r="S452">
            <v>2.8892500000000005</v>
          </cell>
          <cell r="T452">
            <v>0</v>
          </cell>
          <cell r="U452">
            <v>4.6228000000000007</v>
          </cell>
          <cell r="V452">
            <v>1.76</v>
          </cell>
          <cell r="W452">
            <v>0</v>
          </cell>
          <cell r="X452">
            <v>0</v>
          </cell>
          <cell r="Y452">
            <v>65.297049999999999</v>
          </cell>
          <cell r="Z452">
            <v>1.76</v>
          </cell>
          <cell r="AA452">
            <v>0</v>
          </cell>
          <cell r="AB452">
            <v>0</v>
          </cell>
          <cell r="AC452">
            <v>65.297049999999999</v>
          </cell>
          <cell r="AD452">
            <v>1.76</v>
          </cell>
          <cell r="AE452">
            <v>0</v>
          </cell>
          <cell r="AF452" t="str">
            <v>PT PP</v>
          </cell>
        </row>
        <row r="453">
          <cell r="B453" t="str">
            <v>3A0313</v>
          </cell>
          <cell r="H453">
            <v>8</v>
          </cell>
          <cell r="I453" t="str">
            <v>Bolts &amp; nuts</v>
          </cell>
          <cell r="M453">
            <v>1</v>
          </cell>
          <cell r="N453" t="str">
            <v>LS</v>
          </cell>
          <cell r="AB453">
            <v>0</v>
          </cell>
          <cell r="AC453">
            <v>1686.384</v>
          </cell>
          <cell r="AD453">
            <v>3606.4000000000005</v>
          </cell>
          <cell r="AE453">
            <v>0</v>
          </cell>
        </row>
        <row r="454">
          <cell r="I454" t="str">
            <v>1" x 140 mm</v>
          </cell>
          <cell r="M454">
            <v>224</v>
          </cell>
          <cell r="N454" t="str">
            <v>set</v>
          </cell>
          <cell r="P454">
            <v>0</v>
          </cell>
          <cell r="Q454">
            <v>7.17</v>
          </cell>
          <cell r="R454">
            <v>0</v>
          </cell>
          <cell r="S454">
            <v>0.35850000000000004</v>
          </cell>
          <cell r="T454">
            <v>0</v>
          </cell>
          <cell r="U454">
            <v>0</v>
          </cell>
          <cell r="V454">
            <v>16.100000000000001</v>
          </cell>
          <cell r="W454">
            <v>0</v>
          </cell>
          <cell r="X454">
            <v>0</v>
          </cell>
          <cell r="Y454">
            <v>7.5285000000000002</v>
          </cell>
          <cell r="Z454">
            <v>16.100000000000001</v>
          </cell>
          <cell r="AA454">
            <v>0</v>
          </cell>
          <cell r="AB454">
            <v>0</v>
          </cell>
          <cell r="AC454">
            <v>1686.384</v>
          </cell>
          <cell r="AD454">
            <v>3606.4000000000005</v>
          </cell>
          <cell r="AE454">
            <v>0</v>
          </cell>
          <cell r="AF454" t="str">
            <v>PT PP</v>
          </cell>
        </row>
        <row r="456">
          <cell r="B456" t="str">
            <v>3A0314</v>
          </cell>
          <cell r="H456">
            <v>9</v>
          </cell>
          <cell r="I456" t="str">
            <v>Spectacle blind 16"</v>
          </cell>
          <cell r="M456">
            <v>2</v>
          </cell>
          <cell r="N456" t="str">
            <v>unit</v>
          </cell>
          <cell r="P456">
            <v>0</v>
          </cell>
          <cell r="Q456">
            <v>1259.8050000000001</v>
          </cell>
          <cell r="R456">
            <v>0</v>
          </cell>
          <cell r="S456">
            <v>62.990250000000003</v>
          </cell>
          <cell r="T456">
            <v>0</v>
          </cell>
          <cell r="U456">
            <v>100.78440000000001</v>
          </cell>
          <cell r="V456">
            <v>1200</v>
          </cell>
          <cell r="W456">
            <v>0</v>
          </cell>
          <cell r="X456">
            <v>0</v>
          </cell>
          <cell r="Y456">
            <v>1423.5796500000001</v>
          </cell>
          <cell r="Z456">
            <v>1200</v>
          </cell>
          <cell r="AA456">
            <v>0</v>
          </cell>
          <cell r="AB456">
            <v>0</v>
          </cell>
          <cell r="AC456">
            <v>1423.5796500000001</v>
          </cell>
          <cell r="AD456">
            <v>1200</v>
          </cell>
          <cell r="AE456">
            <v>0</v>
          </cell>
          <cell r="AF456" t="str">
            <v>Analisa</v>
          </cell>
        </row>
        <row r="457">
          <cell r="B457" t="str">
            <v>3A0315</v>
          </cell>
          <cell r="G457" t="str">
            <v>G</v>
          </cell>
          <cell r="H457" t="str">
            <v xml:space="preserve">MOV - dia. 16", Ansi 150 lbs  including Gate valve </v>
          </cell>
          <cell r="M457">
            <v>2</v>
          </cell>
          <cell r="N457" t="str">
            <v>unit</v>
          </cell>
          <cell r="P457">
            <v>0</v>
          </cell>
          <cell r="Q457">
            <v>16093.000000000002</v>
          </cell>
          <cell r="R457">
            <v>0</v>
          </cell>
          <cell r="S457">
            <v>804.65000000000009</v>
          </cell>
          <cell r="T457">
            <v>0</v>
          </cell>
          <cell r="U457">
            <v>1287.4400000000003</v>
          </cell>
          <cell r="V457">
            <v>3120</v>
          </cell>
          <cell r="W457">
            <v>0</v>
          </cell>
          <cell r="X457">
            <v>0</v>
          </cell>
          <cell r="Y457">
            <v>18185.09</v>
          </cell>
          <cell r="Z457">
            <v>3120</v>
          </cell>
          <cell r="AA457">
            <v>0</v>
          </cell>
          <cell r="AB457">
            <v>0</v>
          </cell>
          <cell r="AC457">
            <v>18185.09</v>
          </cell>
          <cell r="AD457">
            <v>3120</v>
          </cell>
          <cell r="AE457">
            <v>0</v>
          </cell>
          <cell r="AF457" t="str">
            <v>GWC</v>
          </cell>
        </row>
        <row r="458">
          <cell r="B458" t="str">
            <v>3A0316</v>
          </cell>
          <cell r="G458" t="str">
            <v>H</v>
          </cell>
          <cell r="H458" t="str">
            <v xml:space="preserve">Gate Valve 16", Ansi 150 lbs </v>
          </cell>
          <cell r="M458">
            <v>5</v>
          </cell>
          <cell r="N458" t="str">
            <v>unit</v>
          </cell>
          <cell r="P458">
            <v>0</v>
          </cell>
          <cell r="Q458">
            <v>3545.3</v>
          </cell>
          <cell r="R458">
            <v>0</v>
          </cell>
          <cell r="S458">
            <v>177.26500000000001</v>
          </cell>
          <cell r="T458">
            <v>0</v>
          </cell>
          <cell r="U458">
            <v>283.62400000000002</v>
          </cell>
          <cell r="V458">
            <v>2400</v>
          </cell>
          <cell r="W458">
            <v>0</v>
          </cell>
          <cell r="X458">
            <v>0</v>
          </cell>
          <cell r="Y458">
            <v>4006.1890000000003</v>
          </cell>
          <cell r="Z458">
            <v>2400</v>
          </cell>
          <cell r="AA458">
            <v>0</v>
          </cell>
          <cell r="AB458">
            <v>0</v>
          </cell>
          <cell r="AC458">
            <v>4006.1890000000003</v>
          </cell>
          <cell r="AD458">
            <v>2400</v>
          </cell>
          <cell r="AE458">
            <v>0</v>
          </cell>
          <cell r="AF458" t="str">
            <v>GWC</v>
          </cell>
        </row>
        <row r="459">
          <cell r="B459" t="str">
            <v>3A0317</v>
          </cell>
          <cell r="G459" t="str">
            <v>I</v>
          </cell>
          <cell r="H459" t="str">
            <v>Swing Check Valve 16", Ansi 150 lbs</v>
          </cell>
          <cell r="M459">
            <v>2</v>
          </cell>
          <cell r="N459" t="str">
            <v>unit</v>
          </cell>
          <cell r="P459">
            <v>0</v>
          </cell>
          <cell r="Q459">
            <v>2591</v>
          </cell>
          <cell r="R459">
            <v>0</v>
          </cell>
          <cell r="S459">
            <v>129.55000000000001</v>
          </cell>
          <cell r="T459">
            <v>0</v>
          </cell>
          <cell r="U459">
            <v>207.28</v>
          </cell>
          <cell r="V459">
            <v>2400</v>
          </cell>
          <cell r="W459">
            <v>0</v>
          </cell>
          <cell r="X459">
            <v>0</v>
          </cell>
          <cell r="Y459">
            <v>2927.8300000000004</v>
          </cell>
          <cell r="Z459">
            <v>2400</v>
          </cell>
          <cell r="AA459">
            <v>0</v>
          </cell>
          <cell r="AB459">
            <v>0</v>
          </cell>
          <cell r="AC459">
            <v>2927.8300000000004</v>
          </cell>
          <cell r="AD459">
            <v>2400</v>
          </cell>
          <cell r="AE459">
            <v>0</v>
          </cell>
          <cell r="AF459" t="str">
            <v>GWC</v>
          </cell>
        </row>
        <row r="460">
          <cell r="B460" t="str">
            <v>3A0318</v>
          </cell>
          <cell r="G460" t="str">
            <v>J</v>
          </cell>
          <cell r="H460" t="str">
            <v>Gate Valve 3/4", Ansi #800</v>
          </cell>
          <cell r="M460">
            <v>4</v>
          </cell>
          <cell r="N460" t="str">
            <v>unit</v>
          </cell>
          <cell r="P460">
            <v>0</v>
          </cell>
          <cell r="Q460">
            <v>31.18</v>
          </cell>
          <cell r="R460">
            <v>0</v>
          </cell>
          <cell r="S460">
            <v>1.5590000000000002</v>
          </cell>
          <cell r="T460">
            <v>0</v>
          </cell>
          <cell r="U460">
            <v>2.4944000000000002</v>
          </cell>
          <cell r="V460">
            <v>18.75</v>
          </cell>
          <cell r="W460">
            <v>0</v>
          </cell>
          <cell r="X460">
            <v>0</v>
          </cell>
          <cell r="Y460">
            <v>35.233399999999996</v>
          </cell>
          <cell r="Z460">
            <v>18.75</v>
          </cell>
          <cell r="AA460">
            <v>0</v>
          </cell>
          <cell r="AB460">
            <v>0</v>
          </cell>
          <cell r="AC460">
            <v>35.233399999999996</v>
          </cell>
          <cell r="AD460">
            <v>18.75</v>
          </cell>
          <cell r="AE460">
            <v>0</v>
          </cell>
          <cell r="AF460" t="str">
            <v>GWC</v>
          </cell>
        </row>
        <row r="461">
          <cell r="B461" t="str">
            <v>3A0319</v>
          </cell>
          <cell r="G461" t="str">
            <v>K</v>
          </cell>
          <cell r="H461" t="str">
            <v>Safety Valve 3/4"</v>
          </cell>
          <cell r="M461">
            <v>4</v>
          </cell>
          <cell r="N461" t="str">
            <v>unit</v>
          </cell>
          <cell r="P461">
            <v>0</v>
          </cell>
          <cell r="Q461">
            <v>1924.11</v>
          </cell>
          <cell r="R461">
            <v>0</v>
          </cell>
          <cell r="S461">
            <v>230.89319999999998</v>
          </cell>
          <cell r="T461">
            <v>0</v>
          </cell>
          <cell r="U461">
            <v>153.9288</v>
          </cell>
          <cell r="V461">
            <v>75</v>
          </cell>
          <cell r="W461">
            <v>0</v>
          </cell>
          <cell r="X461">
            <v>0</v>
          </cell>
          <cell r="Y461">
            <v>2308.9320000000002</v>
          </cell>
          <cell r="Z461">
            <v>75</v>
          </cell>
          <cell r="AA461">
            <v>0</v>
          </cell>
          <cell r="AB461">
            <v>0</v>
          </cell>
          <cell r="AC461">
            <v>2308.9320000000002</v>
          </cell>
          <cell r="AD461">
            <v>75</v>
          </cell>
          <cell r="AE461">
            <v>0</v>
          </cell>
          <cell r="AF461" t="str">
            <v>PT KOTAMINYAK</v>
          </cell>
        </row>
        <row r="462">
          <cell r="B462" t="str">
            <v>3A0320</v>
          </cell>
          <cell r="G462" t="str">
            <v>L</v>
          </cell>
          <cell r="H462" t="str">
            <v>Gate Valve 8", Ansi #150</v>
          </cell>
          <cell r="M462">
            <v>16</v>
          </cell>
          <cell r="N462" t="str">
            <v>unit</v>
          </cell>
          <cell r="P462">
            <v>0</v>
          </cell>
          <cell r="Q462">
            <v>801.58100000000013</v>
          </cell>
          <cell r="R462">
            <v>0</v>
          </cell>
          <cell r="S462">
            <v>40.079050000000009</v>
          </cell>
          <cell r="T462">
            <v>0</v>
          </cell>
          <cell r="U462">
            <v>64.126480000000015</v>
          </cell>
          <cell r="V462">
            <v>400</v>
          </cell>
          <cell r="W462">
            <v>0</v>
          </cell>
          <cell r="X462">
            <v>0</v>
          </cell>
          <cell r="Y462">
            <v>905.7865300000002</v>
          </cell>
          <cell r="Z462">
            <v>400</v>
          </cell>
          <cell r="AA462">
            <v>0</v>
          </cell>
          <cell r="AB462">
            <v>0</v>
          </cell>
          <cell r="AC462">
            <v>905.7865300000002</v>
          </cell>
          <cell r="AD462">
            <v>400</v>
          </cell>
          <cell r="AE462">
            <v>0</v>
          </cell>
          <cell r="AF462" t="str">
            <v>GWC</v>
          </cell>
        </row>
        <row r="463">
          <cell r="B463" t="str">
            <v>3A0321</v>
          </cell>
          <cell r="G463" t="str">
            <v>M</v>
          </cell>
          <cell r="H463" t="str">
            <v>Check Valve 8"</v>
          </cell>
          <cell r="M463">
            <v>4</v>
          </cell>
          <cell r="N463" t="str">
            <v>unit</v>
          </cell>
          <cell r="P463">
            <v>0</v>
          </cell>
          <cell r="Q463">
            <v>647.41999999999996</v>
          </cell>
          <cell r="R463">
            <v>0</v>
          </cell>
          <cell r="S463">
            <v>32.371000000000002</v>
          </cell>
          <cell r="T463">
            <v>0</v>
          </cell>
          <cell r="U463">
            <v>51.793599999999998</v>
          </cell>
          <cell r="V463">
            <v>400</v>
          </cell>
          <cell r="W463">
            <v>0</v>
          </cell>
          <cell r="X463">
            <v>0</v>
          </cell>
          <cell r="Y463">
            <v>731.58459999999991</v>
          </cell>
          <cell r="Z463">
            <v>400</v>
          </cell>
          <cell r="AA463">
            <v>0</v>
          </cell>
          <cell r="AB463">
            <v>0</v>
          </cell>
          <cell r="AC463">
            <v>731.58459999999991</v>
          </cell>
          <cell r="AD463">
            <v>400</v>
          </cell>
          <cell r="AE463">
            <v>0</v>
          </cell>
          <cell r="AF463" t="str">
            <v>GWC</v>
          </cell>
        </row>
        <row r="464">
          <cell r="B464" t="str">
            <v>3A0322</v>
          </cell>
          <cell r="G464" t="str">
            <v>N</v>
          </cell>
          <cell r="H464" t="str">
            <v>Reducer 16"x20"</v>
          </cell>
          <cell r="M464">
            <v>1</v>
          </cell>
          <cell r="N464" t="str">
            <v>unit</v>
          </cell>
          <cell r="P464">
            <v>0</v>
          </cell>
          <cell r="Q464">
            <v>950</v>
          </cell>
          <cell r="R464">
            <v>0</v>
          </cell>
          <cell r="S464">
            <v>47.5</v>
          </cell>
          <cell r="T464">
            <v>0</v>
          </cell>
          <cell r="U464">
            <v>76</v>
          </cell>
          <cell r="V464">
            <v>2700</v>
          </cell>
          <cell r="W464">
            <v>0</v>
          </cell>
          <cell r="X464">
            <v>0</v>
          </cell>
          <cell r="Y464">
            <v>1073.5</v>
          </cell>
          <cell r="Z464">
            <v>2700</v>
          </cell>
          <cell r="AA464">
            <v>0</v>
          </cell>
          <cell r="AB464">
            <v>0</v>
          </cell>
          <cell r="AC464">
            <v>1073.5</v>
          </cell>
          <cell r="AD464">
            <v>2700</v>
          </cell>
          <cell r="AE464">
            <v>0</v>
          </cell>
          <cell r="AF464" t="str">
            <v>PT PP</v>
          </cell>
        </row>
        <row r="465">
          <cell r="B465" t="str">
            <v>3A0323</v>
          </cell>
          <cell r="G465" t="str">
            <v>O</v>
          </cell>
          <cell r="H465" t="str">
            <v>Gate Valve 1", Ansi #800</v>
          </cell>
          <cell r="M465">
            <v>4</v>
          </cell>
          <cell r="N465" t="str">
            <v>unit</v>
          </cell>
          <cell r="P465">
            <v>0</v>
          </cell>
          <cell r="Q465">
            <v>108</v>
          </cell>
          <cell r="R465">
            <v>0</v>
          </cell>
          <cell r="S465">
            <v>5.4</v>
          </cell>
          <cell r="T465">
            <v>0</v>
          </cell>
          <cell r="U465">
            <v>8.64</v>
          </cell>
          <cell r="V465">
            <v>25</v>
          </cell>
          <cell r="W465">
            <v>0</v>
          </cell>
          <cell r="X465">
            <v>0</v>
          </cell>
          <cell r="Y465">
            <v>122.04</v>
          </cell>
          <cell r="Z465">
            <v>25</v>
          </cell>
          <cell r="AA465">
            <v>0</v>
          </cell>
          <cell r="AB465">
            <v>0</v>
          </cell>
          <cell r="AC465">
            <v>122.04</v>
          </cell>
          <cell r="AD465">
            <v>25</v>
          </cell>
          <cell r="AE465">
            <v>0</v>
          </cell>
          <cell r="AF465" t="str">
            <v>GWC</v>
          </cell>
        </row>
        <row r="466">
          <cell r="G466" t="str">
            <v>P</v>
          </cell>
          <cell r="H466" t="str">
            <v>Pipe fitting dia. 8", Ansi #150, sch.40</v>
          </cell>
        </row>
        <row r="467">
          <cell r="B467" t="str">
            <v>3A0324</v>
          </cell>
          <cell r="H467">
            <v>1</v>
          </cell>
          <cell r="I467" t="str">
            <v>Equal tee 8"</v>
          </cell>
          <cell r="M467">
            <v>4</v>
          </cell>
          <cell r="N467" t="str">
            <v>unit</v>
          </cell>
          <cell r="P467">
            <v>0</v>
          </cell>
          <cell r="Q467">
            <v>245</v>
          </cell>
          <cell r="R467">
            <v>0</v>
          </cell>
          <cell r="S467">
            <v>12.25</v>
          </cell>
          <cell r="T467">
            <v>0</v>
          </cell>
          <cell r="U467">
            <v>19.600000000000001</v>
          </cell>
          <cell r="V467">
            <v>2160</v>
          </cell>
          <cell r="W467">
            <v>0</v>
          </cell>
          <cell r="X467">
            <v>0</v>
          </cell>
          <cell r="Y467">
            <v>276.85000000000002</v>
          </cell>
          <cell r="Z467">
            <v>2160</v>
          </cell>
          <cell r="AA467">
            <v>0</v>
          </cell>
          <cell r="AB467">
            <v>0</v>
          </cell>
          <cell r="AC467">
            <v>276.85000000000002</v>
          </cell>
          <cell r="AD467">
            <v>2160</v>
          </cell>
          <cell r="AE467">
            <v>0</v>
          </cell>
          <cell r="AF467" t="str">
            <v>PT PP</v>
          </cell>
        </row>
        <row r="468">
          <cell r="B468" t="str">
            <v>3A0325</v>
          </cell>
          <cell r="H468">
            <v>2</v>
          </cell>
          <cell r="I468" t="str">
            <v>Elbow  90o, 1"</v>
          </cell>
          <cell r="M468">
            <v>28</v>
          </cell>
          <cell r="N468" t="str">
            <v>unit</v>
          </cell>
          <cell r="P468">
            <v>0</v>
          </cell>
          <cell r="Q468">
            <v>5.0049999999999999</v>
          </cell>
          <cell r="R468">
            <v>0</v>
          </cell>
          <cell r="S468">
            <v>0.25025000000000003</v>
          </cell>
          <cell r="T468">
            <v>0</v>
          </cell>
          <cell r="U468">
            <v>0.40039999999999998</v>
          </cell>
          <cell r="V468">
            <v>100</v>
          </cell>
          <cell r="W468">
            <v>0</v>
          </cell>
          <cell r="X468">
            <v>0</v>
          </cell>
          <cell r="Y468">
            <v>5.6556500000000005</v>
          </cell>
          <cell r="Z468">
            <v>100</v>
          </cell>
          <cell r="AA468">
            <v>0</v>
          </cell>
          <cell r="AB468">
            <v>0</v>
          </cell>
          <cell r="AC468">
            <v>5.6556500000000005</v>
          </cell>
          <cell r="AD468">
            <v>100</v>
          </cell>
          <cell r="AE468">
            <v>0</v>
          </cell>
          <cell r="AF468" t="str">
            <v>PT PP</v>
          </cell>
        </row>
        <row r="469">
          <cell r="B469" t="str">
            <v>3A0326</v>
          </cell>
          <cell r="H469">
            <v>3</v>
          </cell>
          <cell r="I469" t="str">
            <v>Elbow  45o, 1"</v>
          </cell>
          <cell r="M469">
            <v>8</v>
          </cell>
          <cell r="N469" t="str">
            <v>unit</v>
          </cell>
          <cell r="P469">
            <v>0</v>
          </cell>
          <cell r="Q469">
            <v>5.0049999999999999</v>
          </cell>
          <cell r="R469">
            <v>0</v>
          </cell>
          <cell r="S469">
            <v>0.25025000000000003</v>
          </cell>
          <cell r="T469">
            <v>0</v>
          </cell>
          <cell r="U469">
            <v>0.40039999999999998</v>
          </cell>
          <cell r="V469">
            <v>100</v>
          </cell>
          <cell r="W469">
            <v>0</v>
          </cell>
          <cell r="X469">
            <v>0</v>
          </cell>
          <cell r="Y469">
            <v>5.6556500000000005</v>
          </cell>
          <cell r="Z469">
            <v>100</v>
          </cell>
          <cell r="AA469">
            <v>0</v>
          </cell>
          <cell r="AB469">
            <v>0</v>
          </cell>
          <cell r="AC469">
            <v>5.6556500000000005</v>
          </cell>
          <cell r="AD469">
            <v>100</v>
          </cell>
          <cell r="AE469">
            <v>0</v>
          </cell>
          <cell r="AF469" t="str">
            <v>PT PP</v>
          </cell>
        </row>
        <row r="470">
          <cell r="B470" t="str">
            <v>3A0327</v>
          </cell>
          <cell r="H470">
            <v>4</v>
          </cell>
          <cell r="I470" t="str">
            <v>Flanges 1"</v>
          </cell>
          <cell r="M470">
            <v>32</v>
          </cell>
          <cell r="N470" t="str">
            <v>unit</v>
          </cell>
          <cell r="P470">
            <v>0</v>
          </cell>
          <cell r="Q470">
            <v>33</v>
          </cell>
          <cell r="R470">
            <v>0</v>
          </cell>
          <cell r="S470">
            <v>1.6500000000000001</v>
          </cell>
          <cell r="T470">
            <v>0</v>
          </cell>
          <cell r="U470">
            <v>2.64</v>
          </cell>
          <cell r="V470">
            <v>100</v>
          </cell>
          <cell r="W470">
            <v>0</v>
          </cell>
          <cell r="X470">
            <v>0</v>
          </cell>
          <cell r="Y470">
            <v>37.29</v>
          </cell>
          <cell r="Z470">
            <v>100</v>
          </cell>
          <cell r="AA470">
            <v>0</v>
          </cell>
          <cell r="AB470">
            <v>0</v>
          </cell>
          <cell r="AC470">
            <v>37.29</v>
          </cell>
          <cell r="AD470">
            <v>100</v>
          </cell>
          <cell r="AE470">
            <v>0</v>
          </cell>
          <cell r="AF470" t="str">
            <v>PT PP</v>
          </cell>
        </row>
        <row r="471">
          <cell r="B471" t="str">
            <v>3A0328</v>
          </cell>
          <cell r="H471">
            <v>5</v>
          </cell>
          <cell r="I471" t="str">
            <v>Gaskets 1"</v>
          </cell>
          <cell r="M471">
            <v>40</v>
          </cell>
          <cell r="N471" t="str">
            <v>unit</v>
          </cell>
          <cell r="P471">
            <v>0</v>
          </cell>
          <cell r="Q471">
            <v>7.9</v>
          </cell>
          <cell r="R471">
            <v>0</v>
          </cell>
          <cell r="S471">
            <v>0.39500000000000002</v>
          </cell>
          <cell r="T471">
            <v>0</v>
          </cell>
          <cell r="U471">
            <v>0.63200000000000001</v>
          </cell>
          <cell r="V471">
            <v>0.05</v>
          </cell>
          <cell r="W471">
            <v>0</v>
          </cell>
          <cell r="X471">
            <v>0</v>
          </cell>
          <cell r="Y471">
            <v>8.9269999999999996</v>
          </cell>
          <cell r="Z471">
            <v>0.05</v>
          </cell>
          <cell r="AA471">
            <v>0</v>
          </cell>
          <cell r="AB471">
            <v>0</v>
          </cell>
          <cell r="AC471">
            <v>8.9269999999999996</v>
          </cell>
          <cell r="AD471">
            <v>0.05</v>
          </cell>
          <cell r="AE471">
            <v>0</v>
          </cell>
          <cell r="AF471" t="str">
            <v>PT PP</v>
          </cell>
        </row>
        <row r="472">
          <cell r="B472" t="str">
            <v>3A0329</v>
          </cell>
          <cell r="H472">
            <v>6</v>
          </cell>
          <cell r="I472" t="str">
            <v>Bolts &amp; nuts</v>
          </cell>
          <cell r="M472">
            <v>1</v>
          </cell>
          <cell r="N472" t="str">
            <v>LS</v>
          </cell>
          <cell r="AB472">
            <v>0</v>
          </cell>
          <cell r="AC472">
            <v>1256.6400000000001</v>
          </cell>
          <cell r="AD472">
            <v>230.39999999999998</v>
          </cell>
          <cell r="AE472">
            <v>0</v>
          </cell>
        </row>
        <row r="473">
          <cell r="I473" t="str">
            <v>3/4" x 115 mm</v>
          </cell>
          <cell r="M473">
            <v>320</v>
          </cell>
          <cell r="N473" t="str">
            <v>set</v>
          </cell>
          <cell r="P473">
            <v>0</v>
          </cell>
          <cell r="Q473">
            <v>3.74</v>
          </cell>
          <cell r="R473">
            <v>0</v>
          </cell>
          <cell r="S473">
            <v>0.18700000000000003</v>
          </cell>
          <cell r="T473">
            <v>0</v>
          </cell>
          <cell r="U473">
            <v>0</v>
          </cell>
          <cell r="V473">
            <v>0.72</v>
          </cell>
          <cell r="W473">
            <v>0</v>
          </cell>
          <cell r="X473">
            <v>0</v>
          </cell>
          <cell r="Y473">
            <v>3.927</v>
          </cell>
          <cell r="Z473">
            <v>0.72</v>
          </cell>
          <cell r="AA473">
            <v>0</v>
          </cell>
          <cell r="AB473">
            <v>0</v>
          </cell>
          <cell r="AC473">
            <v>1256.6400000000001</v>
          </cell>
          <cell r="AD473">
            <v>230.39999999999998</v>
          </cell>
          <cell r="AE473">
            <v>0</v>
          </cell>
          <cell r="AF473" t="str">
            <v>PT PP</v>
          </cell>
        </row>
        <row r="475">
          <cell r="G475" t="str">
            <v>Q</v>
          </cell>
          <cell r="H475" t="str">
            <v>Pipe fitting dia. 1", Ansi #800, sch.80</v>
          </cell>
        </row>
        <row r="476">
          <cell r="B476" t="str">
            <v>3A0330</v>
          </cell>
          <cell r="H476">
            <v>1</v>
          </cell>
          <cell r="I476" t="str">
            <v>Sockolet 16" x 1", Cl 3000</v>
          </cell>
          <cell r="M476">
            <v>4</v>
          </cell>
          <cell r="N476" t="str">
            <v>unit</v>
          </cell>
          <cell r="P476">
            <v>0</v>
          </cell>
          <cell r="Q476">
            <v>12.35</v>
          </cell>
          <cell r="R476">
            <v>0</v>
          </cell>
          <cell r="S476">
            <v>0.61750000000000005</v>
          </cell>
          <cell r="T476">
            <v>0</v>
          </cell>
          <cell r="U476">
            <v>0.98799999999999999</v>
          </cell>
          <cell r="V476">
            <v>100</v>
          </cell>
          <cell r="W476">
            <v>0</v>
          </cell>
          <cell r="X476">
            <v>0</v>
          </cell>
          <cell r="Y476">
            <v>13.955499999999999</v>
          </cell>
          <cell r="Z476">
            <v>100</v>
          </cell>
          <cell r="AA476">
            <v>0</v>
          </cell>
          <cell r="AB476">
            <v>0</v>
          </cell>
          <cell r="AC476">
            <v>13.955499999999999</v>
          </cell>
          <cell r="AD476">
            <v>100</v>
          </cell>
          <cell r="AE476">
            <v>0</v>
          </cell>
          <cell r="AF476" t="str">
            <v>PT PP</v>
          </cell>
        </row>
        <row r="477">
          <cell r="B477" t="str">
            <v>3A0331</v>
          </cell>
          <cell r="H477">
            <v>2</v>
          </cell>
          <cell r="I477" t="str">
            <v>Elbow  90o, 1"</v>
          </cell>
          <cell r="M477">
            <v>8</v>
          </cell>
          <cell r="N477" t="str">
            <v>unit</v>
          </cell>
          <cell r="P477">
            <v>0</v>
          </cell>
          <cell r="Q477">
            <v>5.0049999999999999</v>
          </cell>
          <cell r="R477">
            <v>0</v>
          </cell>
          <cell r="S477">
            <v>0.25025000000000003</v>
          </cell>
          <cell r="T477">
            <v>0</v>
          </cell>
          <cell r="U477">
            <v>0.40039999999999998</v>
          </cell>
          <cell r="V477">
            <v>100</v>
          </cell>
          <cell r="W477">
            <v>0</v>
          </cell>
          <cell r="X477">
            <v>0</v>
          </cell>
          <cell r="Y477">
            <v>5.6556500000000005</v>
          </cell>
          <cell r="Z477">
            <v>100</v>
          </cell>
          <cell r="AA477">
            <v>0</v>
          </cell>
          <cell r="AB477">
            <v>0</v>
          </cell>
          <cell r="AC477">
            <v>5.6556500000000005</v>
          </cell>
          <cell r="AD477">
            <v>100</v>
          </cell>
          <cell r="AE477">
            <v>0</v>
          </cell>
          <cell r="AF477" t="str">
            <v>PT PP</v>
          </cell>
        </row>
        <row r="478">
          <cell r="B478" t="str">
            <v>3A0332</v>
          </cell>
          <cell r="H478">
            <v>3</v>
          </cell>
          <cell r="I478" t="str">
            <v>Flanges 1"</v>
          </cell>
          <cell r="M478">
            <v>4</v>
          </cell>
          <cell r="N478" t="str">
            <v>unit</v>
          </cell>
          <cell r="P478">
            <v>0</v>
          </cell>
          <cell r="Q478">
            <v>33</v>
          </cell>
          <cell r="R478">
            <v>0</v>
          </cell>
          <cell r="S478">
            <v>1.6500000000000001</v>
          </cell>
          <cell r="T478">
            <v>0</v>
          </cell>
          <cell r="U478">
            <v>2.64</v>
          </cell>
          <cell r="V478">
            <v>100</v>
          </cell>
          <cell r="W478">
            <v>0</v>
          </cell>
          <cell r="X478">
            <v>0</v>
          </cell>
          <cell r="Y478">
            <v>37.29</v>
          </cell>
          <cell r="Z478">
            <v>100</v>
          </cell>
          <cell r="AA478">
            <v>0</v>
          </cell>
          <cell r="AB478">
            <v>0</v>
          </cell>
          <cell r="AC478">
            <v>37.29</v>
          </cell>
          <cell r="AD478">
            <v>100</v>
          </cell>
          <cell r="AE478">
            <v>0</v>
          </cell>
          <cell r="AF478" t="str">
            <v>PT PP</v>
          </cell>
        </row>
        <row r="479">
          <cell r="B479" t="str">
            <v>3A0333</v>
          </cell>
          <cell r="H479">
            <v>4</v>
          </cell>
          <cell r="I479" t="str">
            <v>Gaskets 1"</v>
          </cell>
          <cell r="M479">
            <v>4</v>
          </cell>
          <cell r="N479" t="str">
            <v>unit</v>
          </cell>
          <cell r="P479">
            <v>0</v>
          </cell>
          <cell r="Q479">
            <v>7.9</v>
          </cell>
          <cell r="R479">
            <v>0</v>
          </cell>
          <cell r="S479">
            <v>0.39500000000000002</v>
          </cell>
          <cell r="T479">
            <v>0</v>
          </cell>
          <cell r="U479">
            <v>0.63200000000000001</v>
          </cell>
          <cell r="V479">
            <v>0.05</v>
          </cell>
          <cell r="W479">
            <v>0</v>
          </cell>
          <cell r="X479">
            <v>0</v>
          </cell>
          <cell r="Y479">
            <v>8.9269999999999996</v>
          </cell>
          <cell r="Z479">
            <v>0.05</v>
          </cell>
          <cell r="AA479">
            <v>0</v>
          </cell>
          <cell r="AB479">
            <v>0</v>
          </cell>
          <cell r="AC479">
            <v>8.9269999999999996</v>
          </cell>
          <cell r="AD479">
            <v>0.05</v>
          </cell>
          <cell r="AE479">
            <v>0</v>
          </cell>
          <cell r="AF479" t="str">
            <v>PT PP</v>
          </cell>
        </row>
        <row r="480">
          <cell r="B480" t="str">
            <v>3A0334</v>
          </cell>
          <cell r="H480">
            <v>5</v>
          </cell>
          <cell r="I480" t="str">
            <v>Bolts &amp; nuts</v>
          </cell>
          <cell r="M480">
            <v>1</v>
          </cell>
          <cell r="N480" t="str">
            <v>LS</v>
          </cell>
          <cell r="AB480">
            <v>0</v>
          </cell>
          <cell r="AC480">
            <v>161.28000000000003</v>
          </cell>
          <cell r="AD480">
            <v>3.12</v>
          </cell>
          <cell r="AE480">
            <v>0</v>
          </cell>
        </row>
        <row r="481">
          <cell r="I481" t="str">
            <v>1/2" x 70 mm</v>
          </cell>
          <cell r="M481">
            <v>48</v>
          </cell>
          <cell r="N481" t="str">
            <v>set</v>
          </cell>
          <cell r="P481">
            <v>0</v>
          </cell>
          <cell r="Q481">
            <v>3.2</v>
          </cell>
          <cell r="R481">
            <v>0</v>
          </cell>
          <cell r="S481">
            <v>0.16000000000000003</v>
          </cell>
          <cell r="T481">
            <v>0</v>
          </cell>
          <cell r="U481">
            <v>0</v>
          </cell>
          <cell r="V481">
            <v>6.5000000000000002E-2</v>
          </cell>
          <cell r="W481">
            <v>0</v>
          </cell>
          <cell r="X481">
            <v>0</v>
          </cell>
          <cell r="Y481">
            <v>3.3600000000000003</v>
          </cell>
          <cell r="Z481">
            <v>6.5000000000000002E-2</v>
          </cell>
          <cell r="AA481">
            <v>0</v>
          </cell>
          <cell r="AB481">
            <v>0</v>
          </cell>
          <cell r="AC481">
            <v>161.28000000000003</v>
          </cell>
          <cell r="AD481">
            <v>3.12</v>
          </cell>
          <cell r="AE481">
            <v>0</v>
          </cell>
          <cell r="AF481" t="str">
            <v>PT PP</v>
          </cell>
        </row>
        <row r="483">
          <cell r="G483" t="str">
            <v>R</v>
          </cell>
          <cell r="H483" t="str">
            <v>Pipe fitting dia. 3/4", Ansi #800, sch.80</v>
          </cell>
        </row>
        <row r="484">
          <cell r="B484" t="str">
            <v>3A0335</v>
          </cell>
          <cell r="H484">
            <v>1</v>
          </cell>
          <cell r="I484" t="str">
            <v>Sockolet 16" x 3/4", Cl 3000</v>
          </cell>
          <cell r="M484">
            <v>4</v>
          </cell>
          <cell r="N484" t="str">
            <v>unit</v>
          </cell>
          <cell r="P484">
            <v>0</v>
          </cell>
          <cell r="Q484">
            <v>9.23</v>
          </cell>
          <cell r="R484">
            <v>0</v>
          </cell>
          <cell r="S484">
            <v>0.46150000000000002</v>
          </cell>
          <cell r="T484">
            <v>0</v>
          </cell>
          <cell r="U484">
            <v>0.73840000000000006</v>
          </cell>
          <cell r="V484">
            <v>75</v>
          </cell>
          <cell r="W484">
            <v>0</v>
          </cell>
          <cell r="X484">
            <v>0</v>
          </cell>
          <cell r="Y484">
            <v>10.429900000000002</v>
          </cell>
          <cell r="Z484">
            <v>75</v>
          </cell>
          <cell r="AA484">
            <v>0</v>
          </cell>
          <cell r="AB484">
            <v>0</v>
          </cell>
          <cell r="AC484">
            <v>10.429900000000002</v>
          </cell>
          <cell r="AD484">
            <v>75</v>
          </cell>
          <cell r="AE484">
            <v>0</v>
          </cell>
          <cell r="AF484" t="str">
            <v>PT PP</v>
          </cell>
        </row>
        <row r="485">
          <cell r="B485" t="str">
            <v>3A0336</v>
          </cell>
          <cell r="H485">
            <v>2</v>
          </cell>
          <cell r="I485" t="str">
            <v>Elbow  90o , 3/4"</v>
          </cell>
          <cell r="M485">
            <v>8</v>
          </cell>
          <cell r="N485" t="str">
            <v>unit</v>
          </cell>
          <cell r="P485">
            <v>0</v>
          </cell>
          <cell r="Q485">
            <v>4.2640000000000002</v>
          </cell>
          <cell r="R485">
            <v>0</v>
          </cell>
          <cell r="S485">
            <v>0.21320000000000003</v>
          </cell>
          <cell r="T485">
            <v>0</v>
          </cell>
          <cell r="U485">
            <v>0.34112000000000003</v>
          </cell>
          <cell r="V485">
            <v>75</v>
          </cell>
          <cell r="W485">
            <v>0</v>
          </cell>
          <cell r="X485">
            <v>0</v>
          </cell>
          <cell r="Y485">
            <v>4.8183199999999999</v>
          </cell>
          <cell r="Z485">
            <v>75</v>
          </cell>
          <cell r="AA485">
            <v>0</v>
          </cell>
          <cell r="AB485">
            <v>0</v>
          </cell>
          <cell r="AC485">
            <v>4.8183199999999999</v>
          </cell>
          <cell r="AD485">
            <v>75</v>
          </cell>
          <cell r="AE485">
            <v>0</v>
          </cell>
          <cell r="AF485" t="str">
            <v>PT PP</v>
          </cell>
        </row>
        <row r="486">
          <cell r="B486" t="str">
            <v>3A0337</v>
          </cell>
          <cell r="H486">
            <v>3</v>
          </cell>
          <cell r="I486" t="str">
            <v>Flanges 3/4"</v>
          </cell>
          <cell r="M486">
            <v>4</v>
          </cell>
          <cell r="N486" t="str">
            <v>unit</v>
          </cell>
          <cell r="P486">
            <v>0</v>
          </cell>
          <cell r="Q486">
            <v>16</v>
          </cell>
          <cell r="R486">
            <v>0</v>
          </cell>
          <cell r="S486">
            <v>0.8</v>
          </cell>
          <cell r="T486">
            <v>0</v>
          </cell>
          <cell r="U486">
            <v>1.28</v>
          </cell>
          <cell r="V486">
            <v>75</v>
          </cell>
          <cell r="W486">
            <v>0</v>
          </cell>
          <cell r="X486">
            <v>0</v>
          </cell>
          <cell r="Y486">
            <v>18.080000000000002</v>
          </cell>
          <cell r="Z486">
            <v>75</v>
          </cell>
          <cell r="AA486">
            <v>0</v>
          </cell>
          <cell r="AB486">
            <v>0</v>
          </cell>
          <cell r="AC486">
            <v>18.080000000000002</v>
          </cell>
          <cell r="AD486">
            <v>75</v>
          </cell>
          <cell r="AE486">
            <v>0</v>
          </cell>
          <cell r="AF486" t="str">
            <v>PT PP</v>
          </cell>
        </row>
        <row r="487">
          <cell r="B487" t="str">
            <v>3A0338</v>
          </cell>
          <cell r="H487">
            <v>4</v>
          </cell>
          <cell r="I487" t="str">
            <v>Gaskets 3/4"</v>
          </cell>
          <cell r="M487">
            <v>8</v>
          </cell>
          <cell r="N487" t="str">
            <v>unit</v>
          </cell>
          <cell r="P487">
            <v>0</v>
          </cell>
          <cell r="Q487">
            <v>5.4</v>
          </cell>
          <cell r="R487">
            <v>0</v>
          </cell>
          <cell r="S487">
            <v>0.27</v>
          </cell>
          <cell r="T487">
            <v>0</v>
          </cell>
          <cell r="U487">
            <v>0.43200000000000005</v>
          </cell>
          <cell r="V487">
            <v>3.7499999999999999E-2</v>
          </cell>
          <cell r="W487">
            <v>0</v>
          </cell>
          <cell r="X487">
            <v>0</v>
          </cell>
          <cell r="Y487">
            <v>6.1020000000000003</v>
          </cell>
          <cell r="Z487">
            <v>3.7499999999999999E-2</v>
          </cell>
          <cell r="AA487">
            <v>0</v>
          </cell>
          <cell r="AB487">
            <v>0</v>
          </cell>
          <cell r="AC487">
            <v>6.1020000000000003</v>
          </cell>
          <cell r="AD487">
            <v>3.7499999999999999E-2</v>
          </cell>
          <cell r="AE487">
            <v>0</v>
          </cell>
          <cell r="AF487" t="str">
            <v>PT PP</v>
          </cell>
        </row>
        <row r="488">
          <cell r="B488" t="str">
            <v>3A0339</v>
          </cell>
          <cell r="H488">
            <v>5</v>
          </cell>
          <cell r="I488" t="str">
            <v>Bolts &amp; nuts</v>
          </cell>
          <cell r="M488">
            <v>1</v>
          </cell>
          <cell r="N488" t="str">
            <v>LS</v>
          </cell>
          <cell r="AB488">
            <v>0</v>
          </cell>
          <cell r="AC488">
            <v>107.52000000000001</v>
          </cell>
          <cell r="AD488">
            <v>1.56</v>
          </cell>
          <cell r="AE488">
            <v>0</v>
          </cell>
        </row>
        <row r="489">
          <cell r="I489" t="str">
            <v>1/2" x 65 mm</v>
          </cell>
          <cell r="M489">
            <v>32</v>
          </cell>
          <cell r="N489" t="str">
            <v>set</v>
          </cell>
          <cell r="P489">
            <v>0</v>
          </cell>
          <cell r="Q489">
            <v>3.2</v>
          </cell>
          <cell r="R489">
            <v>0</v>
          </cell>
          <cell r="S489">
            <v>0.16000000000000003</v>
          </cell>
          <cell r="T489">
            <v>0</v>
          </cell>
          <cell r="U489">
            <v>0</v>
          </cell>
          <cell r="V489">
            <v>4.8750000000000002E-2</v>
          </cell>
          <cell r="W489">
            <v>0</v>
          </cell>
          <cell r="X489">
            <v>0</v>
          </cell>
          <cell r="Y489">
            <v>3.3600000000000003</v>
          </cell>
          <cell r="Z489">
            <v>4.8750000000000002E-2</v>
          </cell>
          <cell r="AA489">
            <v>0</v>
          </cell>
          <cell r="AB489">
            <v>0</v>
          </cell>
          <cell r="AC489">
            <v>107.52000000000001</v>
          </cell>
          <cell r="AD489">
            <v>1.56</v>
          </cell>
          <cell r="AE489">
            <v>0</v>
          </cell>
          <cell r="AF489" t="str">
            <v>PT PP</v>
          </cell>
        </row>
        <row r="491">
          <cell r="G491" t="str">
            <v>S</v>
          </cell>
          <cell r="H491" t="str">
            <v>Rehabilitation MOV gate valve 16" (existing)</v>
          </cell>
          <cell r="M491">
            <v>3</v>
          </cell>
          <cell r="N491" t="str">
            <v>unit</v>
          </cell>
          <cell r="X491">
            <v>0</v>
          </cell>
          <cell r="Y491">
            <v>0</v>
          </cell>
          <cell r="Z491">
            <v>0</v>
          </cell>
          <cell r="AA491">
            <v>0</v>
          </cell>
          <cell r="AB491">
            <v>0</v>
          </cell>
          <cell r="AC491">
            <v>0</v>
          </cell>
          <cell r="AD491">
            <v>0</v>
          </cell>
          <cell r="AE491">
            <v>0</v>
          </cell>
        </row>
        <row r="493">
          <cell r="D493" t="str">
            <v>B.</v>
          </cell>
          <cell r="G493" t="str">
            <v>FUEL DELIVERY FACILITIES</v>
          </cell>
        </row>
        <row r="494">
          <cell r="E494" t="str">
            <v>c.</v>
          </cell>
          <cell r="G494" t="str">
            <v>FUEL PIPING</v>
          </cell>
        </row>
        <row r="495">
          <cell r="F495">
            <v>1</v>
          </cell>
          <cell r="G495" t="str">
            <v>Fuel pipe from delivery tanks to hydrant pump</v>
          </cell>
        </row>
        <row r="496">
          <cell r="B496" t="str">
            <v>3B0101</v>
          </cell>
          <cell r="G496" t="str">
            <v>A</v>
          </cell>
          <cell r="H496" t="str">
            <v>Pipe 20" ASTM A53 Grade A Seamless Sch40, # 2 line, c/w internal coating</v>
          </cell>
          <cell r="M496">
            <v>460</v>
          </cell>
          <cell r="N496" t="str">
            <v>m'</v>
          </cell>
          <cell r="O496" t="str">
            <v>A/G</v>
          </cell>
          <cell r="P496">
            <v>0</v>
          </cell>
          <cell r="Q496">
            <v>173.07</v>
          </cell>
          <cell r="R496">
            <v>0</v>
          </cell>
          <cell r="S496">
            <v>8.6534999999999993</v>
          </cell>
          <cell r="T496">
            <v>0</v>
          </cell>
          <cell r="U496">
            <v>13.845599999999999</v>
          </cell>
          <cell r="V496">
            <v>0</v>
          </cell>
          <cell r="W496">
            <v>0</v>
          </cell>
          <cell r="X496">
            <v>0</v>
          </cell>
          <cell r="Y496">
            <v>195.56909999999999</v>
          </cell>
          <cell r="Z496">
            <v>0</v>
          </cell>
          <cell r="AA496">
            <v>0</v>
          </cell>
          <cell r="AB496">
            <v>0</v>
          </cell>
          <cell r="AC496">
            <v>195.56909999999999</v>
          </cell>
          <cell r="AD496">
            <v>0</v>
          </cell>
          <cell r="AE496">
            <v>0</v>
          </cell>
          <cell r="AF496" t="str">
            <v>Tjiu Crystal + Analisa</v>
          </cell>
        </row>
        <row r="497">
          <cell r="B497" t="str">
            <v>3B0102</v>
          </cell>
          <cell r="G497" t="str">
            <v>B</v>
          </cell>
          <cell r="H497" t="str">
            <v>Pipe 10" API 5L Gr. B, seamless, sch.40, c/w internal coating</v>
          </cell>
          <cell r="M497">
            <v>7.41</v>
          </cell>
          <cell r="N497" t="str">
            <v>m'</v>
          </cell>
          <cell r="P497">
            <v>0</v>
          </cell>
          <cell r="Q497">
            <v>95.445000000000007</v>
          </cell>
          <cell r="R497">
            <v>0</v>
          </cell>
          <cell r="S497">
            <v>4.7722500000000005</v>
          </cell>
          <cell r="T497">
            <v>0</v>
          </cell>
          <cell r="U497">
            <v>7.6356000000000011</v>
          </cell>
          <cell r="V497">
            <v>0</v>
          </cell>
          <cell r="W497">
            <v>0</v>
          </cell>
          <cell r="X497">
            <v>0</v>
          </cell>
          <cell r="Y497">
            <v>107.85285</v>
          </cell>
          <cell r="Z497">
            <v>0</v>
          </cell>
          <cell r="AA497">
            <v>0</v>
          </cell>
          <cell r="AB497">
            <v>0</v>
          </cell>
          <cell r="AC497">
            <v>107.85285</v>
          </cell>
          <cell r="AD497">
            <v>0</v>
          </cell>
          <cell r="AE497">
            <v>0</v>
          </cell>
          <cell r="AF497" t="str">
            <v>Tjiu Crystal + Analisa</v>
          </cell>
        </row>
        <row r="498">
          <cell r="B498" t="str">
            <v>3B0103</v>
          </cell>
          <cell r="G498" t="str">
            <v>C</v>
          </cell>
          <cell r="H498" t="str">
            <v>Pipe 8" API 5L Gr. B, seamless, sch.40, c/w internal coating</v>
          </cell>
          <cell r="M498">
            <v>33.558</v>
          </cell>
          <cell r="N498" t="str">
            <v>m'</v>
          </cell>
          <cell r="P498">
            <v>0</v>
          </cell>
          <cell r="Q498">
            <v>64.665000000000006</v>
          </cell>
          <cell r="R498">
            <v>0</v>
          </cell>
          <cell r="S498">
            <v>3.2332500000000004</v>
          </cell>
          <cell r="T498">
            <v>0</v>
          </cell>
          <cell r="U498">
            <v>5.1732000000000005</v>
          </cell>
          <cell r="V498">
            <v>0</v>
          </cell>
          <cell r="W498">
            <v>0</v>
          </cell>
          <cell r="X498">
            <v>0</v>
          </cell>
          <cell r="Y498">
            <v>73.071449999999999</v>
          </cell>
          <cell r="Z498">
            <v>0</v>
          </cell>
          <cell r="AA498">
            <v>0</v>
          </cell>
          <cell r="AB498">
            <v>0</v>
          </cell>
          <cell r="AC498">
            <v>73.071449999999999</v>
          </cell>
          <cell r="AD498">
            <v>0</v>
          </cell>
          <cell r="AE498">
            <v>0</v>
          </cell>
          <cell r="AF498" t="str">
            <v>Tjiu Crystal + Analisa</v>
          </cell>
        </row>
        <row r="499">
          <cell r="B499" t="str">
            <v>3B0104</v>
          </cell>
          <cell r="G499" t="str">
            <v>D</v>
          </cell>
          <cell r="H499" t="str">
            <v>Pipe 6" API 5L Gr. B, seamless, sch.40, c/w internal coating</v>
          </cell>
          <cell r="M499">
            <v>15.299999999999999</v>
          </cell>
          <cell r="N499" t="str">
            <v>m'</v>
          </cell>
          <cell r="P499">
            <v>0</v>
          </cell>
          <cell r="Q499">
            <v>49.005000000000003</v>
          </cell>
          <cell r="R499">
            <v>0</v>
          </cell>
          <cell r="S499">
            <v>2.4502500000000005</v>
          </cell>
          <cell r="T499">
            <v>0</v>
          </cell>
          <cell r="U499">
            <v>3.9204000000000003</v>
          </cell>
          <cell r="V499">
            <v>0</v>
          </cell>
          <cell r="W499">
            <v>0</v>
          </cell>
          <cell r="X499">
            <v>0</v>
          </cell>
          <cell r="Y499">
            <v>55.375650000000007</v>
          </cell>
          <cell r="Z499">
            <v>0</v>
          </cell>
          <cell r="AA499">
            <v>0</v>
          </cell>
          <cell r="AB499">
            <v>0</v>
          </cell>
          <cell r="AC499">
            <v>55.375650000000007</v>
          </cell>
          <cell r="AD499">
            <v>0</v>
          </cell>
          <cell r="AE499">
            <v>0</v>
          </cell>
          <cell r="AF499" t="str">
            <v>Tjiu Crystal + Analisa</v>
          </cell>
        </row>
        <row r="500">
          <cell r="B500" t="str">
            <v>3B0105</v>
          </cell>
          <cell r="G500" t="str">
            <v>E</v>
          </cell>
          <cell r="H500" t="str">
            <v>Pipe 4" API 5L Gr. B, seamless, sch.40, c/w internal coating</v>
          </cell>
          <cell r="M500">
            <v>2.19</v>
          </cell>
          <cell r="N500" t="str">
            <v>m'</v>
          </cell>
          <cell r="P500">
            <v>0</v>
          </cell>
          <cell r="Q500">
            <v>28.080000000000002</v>
          </cell>
          <cell r="R500">
            <v>0</v>
          </cell>
          <cell r="S500">
            <v>1.4040000000000001</v>
          </cell>
          <cell r="T500">
            <v>0</v>
          </cell>
          <cell r="U500">
            <v>2.2464000000000004</v>
          </cell>
          <cell r="V500">
            <v>0</v>
          </cell>
          <cell r="W500">
            <v>0</v>
          </cell>
          <cell r="X500">
            <v>0</v>
          </cell>
          <cell r="Y500">
            <v>31.730400000000003</v>
          </cell>
          <cell r="Z500">
            <v>0</v>
          </cell>
          <cell r="AA500">
            <v>0</v>
          </cell>
          <cell r="AB500">
            <v>0</v>
          </cell>
          <cell r="AC500">
            <v>31.730400000000003</v>
          </cell>
          <cell r="AD500">
            <v>0</v>
          </cell>
          <cell r="AE500">
            <v>0</v>
          </cell>
          <cell r="AF500" t="str">
            <v>Tjiu Crystal + Analisa</v>
          </cell>
        </row>
        <row r="501">
          <cell r="B501" t="str">
            <v>3B0106</v>
          </cell>
          <cell r="G501" t="str">
            <v>F</v>
          </cell>
          <cell r="H501" t="str">
            <v>Pipe 3" API 5L Gr. B, seamless, sch.40, c/w internal coating</v>
          </cell>
          <cell r="M501">
            <v>1</v>
          </cell>
          <cell r="N501" t="str">
            <v>m'</v>
          </cell>
          <cell r="P501">
            <v>0</v>
          </cell>
          <cell r="Q501">
            <v>19.980000000000004</v>
          </cell>
          <cell r="R501">
            <v>0</v>
          </cell>
          <cell r="S501">
            <v>0.99900000000000022</v>
          </cell>
          <cell r="T501">
            <v>0</v>
          </cell>
          <cell r="U501">
            <v>1.5984000000000003</v>
          </cell>
          <cell r="V501">
            <v>0</v>
          </cell>
          <cell r="W501">
            <v>0</v>
          </cell>
          <cell r="X501">
            <v>0</v>
          </cell>
          <cell r="Y501">
            <v>22.577400000000004</v>
          </cell>
          <cell r="Z501">
            <v>0</v>
          </cell>
          <cell r="AA501">
            <v>0</v>
          </cell>
          <cell r="AB501">
            <v>0</v>
          </cell>
          <cell r="AC501">
            <v>22.577400000000004</v>
          </cell>
          <cell r="AD501">
            <v>0</v>
          </cell>
          <cell r="AE501">
            <v>0</v>
          </cell>
          <cell r="AF501" t="str">
            <v>Tjiu Crystal + Analisa</v>
          </cell>
        </row>
        <row r="502">
          <cell r="B502" t="str">
            <v>3B0107</v>
          </cell>
          <cell r="G502" t="str">
            <v>G</v>
          </cell>
          <cell r="H502" t="str">
            <v>Pipe 1" API 5L Gr. B, seamless, sch.80</v>
          </cell>
          <cell r="M502">
            <v>24.974999999999994</v>
          </cell>
          <cell r="N502" t="str">
            <v>m'</v>
          </cell>
          <cell r="P502">
            <v>0</v>
          </cell>
          <cell r="Q502">
            <v>11.340000000000002</v>
          </cell>
          <cell r="R502">
            <v>0</v>
          </cell>
          <cell r="S502">
            <v>0.56700000000000006</v>
          </cell>
          <cell r="T502">
            <v>0</v>
          </cell>
          <cell r="U502">
            <v>0.90720000000000012</v>
          </cell>
          <cell r="V502">
            <v>0</v>
          </cell>
          <cell r="W502">
            <v>0</v>
          </cell>
          <cell r="X502">
            <v>0</v>
          </cell>
          <cell r="Y502">
            <v>12.814200000000001</v>
          </cell>
          <cell r="Z502">
            <v>0</v>
          </cell>
          <cell r="AA502">
            <v>0</v>
          </cell>
          <cell r="AB502">
            <v>0</v>
          </cell>
          <cell r="AC502">
            <v>12.814200000000001</v>
          </cell>
          <cell r="AD502">
            <v>0</v>
          </cell>
          <cell r="AE502">
            <v>0</v>
          </cell>
          <cell r="AF502" t="str">
            <v>Tjiu Crystal + Analisa</v>
          </cell>
        </row>
        <row r="503">
          <cell r="B503" t="str">
            <v>3B0108</v>
          </cell>
          <cell r="G503" t="str">
            <v>H</v>
          </cell>
          <cell r="H503" t="str">
            <v>Pipe 3/4" API 5L Gr. B seamless, sch.80</v>
          </cell>
          <cell r="M503">
            <v>14.407499999999999</v>
          </cell>
          <cell r="N503" t="str">
            <v>m'</v>
          </cell>
          <cell r="P503">
            <v>0</v>
          </cell>
          <cell r="Q503">
            <v>11.340000000000002</v>
          </cell>
          <cell r="R503">
            <v>0</v>
          </cell>
          <cell r="S503">
            <v>0.56700000000000006</v>
          </cell>
          <cell r="T503">
            <v>0</v>
          </cell>
          <cell r="U503">
            <v>0.90720000000000012</v>
          </cell>
          <cell r="V503">
            <v>0</v>
          </cell>
          <cell r="W503">
            <v>0</v>
          </cell>
          <cell r="X503">
            <v>0</v>
          </cell>
          <cell r="Y503">
            <v>12.814200000000001</v>
          </cell>
          <cell r="Z503">
            <v>0</v>
          </cell>
          <cell r="AA503">
            <v>0</v>
          </cell>
          <cell r="AB503">
            <v>0</v>
          </cell>
          <cell r="AC503">
            <v>12.814200000000001</v>
          </cell>
          <cell r="AD503">
            <v>0</v>
          </cell>
          <cell r="AE503">
            <v>0</v>
          </cell>
          <cell r="AF503" t="str">
            <v>Tjiu Crystal + Analisa</v>
          </cell>
        </row>
        <row r="504">
          <cell r="B504" t="str">
            <v>3B0109</v>
          </cell>
          <cell r="G504" t="str">
            <v>I</v>
          </cell>
          <cell r="H504" t="str">
            <v>Pipe painting  (incl. inspection and test)</v>
          </cell>
          <cell r="M504">
            <v>776.34001432590105</v>
          </cell>
          <cell r="N504" t="str">
            <v>m2</v>
          </cell>
          <cell r="P504">
            <v>112</v>
          </cell>
          <cell r="Q504">
            <v>0</v>
          </cell>
          <cell r="R504">
            <v>0</v>
          </cell>
          <cell r="S504">
            <v>0</v>
          </cell>
          <cell r="T504">
            <v>0</v>
          </cell>
          <cell r="U504">
            <v>0</v>
          </cell>
          <cell r="V504">
            <v>36</v>
          </cell>
          <cell r="W504">
            <v>0</v>
          </cell>
          <cell r="X504">
            <v>112</v>
          </cell>
          <cell r="Y504">
            <v>0</v>
          </cell>
          <cell r="Z504">
            <v>36</v>
          </cell>
          <cell r="AA504">
            <v>0</v>
          </cell>
          <cell r="AB504">
            <v>112</v>
          </cell>
          <cell r="AC504">
            <v>0</v>
          </cell>
          <cell r="AD504">
            <v>36</v>
          </cell>
          <cell r="AE504">
            <v>0</v>
          </cell>
          <cell r="AF504" t="str">
            <v>Reff Tanki Balongan</v>
          </cell>
        </row>
        <row r="506">
          <cell r="G506" t="str">
            <v>J</v>
          </cell>
          <cell r="H506" t="str">
            <v>Pipe fitting dia. 20", Ansi 150</v>
          </cell>
        </row>
        <row r="507">
          <cell r="B507" t="str">
            <v>3B0110</v>
          </cell>
          <cell r="H507">
            <v>1</v>
          </cell>
          <cell r="I507" t="str">
            <v>Tee equal 20"</v>
          </cell>
          <cell r="M507">
            <v>5</v>
          </cell>
          <cell r="N507" t="str">
            <v>unit</v>
          </cell>
          <cell r="P507">
            <v>0</v>
          </cell>
          <cell r="Q507">
            <v>1343.875</v>
          </cell>
          <cell r="R507">
            <v>0</v>
          </cell>
          <cell r="S507">
            <v>67.193750000000009</v>
          </cell>
          <cell r="T507">
            <v>0</v>
          </cell>
          <cell r="U507">
            <v>107.51</v>
          </cell>
          <cell r="V507">
            <v>5400</v>
          </cell>
          <cell r="W507">
            <v>0</v>
          </cell>
          <cell r="X507">
            <v>0</v>
          </cell>
          <cell r="Y507">
            <v>1518.5787499999999</v>
          </cell>
          <cell r="Z507">
            <v>5400</v>
          </cell>
          <cell r="AA507">
            <v>0</v>
          </cell>
          <cell r="AB507">
            <v>0</v>
          </cell>
          <cell r="AC507">
            <v>1518.5787499999999</v>
          </cell>
          <cell r="AD507">
            <v>5400</v>
          </cell>
          <cell r="AE507">
            <v>0</v>
          </cell>
          <cell r="AF507" t="str">
            <v>PT PP</v>
          </cell>
        </row>
        <row r="508">
          <cell r="B508" t="str">
            <v>3B0111</v>
          </cell>
          <cell r="H508">
            <v>2</v>
          </cell>
          <cell r="I508" t="str">
            <v>Tee reducer 20"x10"</v>
          </cell>
          <cell r="M508">
            <v>3</v>
          </cell>
          <cell r="N508" t="str">
            <v>unit</v>
          </cell>
          <cell r="P508">
            <v>0</v>
          </cell>
          <cell r="Q508">
            <v>1692.912</v>
          </cell>
          <cell r="R508">
            <v>0</v>
          </cell>
          <cell r="S508">
            <v>84.645600000000002</v>
          </cell>
          <cell r="T508">
            <v>0</v>
          </cell>
          <cell r="U508">
            <v>135.43296000000001</v>
          </cell>
          <cell r="V508">
            <v>5400</v>
          </cell>
          <cell r="W508">
            <v>0</v>
          </cell>
          <cell r="X508">
            <v>0</v>
          </cell>
          <cell r="Y508">
            <v>1912.9905600000002</v>
          </cell>
          <cell r="Z508">
            <v>5400</v>
          </cell>
          <cell r="AA508">
            <v>0</v>
          </cell>
          <cell r="AB508">
            <v>0</v>
          </cell>
          <cell r="AC508">
            <v>1912.9905600000002</v>
          </cell>
          <cell r="AD508">
            <v>5400</v>
          </cell>
          <cell r="AE508">
            <v>0</v>
          </cell>
          <cell r="AF508" t="str">
            <v>PT PP</v>
          </cell>
        </row>
        <row r="509">
          <cell r="B509" t="str">
            <v>3B0112</v>
          </cell>
          <cell r="H509">
            <v>3</v>
          </cell>
          <cell r="I509" t="str">
            <v>Tee reducer 20"x6"</v>
          </cell>
          <cell r="M509">
            <v>9</v>
          </cell>
          <cell r="N509" t="str">
            <v>unit</v>
          </cell>
          <cell r="P509">
            <v>0</v>
          </cell>
          <cell r="Q509">
            <v>1343.875</v>
          </cell>
          <cell r="R509">
            <v>0</v>
          </cell>
          <cell r="S509">
            <v>67.193750000000009</v>
          </cell>
          <cell r="T509">
            <v>0</v>
          </cell>
          <cell r="U509">
            <v>107.51</v>
          </cell>
          <cell r="V509">
            <v>5400</v>
          </cell>
          <cell r="W509">
            <v>0</v>
          </cell>
          <cell r="X509">
            <v>0</v>
          </cell>
          <cell r="Y509">
            <v>1518.5787499999999</v>
          </cell>
          <cell r="Z509">
            <v>5400</v>
          </cell>
          <cell r="AA509">
            <v>0</v>
          </cell>
          <cell r="AB509">
            <v>0</v>
          </cell>
          <cell r="AC509">
            <v>1518.5787499999999</v>
          </cell>
          <cell r="AD509">
            <v>5400</v>
          </cell>
          <cell r="AE509">
            <v>0</v>
          </cell>
          <cell r="AF509" t="str">
            <v>PT PP</v>
          </cell>
        </row>
        <row r="510">
          <cell r="B510" t="str">
            <v>3B0113</v>
          </cell>
          <cell r="H510">
            <v>4</v>
          </cell>
          <cell r="I510" t="str">
            <v>Elbow  90o, 20"</v>
          </cell>
          <cell r="M510">
            <v>4</v>
          </cell>
          <cell r="N510" t="str">
            <v>unit</v>
          </cell>
          <cell r="P510">
            <v>0</v>
          </cell>
          <cell r="Q510">
            <v>1448.954</v>
          </cell>
          <cell r="R510">
            <v>0</v>
          </cell>
          <cell r="S510">
            <v>72.447699999999998</v>
          </cell>
          <cell r="T510">
            <v>0</v>
          </cell>
          <cell r="U510">
            <v>115.91632</v>
          </cell>
          <cell r="V510">
            <v>2700</v>
          </cell>
          <cell r="W510">
            <v>0</v>
          </cell>
          <cell r="X510">
            <v>0</v>
          </cell>
          <cell r="Y510">
            <v>1637.3180199999999</v>
          </cell>
          <cell r="Z510">
            <v>2700</v>
          </cell>
          <cell r="AA510">
            <v>0</v>
          </cell>
          <cell r="AB510">
            <v>0</v>
          </cell>
          <cell r="AC510">
            <v>1637.3180199999999</v>
          </cell>
          <cell r="AD510">
            <v>2700</v>
          </cell>
          <cell r="AE510">
            <v>0</v>
          </cell>
          <cell r="AF510" t="str">
            <v>PT PP</v>
          </cell>
        </row>
        <row r="511">
          <cell r="B511" t="str">
            <v>3B0114</v>
          </cell>
          <cell r="H511">
            <v>5</v>
          </cell>
          <cell r="I511" t="str">
            <v>Elbow  45o, 20"</v>
          </cell>
          <cell r="M511">
            <v>5</v>
          </cell>
          <cell r="N511" t="str">
            <v>unit</v>
          </cell>
          <cell r="P511">
            <v>0</v>
          </cell>
          <cell r="Q511">
            <v>928.55100000000004</v>
          </cell>
          <cell r="R511">
            <v>0</v>
          </cell>
          <cell r="S511">
            <v>46.427550000000004</v>
          </cell>
          <cell r="T511">
            <v>0</v>
          </cell>
          <cell r="U511">
            <v>74.284080000000003</v>
          </cell>
          <cell r="V511">
            <v>2700</v>
          </cell>
          <cell r="W511">
            <v>0</v>
          </cell>
          <cell r="X511">
            <v>0</v>
          </cell>
          <cell r="Y511">
            <v>1049.2626299999999</v>
          </cell>
          <cell r="Z511">
            <v>2700</v>
          </cell>
          <cell r="AA511">
            <v>0</v>
          </cell>
          <cell r="AB511">
            <v>0</v>
          </cell>
          <cell r="AC511">
            <v>1049.2626299999999</v>
          </cell>
          <cell r="AD511">
            <v>2700</v>
          </cell>
          <cell r="AE511">
            <v>0</v>
          </cell>
          <cell r="AF511" t="str">
            <v>PT PP</v>
          </cell>
        </row>
        <row r="512">
          <cell r="B512" t="str">
            <v>3B0115</v>
          </cell>
          <cell r="H512">
            <v>6</v>
          </cell>
          <cell r="I512" t="str">
            <v>Blind Flanges 20"</v>
          </cell>
          <cell r="M512">
            <v>2</v>
          </cell>
          <cell r="N512" t="str">
            <v>unit</v>
          </cell>
          <cell r="P512">
            <v>0</v>
          </cell>
          <cell r="Q512">
            <v>750</v>
          </cell>
          <cell r="R512">
            <v>0</v>
          </cell>
          <cell r="S512">
            <v>37.5</v>
          </cell>
          <cell r="T512">
            <v>0</v>
          </cell>
          <cell r="U512">
            <v>60</v>
          </cell>
          <cell r="V512">
            <v>1500</v>
          </cell>
          <cell r="W512">
            <v>0</v>
          </cell>
          <cell r="X512">
            <v>0</v>
          </cell>
          <cell r="Y512">
            <v>847.5</v>
          </cell>
          <cell r="Z512">
            <v>1500</v>
          </cell>
          <cell r="AA512">
            <v>0</v>
          </cell>
          <cell r="AB512">
            <v>0</v>
          </cell>
          <cell r="AC512">
            <v>847.5</v>
          </cell>
          <cell r="AD512">
            <v>1500</v>
          </cell>
          <cell r="AE512">
            <v>0</v>
          </cell>
          <cell r="AF512" t="str">
            <v>PT PP</v>
          </cell>
        </row>
        <row r="513">
          <cell r="B513" t="str">
            <v>3B0116</v>
          </cell>
          <cell r="H513">
            <v>7</v>
          </cell>
          <cell r="I513" t="str">
            <v>Reducer 20"x8"</v>
          </cell>
          <cell r="M513">
            <v>1</v>
          </cell>
          <cell r="N513" t="str">
            <v>unit</v>
          </cell>
          <cell r="P513">
            <v>0</v>
          </cell>
          <cell r="Q513">
            <v>510</v>
          </cell>
          <cell r="R513">
            <v>0</v>
          </cell>
          <cell r="S513">
            <v>25.5</v>
          </cell>
          <cell r="T513">
            <v>0</v>
          </cell>
          <cell r="U513">
            <v>40.800000000000004</v>
          </cell>
          <cell r="V513">
            <v>2700</v>
          </cell>
          <cell r="W513">
            <v>0</v>
          </cell>
          <cell r="X513">
            <v>0</v>
          </cell>
          <cell r="Y513">
            <v>576.29999999999995</v>
          </cell>
          <cell r="Z513">
            <v>2700</v>
          </cell>
          <cell r="AA513">
            <v>0</v>
          </cell>
          <cell r="AB513">
            <v>0</v>
          </cell>
          <cell r="AC513">
            <v>576.29999999999995</v>
          </cell>
          <cell r="AD513">
            <v>2700</v>
          </cell>
          <cell r="AE513">
            <v>0</v>
          </cell>
          <cell r="AF513" t="str">
            <v>PT PP</v>
          </cell>
        </row>
        <row r="514">
          <cell r="B514" t="str">
            <v>3B0117</v>
          </cell>
          <cell r="H514">
            <v>8</v>
          </cell>
          <cell r="I514" t="str">
            <v>Flanges 20"</v>
          </cell>
          <cell r="M514">
            <v>31</v>
          </cell>
          <cell r="N514" t="str">
            <v>unit</v>
          </cell>
          <cell r="P514">
            <v>0</v>
          </cell>
          <cell r="Q514">
            <v>2815</v>
          </cell>
          <cell r="R514">
            <v>0</v>
          </cell>
          <cell r="S514">
            <v>140.75</v>
          </cell>
          <cell r="T514">
            <v>0</v>
          </cell>
          <cell r="U514">
            <v>225.20000000000002</v>
          </cell>
          <cell r="V514">
            <v>2700</v>
          </cell>
          <cell r="W514">
            <v>0</v>
          </cell>
          <cell r="X514">
            <v>0</v>
          </cell>
          <cell r="Y514">
            <v>3180.95</v>
          </cell>
          <cell r="Z514">
            <v>2700</v>
          </cell>
          <cell r="AA514">
            <v>0</v>
          </cell>
          <cell r="AB514">
            <v>0</v>
          </cell>
          <cell r="AC514">
            <v>3180.95</v>
          </cell>
          <cell r="AD514">
            <v>2700</v>
          </cell>
          <cell r="AE514">
            <v>0</v>
          </cell>
          <cell r="AF514" t="str">
            <v>PT PP</v>
          </cell>
        </row>
        <row r="515">
          <cell r="B515" t="str">
            <v>3B0118</v>
          </cell>
          <cell r="H515">
            <v>9</v>
          </cell>
          <cell r="I515" t="str">
            <v>Gaskets 20"</v>
          </cell>
          <cell r="M515">
            <v>41</v>
          </cell>
          <cell r="N515" t="str">
            <v>unit</v>
          </cell>
          <cell r="P515">
            <v>0</v>
          </cell>
          <cell r="Q515">
            <v>57.785000000000004</v>
          </cell>
          <cell r="R515">
            <v>0</v>
          </cell>
          <cell r="S515">
            <v>4.3731999999999998</v>
          </cell>
          <cell r="T515">
            <v>0</v>
          </cell>
          <cell r="U515">
            <v>4.6228000000000007</v>
          </cell>
          <cell r="V515">
            <v>2.2000000000000002</v>
          </cell>
          <cell r="W515">
            <v>0</v>
          </cell>
          <cell r="X515">
            <v>0</v>
          </cell>
          <cell r="Y515">
            <v>66.781000000000006</v>
          </cell>
          <cell r="Z515">
            <v>2.2000000000000002</v>
          </cell>
          <cell r="AA515">
            <v>0</v>
          </cell>
          <cell r="AB515">
            <v>0</v>
          </cell>
          <cell r="AC515">
            <v>66.781000000000006</v>
          </cell>
          <cell r="AD515">
            <v>2.2000000000000002</v>
          </cell>
          <cell r="AE515">
            <v>0</v>
          </cell>
          <cell r="AF515" t="str">
            <v>PT PP</v>
          </cell>
        </row>
        <row r="516">
          <cell r="B516" t="str">
            <v>3B0119</v>
          </cell>
          <cell r="H516">
            <v>10</v>
          </cell>
          <cell r="I516" t="str">
            <v>Bolts &amp; nuts</v>
          </cell>
          <cell r="M516">
            <v>1</v>
          </cell>
          <cell r="N516" t="str">
            <v>LS</v>
          </cell>
          <cell r="AB516">
            <v>0</v>
          </cell>
          <cell r="AC516">
            <v>11081.07</v>
          </cell>
          <cell r="AD516">
            <v>2296</v>
          </cell>
          <cell r="AE516">
            <v>0</v>
          </cell>
        </row>
        <row r="517">
          <cell r="I517" t="str">
            <v>1 1/8" x 165 mm</v>
          </cell>
          <cell r="K517" t="str">
            <v>20"</v>
          </cell>
          <cell r="M517">
            <v>820</v>
          </cell>
          <cell r="N517" t="str">
            <v>set</v>
          </cell>
          <cell r="P517">
            <v>0</v>
          </cell>
          <cell r="Q517">
            <v>12.87</v>
          </cell>
          <cell r="R517">
            <v>0</v>
          </cell>
          <cell r="S517">
            <v>0.64349999999999996</v>
          </cell>
          <cell r="T517">
            <v>0</v>
          </cell>
          <cell r="U517">
            <v>0</v>
          </cell>
          <cell r="V517">
            <v>2.8</v>
          </cell>
          <cell r="W517">
            <v>0</v>
          </cell>
          <cell r="X517">
            <v>0</v>
          </cell>
          <cell r="Y517">
            <v>13.513499999999999</v>
          </cell>
          <cell r="Z517">
            <v>2.8</v>
          </cell>
          <cell r="AA517">
            <v>0</v>
          </cell>
          <cell r="AB517">
            <v>0</v>
          </cell>
          <cell r="AC517">
            <v>11081.07</v>
          </cell>
          <cell r="AD517">
            <v>2296</v>
          </cell>
          <cell r="AE517">
            <v>0</v>
          </cell>
          <cell r="AF517" t="str">
            <v>PT PP</v>
          </cell>
        </row>
        <row r="519">
          <cell r="B519" t="str">
            <v>3B0120</v>
          </cell>
          <cell r="H519">
            <v>11</v>
          </cell>
          <cell r="I519" t="str">
            <v>Spectacle blind 20"</v>
          </cell>
          <cell r="M519">
            <v>5</v>
          </cell>
          <cell r="N519" t="str">
            <v>unit</v>
          </cell>
          <cell r="P519">
            <v>0</v>
          </cell>
          <cell r="Q519">
            <v>1259.8050000000001</v>
          </cell>
          <cell r="R519">
            <v>0</v>
          </cell>
          <cell r="S519">
            <v>62.990250000000003</v>
          </cell>
          <cell r="T519">
            <v>0</v>
          </cell>
          <cell r="U519">
            <v>100.78440000000001</v>
          </cell>
          <cell r="V519">
            <v>1500</v>
          </cell>
          <cell r="W519">
            <v>0</v>
          </cell>
          <cell r="X519">
            <v>0</v>
          </cell>
          <cell r="Y519">
            <v>1423.5796500000001</v>
          </cell>
          <cell r="Z519">
            <v>1500</v>
          </cell>
          <cell r="AA519">
            <v>0</v>
          </cell>
          <cell r="AB519">
            <v>0</v>
          </cell>
          <cell r="AC519">
            <v>1423.5796500000001</v>
          </cell>
          <cell r="AD519">
            <v>1500</v>
          </cell>
          <cell r="AE519">
            <v>0</v>
          </cell>
          <cell r="AF519" t="str">
            <v>PT PP</v>
          </cell>
        </row>
        <row r="520">
          <cell r="B520" t="str">
            <v>3B0121</v>
          </cell>
          <cell r="G520" t="str">
            <v>K</v>
          </cell>
          <cell r="H520" t="str">
            <v xml:space="preserve">MOV - dia. 20", Ansi 150 lbs  including Gate valve </v>
          </cell>
          <cell r="M520">
            <v>7</v>
          </cell>
          <cell r="N520" t="str">
            <v>unit</v>
          </cell>
          <cell r="P520">
            <v>0</v>
          </cell>
          <cell r="Q520">
            <v>16436.134000000002</v>
          </cell>
          <cell r="R520">
            <v>0</v>
          </cell>
          <cell r="S520">
            <v>821.80670000000009</v>
          </cell>
          <cell r="T520">
            <v>0</v>
          </cell>
          <cell r="U520">
            <v>1314.8907200000001</v>
          </cell>
          <cell r="V520">
            <v>3900</v>
          </cell>
          <cell r="W520">
            <v>0</v>
          </cell>
          <cell r="X520">
            <v>0</v>
          </cell>
          <cell r="Y520">
            <v>18572.831420000002</v>
          </cell>
          <cell r="Z520">
            <v>3900</v>
          </cell>
          <cell r="AA520">
            <v>0</v>
          </cell>
          <cell r="AB520">
            <v>0</v>
          </cell>
          <cell r="AC520">
            <v>18572.831420000002</v>
          </cell>
          <cell r="AD520">
            <v>3900</v>
          </cell>
          <cell r="AE520">
            <v>0</v>
          </cell>
          <cell r="AF520" t="str">
            <v>GWC</v>
          </cell>
        </row>
        <row r="521">
          <cell r="G521" t="str">
            <v>L</v>
          </cell>
          <cell r="H521" t="str">
            <v xml:space="preserve">Gate Valve, Ansi 150 lbs </v>
          </cell>
        </row>
        <row r="522">
          <cell r="B522" t="str">
            <v>3B0122</v>
          </cell>
          <cell r="H522">
            <v>1</v>
          </cell>
          <cell r="I522" t="str">
            <v>Gate Valve 20"</v>
          </cell>
          <cell r="M522">
            <v>11</v>
          </cell>
          <cell r="N522" t="str">
            <v>unit</v>
          </cell>
          <cell r="P522">
            <v>0</v>
          </cell>
          <cell r="Q522">
            <v>6696</v>
          </cell>
          <cell r="R522">
            <v>0</v>
          </cell>
          <cell r="S522">
            <v>334.8</v>
          </cell>
          <cell r="T522">
            <v>0</v>
          </cell>
          <cell r="U522">
            <v>535.68000000000006</v>
          </cell>
          <cell r="V522">
            <v>3000</v>
          </cell>
          <cell r="W522">
            <v>0</v>
          </cell>
          <cell r="X522">
            <v>0</v>
          </cell>
          <cell r="Y522">
            <v>7566.4800000000005</v>
          </cell>
          <cell r="Z522">
            <v>3000</v>
          </cell>
          <cell r="AA522">
            <v>0</v>
          </cell>
          <cell r="AB522">
            <v>0</v>
          </cell>
          <cell r="AC522">
            <v>7566.4800000000005</v>
          </cell>
          <cell r="AD522">
            <v>3000</v>
          </cell>
          <cell r="AE522">
            <v>0</v>
          </cell>
          <cell r="AF522" t="str">
            <v>GWC</v>
          </cell>
        </row>
        <row r="523">
          <cell r="B523" t="str">
            <v>3B0123</v>
          </cell>
          <cell r="H523">
            <v>2</v>
          </cell>
          <cell r="I523" t="str">
            <v>Gate Valve 10"</v>
          </cell>
          <cell r="M523">
            <v>3</v>
          </cell>
          <cell r="N523" t="str">
            <v>unit</v>
          </cell>
          <cell r="P523">
            <v>0</v>
          </cell>
          <cell r="Q523">
            <v>1284</v>
          </cell>
          <cell r="R523">
            <v>0</v>
          </cell>
          <cell r="S523">
            <v>6420</v>
          </cell>
          <cell r="T523">
            <v>0</v>
          </cell>
          <cell r="U523">
            <v>102.72</v>
          </cell>
          <cell r="V523">
            <v>500</v>
          </cell>
          <cell r="W523">
            <v>0</v>
          </cell>
          <cell r="X523">
            <v>0</v>
          </cell>
          <cell r="Y523">
            <v>7806.72</v>
          </cell>
          <cell r="Z523">
            <v>500</v>
          </cell>
          <cell r="AA523">
            <v>0</v>
          </cell>
          <cell r="AB523">
            <v>0</v>
          </cell>
          <cell r="AC523">
            <v>7806.72</v>
          </cell>
          <cell r="AD523">
            <v>500</v>
          </cell>
          <cell r="AE523">
            <v>0</v>
          </cell>
          <cell r="AF523" t="str">
            <v>GWC</v>
          </cell>
        </row>
        <row r="524">
          <cell r="B524" t="str">
            <v>3B0124</v>
          </cell>
          <cell r="H524">
            <v>3</v>
          </cell>
          <cell r="I524" t="str">
            <v>Gate Valve 8"</v>
          </cell>
          <cell r="M524">
            <v>1</v>
          </cell>
          <cell r="N524" t="str">
            <v>unit</v>
          </cell>
          <cell r="P524">
            <v>0</v>
          </cell>
          <cell r="Q524">
            <v>930</v>
          </cell>
          <cell r="R524">
            <v>0</v>
          </cell>
          <cell r="S524">
            <v>46.5</v>
          </cell>
          <cell r="T524">
            <v>0</v>
          </cell>
          <cell r="U524">
            <v>74.400000000000006</v>
          </cell>
          <cell r="V524">
            <v>400</v>
          </cell>
          <cell r="W524">
            <v>0</v>
          </cell>
          <cell r="X524">
            <v>0</v>
          </cell>
          <cell r="Y524">
            <v>1050.9000000000001</v>
          </cell>
          <cell r="Z524">
            <v>400</v>
          </cell>
          <cell r="AA524">
            <v>0</v>
          </cell>
          <cell r="AB524">
            <v>0</v>
          </cell>
          <cell r="AC524">
            <v>1050.9000000000001</v>
          </cell>
          <cell r="AD524">
            <v>400</v>
          </cell>
          <cell r="AE524">
            <v>0</v>
          </cell>
          <cell r="AF524" t="str">
            <v>GWC</v>
          </cell>
        </row>
        <row r="525">
          <cell r="B525" t="str">
            <v>3B0125</v>
          </cell>
          <cell r="H525">
            <v>4</v>
          </cell>
          <cell r="I525" t="str">
            <v>Gate Valve 4"</v>
          </cell>
          <cell r="M525">
            <v>1</v>
          </cell>
          <cell r="N525" t="str">
            <v>unit</v>
          </cell>
          <cell r="P525">
            <v>0</v>
          </cell>
          <cell r="Q525">
            <v>410.4</v>
          </cell>
          <cell r="R525">
            <v>0</v>
          </cell>
          <cell r="S525">
            <v>20.52</v>
          </cell>
          <cell r="T525">
            <v>0</v>
          </cell>
          <cell r="U525">
            <v>32.832000000000001</v>
          </cell>
          <cell r="V525">
            <v>100</v>
          </cell>
          <cell r="W525">
            <v>0</v>
          </cell>
          <cell r="X525">
            <v>0</v>
          </cell>
          <cell r="Y525">
            <v>463.75199999999995</v>
          </cell>
          <cell r="Z525">
            <v>100</v>
          </cell>
          <cell r="AA525">
            <v>0</v>
          </cell>
          <cell r="AB525">
            <v>0</v>
          </cell>
          <cell r="AC525">
            <v>463.75199999999995</v>
          </cell>
          <cell r="AD525">
            <v>100</v>
          </cell>
          <cell r="AE525">
            <v>0</v>
          </cell>
          <cell r="AF525" t="str">
            <v>GWC</v>
          </cell>
        </row>
        <row r="526">
          <cell r="B526" t="str">
            <v>3B0126</v>
          </cell>
          <cell r="H526">
            <v>5</v>
          </cell>
          <cell r="I526" t="str">
            <v xml:space="preserve">Gate Valve 3/4", Ansi 150 lbs </v>
          </cell>
          <cell r="M526">
            <v>20</v>
          </cell>
          <cell r="N526" t="str">
            <v>unit</v>
          </cell>
          <cell r="P526">
            <v>0</v>
          </cell>
          <cell r="Q526">
            <v>158.4</v>
          </cell>
          <cell r="R526">
            <v>0</v>
          </cell>
          <cell r="S526">
            <v>7.9200000000000008</v>
          </cell>
          <cell r="T526">
            <v>0</v>
          </cell>
          <cell r="U526">
            <v>12.672000000000001</v>
          </cell>
          <cell r="V526">
            <v>18.75</v>
          </cell>
          <cell r="W526">
            <v>0</v>
          </cell>
          <cell r="X526">
            <v>0</v>
          </cell>
          <cell r="Y526">
            <v>178.99199999999999</v>
          </cell>
          <cell r="Z526">
            <v>18.75</v>
          </cell>
          <cell r="AA526">
            <v>0</v>
          </cell>
          <cell r="AB526">
            <v>0</v>
          </cell>
          <cell r="AC526">
            <v>178.99199999999999</v>
          </cell>
          <cell r="AD526">
            <v>18.75</v>
          </cell>
          <cell r="AE526">
            <v>0</v>
          </cell>
          <cell r="AF526" t="str">
            <v>GWC</v>
          </cell>
        </row>
        <row r="527">
          <cell r="B527" t="str">
            <v>3B0127</v>
          </cell>
          <cell r="G527" t="str">
            <v>M</v>
          </cell>
          <cell r="H527" t="str">
            <v>Swing Check Valve 20", Ansi 150 lbs</v>
          </cell>
          <cell r="M527">
            <v>5</v>
          </cell>
          <cell r="N527" t="str">
            <v>unit</v>
          </cell>
          <cell r="P527">
            <v>0</v>
          </cell>
          <cell r="Q527">
            <v>4838.71</v>
          </cell>
          <cell r="R527">
            <v>0</v>
          </cell>
          <cell r="S527">
            <v>241.93550000000002</v>
          </cell>
          <cell r="T527">
            <v>0</v>
          </cell>
          <cell r="U527">
            <v>387.09680000000003</v>
          </cell>
          <cell r="V527">
            <v>3000</v>
          </cell>
          <cell r="W527">
            <v>0</v>
          </cell>
          <cell r="X527">
            <v>0</v>
          </cell>
          <cell r="Y527">
            <v>5467.7422999999999</v>
          </cell>
          <cell r="Z527">
            <v>3000</v>
          </cell>
          <cell r="AA527">
            <v>0</v>
          </cell>
          <cell r="AB527">
            <v>0</v>
          </cell>
          <cell r="AC527">
            <v>5467.7422999999999</v>
          </cell>
          <cell r="AD527">
            <v>3000</v>
          </cell>
          <cell r="AE527">
            <v>0</v>
          </cell>
          <cell r="AF527" t="str">
            <v>GWC</v>
          </cell>
        </row>
        <row r="528">
          <cell r="B528" t="str">
            <v>3B0128</v>
          </cell>
          <cell r="G528" t="str">
            <v>N</v>
          </cell>
          <cell r="H528" t="str">
            <v>Safety Valve 3/4"</v>
          </cell>
          <cell r="M528">
            <v>10</v>
          </cell>
          <cell r="N528" t="str">
            <v>unit</v>
          </cell>
          <cell r="P528">
            <v>0</v>
          </cell>
          <cell r="Q528">
            <v>1924.11</v>
          </cell>
          <cell r="R528">
            <v>0</v>
          </cell>
          <cell r="S528">
            <v>230.89319999999998</v>
          </cell>
          <cell r="T528">
            <v>0</v>
          </cell>
          <cell r="U528">
            <v>153.9288</v>
          </cell>
          <cell r="V528">
            <v>75</v>
          </cell>
          <cell r="W528">
            <v>0</v>
          </cell>
          <cell r="X528">
            <v>0</v>
          </cell>
          <cell r="Y528">
            <v>2308.9320000000002</v>
          </cell>
          <cell r="Z528">
            <v>75</v>
          </cell>
          <cell r="AA528">
            <v>0</v>
          </cell>
          <cell r="AB528">
            <v>0</v>
          </cell>
          <cell r="AC528">
            <v>2308.9320000000002</v>
          </cell>
          <cell r="AD528">
            <v>75</v>
          </cell>
          <cell r="AE528">
            <v>0</v>
          </cell>
          <cell r="AF528" t="str">
            <v>PT KOTAMINYAK</v>
          </cell>
        </row>
        <row r="529">
          <cell r="B529" t="str">
            <v>3B0129</v>
          </cell>
          <cell r="G529" t="str">
            <v>O</v>
          </cell>
          <cell r="H529" t="str">
            <v>Bucket Strainer 10"</v>
          </cell>
          <cell r="M529">
            <v>3</v>
          </cell>
          <cell r="N529" t="str">
            <v>unit</v>
          </cell>
          <cell r="P529">
            <v>0</v>
          </cell>
          <cell r="Q529">
            <v>11123.2</v>
          </cell>
          <cell r="R529">
            <v>0</v>
          </cell>
          <cell r="S529">
            <v>556.16000000000008</v>
          </cell>
          <cell r="T529">
            <v>0</v>
          </cell>
          <cell r="U529">
            <v>889.85600000000011</v>
          </cell>
          <cell r="V529">
            <v>500</v>
          </cell>
          <cell r="W529">
            <v>0</v>
          </cell>
          <cell r="X529">
            <v>0</v>
          </cell>
          <cell r="Y529">
            <v>12569.216</v>
          </cell>
          <cell r="Z529">
            <v>500</v>
          </cell>
          <cell r="AA529">
            <v>0</v>
          </cell>
          <cell r="AB529">
            <v>0</v>
          </cell>
          <cell r="AC529">
            <v>12569.216</v>
          </cell>
          <cell r="AD529">
            <v>500</v>
          </cell>
          <cell r="AE529">
            <v>0</v>
          </cell>
          <cell r="AF529" t="str">
            <v>GWC</v>
          </cell>
        </row>
        <row r="530">
          <cell r="B530" t="str">
            <v>3B0130</v>
          </cell>
          <cell r="G530" t="str">
            <v>P</v>
          </cell>
          <cell r="H530" t="str">
            <v>Accumulator</v>
          </cell>
          <cell r="M530">
            <v>1</v>
          </cell>
          <cell r="N530" t="str">
            <v>unit</v>
          </cell>
          <cell r="P530">
            <v>0</v>
          </cell>
          <cell r="Q530">
            <v>23520</v>
          </cell>
          <cell r="R530">
            <v>3300</v>
          </cell>
          <cell r="S530">
            <v>0</v>
          </cell>
          <cell r="T530">
            <v>0</v>
          </cell>
          <cell r="U530">
            <v>1881.6000000000001</v>
          </cell>
          <cell r="V530">
            <v>10000</v>
          </cell>
          <cell r="W530">
            <v>0</v>
          </cell>
          <cell r="X530">
            <v>3300</v>
          </cell>
          <cell r="Y530">
            <v>25401.599999999999</v>
          </cell>
          <cell r="Z530">
            <v>10000</v>
          </cell>
          <cell r="AA530">
            <v>0</v>
          </cell>
          <cell r="AB530">
            <v>3300</v>
          </cell>
          <cell r="AC530">
            <v>25401.599999999999</v>
          </cell>
          <cell r="AD530">
            <v>10000</v>
          </cell>
          <cell r="AE530">
            <v>0</v>
          </cell>
          <cell r="AF530" t="str">
            <v>PT BHM</v>
          </cell>
        </row>
        <row r="531">
          <cell r="B531" t="str">
            <v>3B0131</v>
          </cell>
          <cell r="G531" t="str">
            <v>Q</v>
          </cell>
          <cell r="H531" t="str">
            <v>Diapraghm Operated Valve 3"</v>
          </cell>
          <cell r="M531">
            <v>1</v>
          </cell>
          <cell r="N531" t="str">
            <v>unit</v>
          </cell>
          <cell r="P531">
            <v>0</v>
          </cell>
          <cell r="Q531">
            <v>6285</v>
          </cell>
          <cell r="R531">
            <v>0</v>
          </cell>
          <cell r="S531">
            <v>314.25</v>
          </cell>
          <cell r="T531">
            <v>0</v>
          </cell>
          <cell r="U531">
            <v>502.8</v>
          </cell>
          <cell r="V531">
            <v>9782.0812499999993</v>
          </cell>
          <cell r="W531">
            <v>0</v>
          </cell>
          <cell r="X531">
            <v>0</v>
          </cell>
          <cell r="Y531">
            <v>7102.05</v>
          </cell>
          <cell r="Z531">
            <v>9782.0812499999993</v>
          </cell>
          <cell r="AA531">
            <v>0</v>
          </cell>
          <cell r="AB531">
            <v>0</v>
          </cell>
          <cell r="AC531">
            <v>7102.05</v>
          </cell>
          <cell r="AD531">
            <v>9782.0812499999993</v>
          </cell>
          <cell r="AE531">
            <v>0</v>
          </cell>
          <cell r="AF531" t="str">
            <v>YAMATAKE</v>
          </cell>
        </row>
        <row r="532">
          <cell r="B532" t="str">
            <v>3B0132</v>
          </cell>
          <cell r="G532" t="str">
            <v>R</v>
          </cell>
          <cell r="H532" t="str">
            <v>Gate Valve 1", Ansi #800</v>
          </cell>
          <cell r="M532">
            <v>10</v>
          </cell>
          <cell r="N532" t="str">
            <v>unit</v>
          </cell>
          <cell r="P532">
            <v>0</v>
          </cell>
          <cell r="Q532">
            <v>108</v>
          </cell>
          <cell r="R532">
            <v>0</v>
          </cell>
          <cell r="S532">
            <v>5.4</v>
          </cell>
          <cell r="T532">
            <v>0</v>
          </cell>
          <cell r="U532">
            <v>8.64</v>
          </cell>
          <cell r="V532">
            <v>25</v>
          </cell>
          <cell r="W532">
            <v>0</v>
          </cell>
          <cell r="X532">
            <v>0</v>
          </cell>
          <cell r="Y532">
            <v>122.04</v>
          </cell>
          <cell r="Z532">
            <v>25</v>
          </cell>
          <cell r="AA532">
            <v>0</v>
          </cell>
          <cell r="AB532">
            <v>0</v>
          </cell>
          <cell r="AC532">
            <v>122.04</v>
          </cell>
          <cell r="AD532">
            <v>25</v>
          </cell>
          <cell r="AE532">
            <v>0</v>
          </cell>
          <cell r="AF532" t="str">
            <v>GWC</v>
          </cell>
        </row>
        <row r="533">
          <cell r="G533" t="str">
            <v>S</v>
          </cell>
          <cell r="H533" t="str">
            <v>Pipe fitting dia. 10", Ansi #150, sch.40</v>
          </cell>
        </row>
        <row r="534">
          <cell r="B534" t="str">
            <v>3B0133</v>
          </cell>
          <cell r="H534">
            <v>1</v>
          </cell>
          <cell r="I534" t="str">
            <v>Elbow  45o, 10"</v>
          </cell>
          <cell r="M534">
            <v>3</v>
          </cell>
          <cell r="N534" t="str">
            <v>unit</v>
          </cell>
          <cell r="P534">
            <v>0</v>
          </cell>
          <cell r="Q534">
            <v>109.96700000000001</v>
          </cell>
          <cell r="R534">
            <v>0</v>
          </cell>
          <cell r="S534">
            <v>5.4983500000000012</v>
          </cell>
          <cell r="T534">
            <v>0</v>
          </cell>
          <cell r="U534">
            <v>8.7973600000000012</v>
          </cell>
          <cell r="V534">
            <v>1350</v>
          </cell>
          <cell r="W534">
            <v>0</v>
          </cell>
          <cell r="X534">
            <v>0</v>
          </cell>
          <cell r="Y534">
            <v>124.26271000000001</v>
          </cell>
          <cell r="Z534">
            <v>1350</v>
          </cell>
          <cell r="AA534">
            <v>0</v>
          </cell>
          <cell r="AB534">
            <v>0</v>
          </cell>
          <cell r="AC534">
            <v>124.26271000000001</v>
          </cell>
          <cell r="AD534">
            <v>1350</v>
          </cell>
          <cell r="AE534">
            <v>0</v>
          </cell>
          <cell r="AF534" t="str">
            <v>PT PP</v>
          </cell>
        </row>
        <row r="535">
          <cell r="B535" t="str">
            <v>3B0134</v>
          </cell>
          <cell r="H535">
            <v>2</v>
          </cell>
          <cell r="I535" t="str">
            <v>Flanges 10"</v>
          </cell>
          <cell r="M535">
            <v>4</v>
          </cell>
          <cell r="N535" t="str">
            <v>unit</v>
          </cell>
          <cell r="P535">
            <v>0</v>
          </cell>
          <cell r="Q535">
            <v>106.14500000000001</v>
          </cell>
          <cell r="R535">
            <v>0</v>
          </cell>
          <cell r="S535">
            <v>5.3072500000000007</v>
          </cell>
          <cell r="T535">
            <v>0</v>
          </cell>
          <cell r="U535">
            <v>8.4916000000000018</v>
          </cell>
          <cell r="V535">
            <v>1350</v>
          </cell>
          <cell r="W535">
            <v>0</v>
          </cell>
          <cell r="X535">
            <v>0</v>
          </cell>
          <cell r="Y535">
            <v>119.94385000000001</v>
          </cell>
          <cell r="Z535">
            <v>1350</v>
          </cell>
          <cell r="AA535">
            <v>0</v>
          </cell>
          <cell r="AB535">
            <v>0</v>
          </cell>
          <cell r="AC535">
            <v>119.94385000000001</v>
          </cell>
          <cell r="AD535">
            <v>1350</v>
          </cell>
          <cell r="AE535">
            <v>0</v>
          </cell>
          <cell r="AF535" t="str">
            <v>PT PP</v>
          </cell>
        </row>
        <row r="536">
          <cell r="B536" t="str">
            <v>3B0135</v>
          </cell>
          <cell r="H536">
            <v>3</v>
          </cell>
          <cell r="I536" t="str">
            <v>Gaskets 10"</v>
          </cell>
          <cell r="M536">
            <v>4</v>
          </cell>
          <cell r="N536" t="str">
            <v>unit</v>
          </cell>
          <cell r="P536">
            <v>0</v>
          </cell>
          <cell r="Q536">
            <v>28.236000000000001</v>
          </cell>
          <cell r="R536">
            <v>0</v>
          </cell>
          <cell r="S536">
            <v>1.4118000000000002</v>
          </cell>
          <cell r="T536">
            <v>0</v>
          </cell>
          <cell r="U536">
            <v>2.25888</v>
          </cell>
          <cell r="V536">
            <v>0.75</v>
          </cell>
          <cell r="W536">
            <v>0</v>
          </cell>
          <cell r="X536">
            <v>0</v>
          </cell>
          <cell r="Y536">
            <v>31.906680000000001</v>
          </cell>
          <cell r="Z536">
            <v>0.75</v>
          </cell>
          <cell r="AA536">
            <v>0</v>
          </cell>
          <cell r="AB536">
            <v>0</v>
          </cell>
          <cell r="AC536">
            <v>31.906680000000001</v>
          </cell>
          <cell r="AD536">
            <v>0.75</v>
          </cell>
          <cell r="AE536">
            <v>0</v>
          </cell>
          <cell r="AF536" t="str">
            <v>PT PP</v>
          </cell>
        </row>
        <row r="537">
          <cell r="B537" t="str">
            <v>3B0136</v>
          </cell>
          <cell r="H537">
            <v>4</v>
          </cell>
          <cell r="I537" t="str">
            <v>Bolts &amp; nuts</v>
          </cell>
          <cell r="M537">
            <v>1</v>
          </cell>
          <cell r="N537" t="str">
            <v>LS</v>
          </cell>
          <cell r="AB537">
            <v>0</v>
          </cell>
          <cell r="AC537">
            <v>249.48</v>
          </cell>
          <cell r="AD537">
            <v>43.2</v>
          </cell>
          <cell r="AE537">
            <v>0</v>
          </cell>
        </row>
        <row r="538">
          <cell r="I538" t="str">
            <v>7/8" x 120 mm</v>
          </cell>
          <cell r="M538">
            <v>48</v>
          </cell>
          <cell r="N538" t="str">
            <v>set</v>
          </cell>
          <cell r="P538">
            <v>0</v>
          </cell>
          <cell r="Q538">
            <v>4.95</v>
          </cell>
          <cell r="R538">
            <v>0</v>
          </cell>
          <cell r="S538">
            <v>0.24750000000000003</v>
          </cell>
          <cell r="T538">
            <v>0</v>
          </cell>
          <cell r="U538">
            <v>0</v>
          </cell>
          <cell r="V538">
            <v>0.9</v>
          </cell>
          <cell r="W538">
            <v>0</v>
          </cell>
          <cell r="X538">
            <v>0</v>
          </cell>
          <cell r="Y538">
            <v>5.1974999999999998</v>
          </cell>
          <cell r="Z538">
            <v>0.9</v>
          </cell>
          <cell r="AA538">
            <v>0</v>
          </cell>
          <cell r="AB538">
            <v>0</v>
          </cell>
          <cell r="AC538">
            <v>249.48</v>
          </cell>
          <cell r="AD538">
            <v>43.2</v>
          </cell>
          <cell r="AE538">
            <v>0</v>
          </cell>
          <cell r="AF538" t="str">
            <v>PT PP</v>
          </cell>
        </row>
        <row r="540">
          <cell r="G540" t="str">
            <v>T</v>
          </cell>
          <cell r="H540" t="str">
            <v>Pipe fitting dia. 8", Ansi #150, sch.40</v>
          </cell>
        </row>
        <row r="541">
          <cell r="B541" t="str">
            <v>3B0137</v>
          </cell>
          <cell r="H541">
            <v>1</v>
          </cell>
          <cell r="I541" t="str">
            <v>Elbow  90o, 8"</v>
          </cell>
          <cell r="M541">
            <v>15</v>
          </cell>
          <cell r="N541" t="str">
            <v>unit</v>
          </cell>
          <cell r="P541">
            <v>0</v>
          </cell>
          <cell r="Q541">
            <v>93.457000000000008</v>
          </cell>
          <cell r="R541">
            <v>0</v>
          </cell>
          <cell r="S541">
            <v>4.6728500000000004</v>
          </cell>
          <cell r="T541">
            <v>0</v>
          </cell>
          <cell r="U541">
            <v>7.476560000000001</v>
          </cell>
          <cell r="V541">
            <v>1080</v>
          </cell>
          <cell r="W541">
            <v>0</v>
          </cell>
          <cell r="X541">
            <v>0</v>
          </cell>
          <cell r="Y541">
            <v>105.60641000000001</v>
          </cell>
          <cell r="Z541">
            <v>1080</v>
          </cell>
          <cell r="AA541">
            <v>0</v>
          </cell>
          <cell r="AB541">
            <v>0</v>
          </cell>
          <cell r="AC541">
            <v>105.60641000000001</v>
          </cell>
          <cell r="AD541">
            <v>1080</v>
          </cell>
          <cell r="AE541">
            <v>0</v>
          </cell>
          <cell r="AF541" t="str">
            <v>PT PP</v>
          </cell>
        </row>
        <row r="542">
          <cell r="B542" t="str">
            <v>3B0138</v>
          </cell>
          <cell r="H542">
            <v>2</v>
          </cell>
          <cell r="I542" t="str">
            <v>Flanges 8"</v>
          </cell>
          <cell r="M542">
            <v>31</v>
          </cell>
          <cell r="N542" t="str">
            <v>unit</v>
          </cell>
          <cell r="P542">
            <v>0</v>
          </cell>
          <cell r="Q542">
            <v>1926</v>
          </cell>
          <cell r="R542">
            <v>0</v>
          </cell>
          <cell r="S542">
            <v>96.300000000000011</v>
          </cell>
          <cell r="T542">
            <v>0</v>
          </cell>
          <cell r="U542">
            <v>154.08000000000001</v>
          </cell>
          <cell r="V542">
            <v>1080</v>
          </cell>
          <cell r="W542">
            <v>0</v>
          </cell>
          <cell r="X542">
            <v>0</v>
          </cell>
          <cell r="Y542">
            <v>2176.38</v>
          </cell>
          <cell r="Z542">
            <v>1080</v>
          </cell>
          <cell r="AA542">
            <v>0</v>
          </cell>
          <cell r="AB542">
            <v>0</v>
          </cell>
          <cell r="AC542">
            <v>2176.38</v>
          </cell>
          <cell r="AD542">
            <v>1080</v>
          </cell>
          <cell r="AE542">
            <v>0</v>
          </cell>
          <cell r="AF542" t="str">
            <v>PT PP</v>
          </cell>
        </row>
        <row r="543">
          <cell r="B543" t="str">
            <v>3B0139</v>
          </cell>
          <cell r="H543">
            <v>3</v>
          </cell>
          <cell r="I543" t="str">
            <v>Gaskets 8"</v>
          </cell>
          <cell r="M543">
            <v>35</v>
          </cell>
          <cell r="N543" t="str">
            <v>unit</v>
          </cell>
          <cell r="P543">
            <v>0</v>
          </cell>
          <cell r="Q543">
            <v>21.72</v>
          </cell>
          <cell r="R543">
            <v>0</v>
          </cell>
          <cell r="S543">
            <v>1.0860000000000001</v>
          </cell>
          <cell r="T543">
            <v>0</v>
          </cell>
          <cell r="U543">
            <v>1.7376</v>
          </cell>
          <cell r="V543">
            <v>0.6</v>
          </cell>
          <cell r="W543">
            <v>0</v>
          </cell>
          <cell r="X543">
            <v>0</v>
          </cell>
          <cell r="Y543">
            <v>24.543599999999998</v>
          </cell>
          <cell r="Z543">
            <v>0.6</v>
          </cell>
          <cell r="AA543">
            <v>0</v>
          </cell>
          <cell r="AB543">
            <v>0</v>
          </cell>
          <cell r="AC543">
            <v>24.543599999999998</v>
          </cell>
          <cell r="AD543">
            <v>0.6</v>
          </cell>
          <cell r="AE543">
            <v>0</v>
          </cell>
          <cell r="AF543" t="str">
            <v>PT PP</v>
          </cell>
        </row>
        <row r="544">
          <cell r="B544" t="str">
            <v>3B0140</v>
          </cell>
          <cell r="H544">
            <v>4</v>
          </cell>
          <cell r="I544" t="str">
            <v>Bolts &amp; nuts</v>
          </cell>
          <cell r="M544">
            <v>1</v>
          </cell>
          <cell r="N544" t="str">
            <v>LS</v>
          </cell>
          <cell r="AB544">
            <v>0</v>
          </cell>
          <cell r="AC544">
            <v>1099.56</v>
          </cell>
          <cell r="AD544">
            <v>201.6</v>
          </cell>
          <cell r="AE544">
            <v>0</v>
          </cell>
        </row>
        <row r="545">
          <cell r="I545" t="str">
            <v>3/4" x 115 mm</v>
          </cell>
          <cell r="M545">
            <v>280</v>
          </cell>
          <cell r="N545" t="str">
            <v>set</v>
          </cell>
          <cell r="P545">
            <v>0</v>
          </cell>
          <cell r="Q545">
            <v>3.74</v>
          </cell>
          <cell r="R545">
            <v>0</v>
          </cell>
          <cell r="S545">
            <v>0.18700000000000003</v>
          </cell>
          <cell r="T545">
            <v>0</v>
          </cell>
          <cell r="U545">
            <v>0</v>
          </cell>
          <cell r="V545">
            <v>0.72</v>
          </cell>
          <cell r="W545">
            <v>0</v>
          </cell>
          <cell r="X545">
            <v>0</v>
          </cell>
          <cell r="Y545">
            <v>3.927</v>
          </cell>
          <cell r="Z545">
            <v>0.72</v>
          </cell>
          <cell r="AA545">
            <v>0</v>
          </cell>
          <cell r="AB545">
            <v>0</v>
          </cell>
          <cell r="AC545">
            <v>1099.56</v>
          </cell>
          <cell r="AD545">
            <v>201.6</v>
          </cell>
          <cell r="AE545">
            <v>0</v>
          </cell>
          <cell r="AF545" t="str">
            <v>PT PP</v>
          </cell>
        </row>
        <row r="547">
          <cell r="G547" t="str">
            <v>U</v>
          </cell>
          <cell r="H547" t="str">
            <v>Pipe fitting dia. 6", Ansi #150, sch.40</v>
          </cell>
        </row>
        <row r="548">
          <cell r="B548" t="str">
            <v>3B0141</v>
          </cell>
          <cell r="H548">
            <v>1</v>
          </cell>
          <cell r="I548" t="str">
            <v>Elbow  45o, 6"</v>
          </cell>
          <cell r="M548">
            <v>9</v>
          </cell>
          <cell r="N548" t="str">
            <v>unit</v>
          </cell>
          <cell r="P548">
            <v>0</v>
          </cell>
          <cell r="Q548">
            <v>34.801000000000002</v>
          </cell>
          <cell r="R548">
            <v>0</v>
          </cell>
          <cell r="S548">
            <v>1.7400500000000001</v>
          </cell>
          <cell r="T548">
            <v>0</v>
          </cell>
          <cell r="U548">
            <v>2.7840800000000003</v>
          </cell>
          <cell r="V548">
            <v>810</v>
          </cell>
          <cell r="W548">
            <v>0</v>
          </cell>
          <cell r="X548">
            <v>0</v>
          </cell>
          <cell r="Y548">
            <v>39.325130000000001</v>
          </cell>
          <cell r="Z548">
            <v>810</v>
          </cell>
          <cell r="AA548">
            <v>0</v>
          </cell>
          <cell r="AB548">
            <v>0</v>
          </cell>
          <cell r="AC548">
            <v>39.325130000000001</v>
          </cell>
          <cell r="AD548">
            <v>810</v>
          </cell>
          <cell r="AE548">
            <v>0</v>
          </cell>
          <cell r="AF548" t="str">
            <v>PT PP</v>
          </cell>
        </row>
        <row r="549">
          <cell r="B549" t="str">
            <v>3B0142</v>
          </cell>
          <cell r="H549">
            <v>2</v>
          </cell>
          <cell r="I549" t="str">
            <v>Flanges 6"</v>
          </cell>
          <cell r="M549">
            <v>36</v>
          </cell>
          <cell r="N549" t="str">
            <v>unit</v>
          </cell>
          <cell r="P549">
            <v>0</v>
          </cell>
          <cell r="Q549">
            <v>43.42</v>
          </cell>
          <cell r="R549">
            <v>0</v>
          </cell>
          <cell r="S549">
            <v>2.1710000000000003</v>
          </cell>
          <cell r="T549">
            <v>0</v>
          </cell>
          <cell r="U549">
            <v>3.4736000000000002</v>
          </cell>
          <cell r="V549">
            <v>810</v>
          </cell>
          <cell r="W549">
            <v>0</v>
          </cell>
          <cell r="X549">
            <v>0</v>
          </cell>
          <cell r="Y549">
            <v>49.064599999999999</v>
          </cell>
          <cell r="Z549">
            <v>810</v>
          </cell>
          <cell r="AA549">
            <v>0</v>
          </cell>
          <cell r="AB549">
            <v>0</v>
          </cell>
          <cell r="AC549">
            <v>49.064599999999999</v>
          </cell>
          <cell r="AD549">
            <v>810</v>
          </cell>
          <cell r="AE549">
            <v>0</v>
          </cell>
          <cell r="AF549" t="str">
            <v>PT PP</v>
          </cell>
        </row>
        <row r="550">
          <cell r="B550" t="str">
            <v>3B0143</v>
          </cell>
          <cell r="H550">
            <v>3</v>
          </cell>
          <cell r="I550" t="str">
            <v>Gaskets 6"</v>
          </cell>
          <cell r="M550">
            <v>36</v>
          </cell>
          <cell r="N550" t="str">
            <v>unit</v>
          </cell>
          <cell r="P550">
            <v>0</v>
          </cell>
          <cell r="Q550">
            <v>15.275</v>
          </cell>
          <cell r="R550">
            <v>0</v>
          </cell>
          <cell r="S550">
            <v>0.76375000000000004</v>
          </cell>
          <cell r="T550">
            <v>0</v>
          </cell>
          <cell r="U550">
            <v>1.222</v>
          </cell>
          <cell r="V550">
            <v>0.45</v>
          </cell>
          <cell r="W550">
            <v>0</v>
          </cell>
          <cell r="X550">
            <v>0</v>
          </cell>
          <cell r="Y550">
            <v>17.260750000000002</v>
          </cell>
          <cell r="Z550">
            <v>0.45</v>
          </cell>
          <cell r="AA550">
            <v>0</v>
          </cell>
          <cell r="AB550">
            <v>0</v>
          </cell>
          <cell r="AC550">
            <v>17.260750000000002</v>
          </cell>
          <cell r="AD550">
            <v>0.45</v>
          </cell>
          <cell r="AE550">
            <v>0</v>
          </cell>
          <cell r="AF550" t="str">
            <v>PT PP</v>
          </cell>
        </row>
        <row r="551">
          <cell r="B551" t="str">
            <v>3B0144</v>
          </cell>
          <cell r="H551">
            <v>4</v>
          </cell>
          <cell r="I551" t="str">
            <v>Bolts &amp; nuts</v>
          </cell>
          <cell r="M551">
            <v>1</v>
          </cell>
          <cell r="N551" t="str">
            <v>LS</v>
          </cell>
          <cell r="AB551">
            <v>0</v>
          </cell>
          <cell r="AC551">
            <v>1076.5440000000001</v>
          </cell>
          <cell r="AD551">
            <v>155.52000000000001</v>
          </cell>
          <cell r="AE551">
            <v>0</v>
          </cell>
        </row>
        <row r="552">
          <cell r="I552" t="str">
            <v>3/4" x 105 mm</v>
          </cell>
          <cell r="M552">
            <v>288</v>
          </cell>
          <cell r="N552" t="str">
            <v>set</v>
          </cell>
          <cell r="P552">
            <v>0</v>
          </cell>
          <cell r="Q552">
            <v>3.56</v>
          </cell>
          <cell r="R552">
            <v>0</v>
          </cell>
          <cell r="S552">
            <v>0.17800000000000002</v>
          </cell>
          <cell r="T552">
            <v>0</v>
          </cell>
          <cell r="U552">
            <v>0</v>
          </cell>
          <cell r="V552">
            <v>0.54</v>
          </cell>
          <cell r="W552">
            <v>0</v>
          </cell>
          <cell r="X552">
            <v>0</v>
          </cell>
          <cell r="Y552">
            <v>3.738</v>
          </cell>
          <cell r="Z552">
            <v>0.54</v>
          </cell>
          <cell r="AA552">
            <v>0</v>
          </cell>
          <cell r="AB552">
            <v>0</v>
          </cell>
          <cell r="AC552">
            <v>1076.5440000000001</v>
          </cell>
          <cell r="AD552">
            <v>155.52000000000001</v>
          </cell>
          <cell r="AE552">
            <v>0</v>
          </cell>
          <cell r="AF552" t="str">
            <v>PT PP</v>
          </cell>
        </row>
        <row r="554">
          <cell r="B554" t="str">
            <v>3B0145</v>
          </cell>
          <cell r="H554">
            <v>5</v>
          </cell>
          <cell r="I554" t="str">
            <v>Weldolet 20" x 6"</v>
          </cell>
          <cell r="M554">
            <v>9</v>
          </cell>
          <cell r="N554" t="str">
            <v>unit</v>
          </cell>
          <cell r="P554">
            <v>0</v>
          </cell>
          <cell r="Q554">
            <v>128</v>
          </cell>
          <cell r="R554">
            <v>0</v>
          </cell>
          <cell r="S554">
            <v>6.4</v>
          </cell>
          <cell r="T554">
            <v>0</v>
          </cell>
          <cell r="U554">
            <v>10.24</v>
          </cell>
          <cell r="V554">
            <v>810</v>
          </cell>
          <cell r="W554">
            <v>0</v>
          </cell>
          <cell r="X554">
            <v>0</v>
          </cell>
          <cell r="Y554">
            <v>144.64000000000001</v>
          </cell>
          <cell r="Z554">
            <v>810</v>
          </cell>
          <cell r="AA554">
            <v>0</v>
          </cell>
          <cell r="AB554">
            <v>0</v>
          </cell>
          <cell r="AC554">
            <v>144.64000000000001</v>
          </cell>
          <cell r="AD554">
            <v>810</v>
          </cell>
          <cell r="AE554">
            <v>0</v>
          </cell>
          <cell r="AF554" t="str">
            <v>PT PP</v>
          </cell>
        </row>
        <row r="555">
          <cell r="G555" t="str">
            <v>V</v>
          </cell>
          <cell r="H555" t="str">
            <v>Pipe fitting dia. 4", Ansi #150, sch.40</v>
          </cell>
        </row>
        <row r="556">
          <cell r="B556" t="str">
            <v>3B0146</v>
          </cell>
          <cell r="H556">
            <v>1</v>
          </cell>
          <cell r="I556" t="str">
            <v>Elbow  90o, 4"</v>
          </cell>
          <cell r="M556">
            <v>4</v>
          </cell>
          <cell r="N556" t="str">
            <v>unit</v>
          </cell>
          <cell r="P556">
            <v>0</v>
          </cell>
          <cell r="Q556">
            <v>18.343</v>
          </cell>
          <cell r="R556">
            <v>0</v>
          </cell>
          <cell r="S556">
            <v>0.91715000000000002</v>
          </cell>
          <cell r="T556">
            <v>0</v>
          </cell>
          <cell r="U556">
            <v>1.4674400000000001</v>
          </cell>
          <cell r="V556">
            <v>400</v>
          </cell>
          <cell r="W556">
            <v>0</v>
          </cell>
          <cell r="X556">
            <v>0</v>
          </cell>
          <cell r="Y556">
            <v>20.727589999999999</v>
          </cell>
          <cell r="Z556">
            <v>400</v>
          </cell>
          <cell r="AA556">
            <v>0</v>
          </cell>
          <cell r="AB556">
            <v>0</v>
          </cell>
          <cell r="AC556">
            <v>20.727589999999999</v>
          </cell>
          <cell r="AD556">
            <v>400</v>
          </cell>
          <cell r="AE556">
            <v>0</v>
          </cell>
          <cell r="AF556" t="str">
            <v>PT PP</v>
          </cell>
        </row>
        <row r="557">
          <cell r="B557" t="str">
            <v>3B0147</v>
          </cell>
          <cell r="H557">
            <v>2</v>
          </cell>
          <cell r="I557" t="str">
            <v>Flanges 4"</v>
          </cell>
          <cell r="M557">
            <v>5</v>
          </cell>
          <cell r="N557" t="str">
            <v>unit</v>
          </cell>
          <cell r="P557">
            <v>0</v>
          </cell>
          <cell r="Q557">
            <v>28.106000000000002</v>
          </cell>
          <cell r="R557">
            <v>0</v>
          </cell>
          <cell r="S557">
            <v>1.4053000000000002</v>
          </cell>
          <cell r="T557">
            <v>0</v>
          </cell>
          <cell r="U557">
            <v>2.2484800000000003</v>
          </cell>
          <cell r="V557">
            <v>400</v>
          </cell>
          <cell r="W557">
            <v>0</v>
          </cell>
          <cell r="X557">
            <v>0</v>
          </cell>
          <cell r="Y557">
            <v>31.759780000000003</v>
          </cell>
          <cell r="Z557">
            <v>400</v>
          </cell>
          <cell r="AA557">
            <v>0</v>
          </cell>
          <cell r="AB557">
            <v>0</v>
          </cell>
          <cell r="AC557">
            <v>31.759780000000003</v>
          </cell>
          <cell r="AD557">
            <v>400</v>
          </cell>
          <cell r="AE557">
            <v>0</v>
          </cell>
          <cell r="AF557" t="str">
            <v>PT PP</v>
          </cell>
        </row>
        <row r="558">
          <cell r="B558" t="str">
            <v>3B0148</v>
          </cell>
          <cell r="H558">
            <v>3</v>
          </cell>
          <cell r="I558" t="str">
            <v>Gaskets 4"</v>
          </cell>
          <cell r="M558">
            <v>4</v>
          </cell>
          <cell r="N558" t="str">
            <v>unit</v>
          </cell>
          <cell r="P558">
            <v>0</v>
          </cell>
          <cell r="Q558">
            <v>9.4380000000000006</v>
          </cell>
          <cell r="R558">
            <v>0</v>
          </cell>
          <cell r="S558">
            <v>0.47190000000000004</v>
          </cell>
          <cell r="T558">
            <v>0</v>
          </cell>
          <cell r="U558">
            <v>0.75504000000000004</v>
          </cell>
          <cell r="V558">
            <v>0.2</v>
          </cell>
          <cell r="W558">
            <v>0</v>
          </cell>
          <cell r="X558">
            <v>0</v>
          </cell>
          <cell r="Y558">
            <v>10.66494</v>
          </cell>
          <cell r="Z558">
            <v>0.2</v>
          </cell>
          <cell r="AA558">
            <v>0</v>
          </cell>
          <cell r="AB558">
            <v>0</v>
          </cell>
          <cell r="AC558">
            <v>10.66494</v>
          </cell>
          <cell r="AD558">
            <v>0.2</v>
          </cell>
          <cell r="AE558">
            <v>0</v>
          </cell>
          <cell r="AF558" t="str">
            <v>PT PP</v>
          </cell>
        </row>
        <row r="559">
          <cell r="B559" t="str">
            <v>3B0149</v>
          </cell>
          <cell r="H559">
            <v>4</v>
          </cell>
          <cell r="I559" t="str">
            <v>Bolts &amp; nuts</v>
          </cell>
          <cell r="M559">
            <v>1</v>
          </cell>
          <cell r="N559" t="str">
            <v>LS</v>
          </cell>
          <cell r="AB559">
            <v>0</v>
          </cell>
          <cell r="AC559">
            <v>134.4</v>
          </cell>
          <cell r="AD559">
            <v>10.4</v>
          </cell>
          <cell r="AE559">
            <v>0</v>
          </cell>
        </row>
        <row r="560">
          <cell r="I560" t="str">
            <v>5/8" x 95 mm</v>
          </cell>
          <cell r="M560">
            <v>40</v>
          </cell>
          <cell r="N560" t="str">
            <v>set</v>
          </cell>
          <cell r="P560">
            <v>0</v>
          </cell>
          <cell r="Q560">
            <v>3.2</v>
          </cell>
          <cell r="R560">
            <v>0</v>
          </cell>
          <cell r="S560">
            <v>0.16000000000000003</v>
          </cell>
          <cell r="T560">
            <v>0</v>
          </cell>
          <cell r="U560">
            <v>0</v>
          </cell>
          <cell r="V560">
            <v>0.26</v>
          </cell>
          <cell r="W560">
            <v>0</v>
          </cell>
          <cell r="X560">
            <v>0</v>
          </cell>
          <cell r="Y560">
            <v>3.3600000000000003</v>
          </cell>
          <cell r="Z560">
            <v>0.26</v>
          </cell>
          <cell r="AA560">
            <v>0</v>
          </cell>
          <cell r="AB560">
            <v>0</v>
          </cell>
          <cell r="AC560">
            <v>134.4</v>
          </cell>
          <cell r="AD560">
            <v>10.4</v>
          </cell>
          <cell r="AE560">
            <v>0</v>
          </cell>
          <cell r="AF560" t="str">
            <v>PT PP</v>
          </cell>
        </row>
        <row r="562">
          <cell r="B562" t="str">
            <v>3B0150</v>
          </cell>
          <cell r="H562">
            <v>5</v>
          </cell>
          <cell r="I562" t="str">
            <v>Reducer Tee 4" x 3"</v>
          </cell>
          <cell r="M562">
            <v>2</v>
          </cell>
          <cell r="N562" t="str">
            <v>unit</v>
          </cell>
          <cell r="P562">
            <v>0</v>
          </cell>
          <cell r="Q562">
            <v>78.399999999999991</v>
          </cell>
          <cell r="R562">
            <v>0</v>
          </cell>
          <cell r="S562">
            <v>3.92</v>
          </cell>
          <cell r="T562">
            <v>0</v>
          </cell>
          <cell r="U562">
            <v>6.2719999999999994</v>
          </cell>
          <cell r="V562">
            <v>800</v>
          </cell>
          <cell r="W562">
            <v>0</v>
          </cell>
          <cell r="X562">
            <v>0</v>
          </cell>
          <cell r="Y562">
            <v>88.591999999999999</v>
          </cell>
          <cell r="Z562">
            <v>800</v>
          </cell>
          <cell r="AA562">
            <v>0</v>
          </cell>
          <cell r="AB562">
            <v>0</v>
          </cell>
          <cell r="AC562">
            <v>88.591999999999999</v>
          </cell>
          <cell r="AD562">
            <v>800</v>
          </cell>
          <cell r="AE562">
            <v>0</v>
          </cell>
          <cell r="AF562" t="str">
            <v>PT PP</v>
          </cell>
        </row>
        <row r="563">
          <cell r="G563" t="str">
            <v>W</v>
          </cell>
          <cell r="H563" t="str">
            <v>Pipe fitting dia. 3", Ansi #150, sch.40</v>
          </cell>
        </row>
        <row r="564">
          <cell r="B564" t="str">
            <v>3B0151</v>
          </cell>
          <cell r="H564">
            <v>1</v>
          </cell>
          <cell r="I564" t="str">
            <v>Flanges 3"</v>
          </cell>
          <cell r="M564">
            <v>2</v>
          </cell>
          <cell r="N564" t="str">
            <v>unit</v>
          </cell>
          <cell r="P564">
            <v>0</v>
          </cell>
          <cell r="Q564">
            <v>24.297000000000004</v>
          </cell>
          <cell r="R564">
            <v>0</v>
          </cell>
          <cell r="S564">
            <v>1.2148500000000002</v>
          </cell>
          <cell r="T564">
            <v>0</v>
          </cell>
          <cell r="U564">
            <v>1.9437600000000004</v>
          </cell>
          <cell r="V564">
            <v>300</v>
          </cell>
          <cell r="W564">
            <v>0</v>
          </cell>
          <cell r="X564">
            <v>0</v>
          </cell>
          <cell r="Y564">
            <v>27.455610000000004</v>
          </cell>
          <cell r="Z564">
            <v>300</v>
          </cell>
          <cell r="AA564">
            <v>0</v>
          </cell>
          <cell r="AB564">
            <v>0</v>
          </cell>
          <cell r="AC564">
            <v>27.455610000000004</v>
          </cell>
          <cell r="AD564">
            <v>300</v>
          </cell>
          <cell r="AE564">
            <v>0</v>
          </cell>
          <cell r="AF564" t="str">
            <v>PT PP</v>
          </cell>
        </row>
        <row r="565">
          <cell r="B565" t="str">
            <v>3B0152</v>
          </cell>
          <cell r="H565">
            <v>2</v>
          </cell>
          <cell r="I565" t="str">
            <v>Gaskets 3"</v>
          </cell>
          <cell r="M565">
            <v>2</v>
          </cell>
          <cell r="N565" t="str">
            <v>unit</v>
          </cell>
          <cell r="P565">
            <v>0</v>
          </cell>
          <cell r="Q565">
            <v>7.6700000000000008</v>
          </cell>
          <cell r="R565">
            <v>0</v>
          </cell>
          <cell r="S565">
            <v>0.38350000000000006</v>
          </cell>
          <cell r="T565">
            <v>0</v>
          </cell>
          <cell r="U565">
            <v>0.61360000000000003</v>
          </cell>
          <cell r="V565">
            <v>0.15</v>
          </cell>
          <cell r="W565">
            <v>0</v>
          </cell>
          <cell r="X565">
            <v>0</v>
          </cell>
          <cell r="Y565">
            <v>8.6671000000000014</v>
          </cell>
          <cell r="Z565">
            <v>0.15</v>
          </cell>
          <cell r="AA565">
            <v>0</v>
          </cell>
          <cell r="AB565">
            <v>0</v>
          </cell>
          <cell r="AC565">
            <v>8.6671000000000014</v>
          </cell>
          <cell r="AD565">
            <v>0.15</v>
          </cell>
          <cell r="AE565">
            <v>0</v>
          </cell>
          <cell r="AF565" t="str">
            <v>PT PP</v>
          </cell>
        </row>
        <row r="566">
          <cell r="B566" t="str">
            <v>3B0153</v>
          </cell>
          <cell r="H566">
            <v>3</v>
          </cell>
          <cell r="I566" t="str">
            <v>Bolts &amp; nuts</v>
          </cell>
          <cell r="M566">
            <v>1</v>
          </cell>
          <cell r="N566" t="str">
            <v>LS</v>
          </cell>
          <cell r="AB566">
            <v>0</v>
          </cell>
          <cell r="AC566">
            <v>26.880000000000003</v>
          </cell>
          <cell r="AD566">
            <v>2.08</v>
          </cell>
          <cell r="AE566">
            <v>0</v>
          </cell>
        </row>
        <row r="567">
          <cell r="I567" t="str">
            <v>5/8" x 95 mm</v>
          </cell>
          <cell r="M567">
            <v>8</v>
          </cell>
          <cell r="N567" t="str">
            <v>set</v>
          </cell>
          <cell r="P567">
            <v>0</v>
          </cell>
          <cell r="Q567">
            <v>3.2</v>
          </cell>
          <cell r="R567">
            <v>0</v>
          </cell>
          <cell r="S567">
            <v>0.16000000000000003</v>
          </cell>
          <cell r="T567">
            <v>0</v>
          </cell>
          <cell r="U567">
            <v>0</v>
          </cell>
          <cell r="V567">
            <v>0.26</v>
          </cell>
          <cell r="W567">
            <v>0</v>
          </cell>
          <cell r="X567">
            <v>0</v>
          </cell>
          <cell r="Y567">
            <v>3.3600000000000003</v>
          </cell>
          <cell r="Z567">
            <v>0.26</v>
          </cell>
          <cell r="AA567">
            <v>0</v>
          </cell>
          <cell r="AB567">
            <v>0</v>
          </cell>
          <cell r="AC567">
            <v>26.880000000000003</v>
          </cell>
          <cell r="AD567">
            <v>2.08</v>
          </cell>
          <cell r="AE567">
            <v>0</v>
          </cell>
          <cell r="AF567" t="str">
            <v>PT PP</v>
          </cell>
        </row>
        <row r="569">
          <cell r="G569" t="str">
            <v>X</v>
          </cell>
          <cell r="H569" t="str">
            <v>Pipe fitting dia. 1", Ansi #800, sch.80</v>
          </cell>
        </row>
        <row r="570">
          <cell r="B570" t="str">
            <v>3B0154</v>
          </cell>
          <cell r="H570">
            <v>1</v>
          </cell>
          <cell r="I570" t="str">
            <v>Sockolet 20" x 1", Cl 3000</v>
          </cell>
          <cell r="M570">
            <v>20</v>
          </cell>
          <cell r="N570" t="str">
            <v>unit</v>
          </cell>
          <cell r="P570">
            <v>0</v>
          </cell>
          <cell r="Q570">
            <v>12.35</v>
          </cell>
          <cell r="R570">
            <v>0</v>
          </cell>
          <cell r="S570">
            <v>0.61750000000000005</v>
          </cell>
          <cell r="T570">
            <v>0</v>
          </cell>
          <cell r="U570">
            <v>0.98799999999999999</v>
          </cell>
          <cell r="V570">
            <v>100</v>
          </cell>
          <cell r="W570">
            <v>0</v>
          </cell>
          <cell r="X570">
            <v>0</v>
          </cell>
          <cell r="Y570">
            <v>13.955499999999999</v>
          </cell>
          <cell r="Z570">
            <v>100</v>
          </cell>
          <cell r="AA570">
            <v>0</v>
          </cell>
          <cell r="AB570">
            <v>0</v>
          </cell>
          <cell r="AC570">
            <v>13.955499999999999</v>
          </cell>
          <cell r="AD570">
            <v>100</v>
          </cell>
          <cell r="AE570">
            <v>0</v>
          </cell>
          <cell r="AF570" t="str">
            <v>PT PP</v>
          </cell>
        </row>
        <row r="571">
          <cell r="B571" t="str">
            <v>3B0155</v>
          </cell>
          <cell r="H571">
            <v>2</v>
          </cell>
          <cell r="I571" t="str">
            <v>Elbow  90o, 1"</v>
          </cell>
          <cell r="M571">
            <v>20</v>
          </cell>
          <cell r="N571" t="str">
            <v>unit</v>
          </cell>
          <cell r="P571">
            <v>0</v>
          </cell>
          <cell r="Q571">
            <v>5.0049999999999999</v>
          </cell>
          <cell r="R571">
            <v>0</v>
          </cell>
          <cell r="S571">
            <v>0.25025000000000003</v>
          </cell>
          <cell r="T571">
            <v>0</v>
          </cell>
          <cell r="U571">
            <v>0.40039999999999998</v>
          </cell>
          <cell r="V571">
            <v>100</v>
          </cell>
          <cell r="W571">
            <v>0</v>
          </cell>
          <cell r="X571">
            <v>0</v>
          </cell>
          <cell r="Y571">
            <v>5.6556500000000005</v>
          </cell>
          <cell r="Z571">
            <v>100</v>
          </cell>
          <cell r="AA571">
            <v>0</v>
          </cell>
          <cell r="AB571">
            <v>0</v>
          </cell>
          <cell r="AC571">
            <v>5.6556500000000005</v>
          </cell>
          <cell r="AD571">
            <v>100</v>
          </cell>
          <cell r="AE571">
            <v>0</v>
          </cell>
          <cell r="AF571" t="str">
            <v>PT PP</v>
          </cell>
        </row>
        <row r="572">
          <cell r="B572" t="str">
            <v>3B0156</v>
          </cell>
          <cell r="H572">
            <v>3</v>
          </cell>
          <cell r="I572" t="str">
            <v>Flanges 1"</v>
          </cell>
          <cell r="M572">
            <v>30</v>
          </cell>
          <cell r="N572" t="str">
            <v>unit</v>
          </cell>
          <cell r="P572">
            <v>0</v>
          </cell>
          <cell r="Q572">
            <v>33</v>
          </cell>
          <cell r="R572">
            <v>0</v>
          </cell>
          <cell r="S572">
            <v>1.6500000000000001</v>
          </cell>
          <cell r="T572">
            <v>0</v>
          </cell>
          <cell r="U572">
            <v>2.64</v>
          </cell>
          <cell r="V572">
            <v>100</v>
          </cell>
          <cell r="W572">
            <v>0</v>
          </cell>
          <cell r="X572">
            <v>0</v>
          </cell>
          <cell r="Y572">
            <v>37.29</v>
          </cell>
          <cell r="Z572">
            <v>100</v>
          </cell>
          <cell r="AA572">
            <v>0</v>
          </cell>
          <cell r="AB572">
            <v>0</v>
          </cell>
          <cell r="AC572">
            <v>37.29</v>
          </cell>
          <cell r="AD572">
            <v>100</v>
          </cell>
          <cell r="AE572">
            <v>0</v>
          </cell>
          <cell r="AF572" t="str">
            <v>PT PP</v>
          </cell>
        </row>
        <row r="573">
          <cell r="B573" t="str">
            <v>3B0157</v>
          </cell>
          <cell r="H573">
            <v>4</v>
          </cell>
          <cell r="I573" t="str">
            <v>Gaskets 1"</v>
          </cell>
          <cell r="M573">
            <v>30</v>
          </cell>
          <cell r="N573" t="str">
            <v>unit</v>
          </cell>
          <cell r="P573">
            <v>0</v>
          </cell>
          <cell r="Q573">
            <v>7.9</v>
          </cell>
          <cell r="R573">
            <v>0</v>
          </cell>
          <cell r="S573">
            <v>0.39500000000000002</v>
          </cell>
          <cell r="T573">
            <v>0</v>
          </cell>
          <cell r="U573">
            <v>0.63200000000000001</v>
          </cell>
          <cell r="V573">
            <v>0.05</v>
          </cell>
          <cell r="W573">
            <v>0</v>
          </cell>
          <cell r="X573">
            <v>0</v>
          </cell>
          <cell r="Y573">
            <v>8.9269999999999996</v>
          </cell>
          <cell r="Z573">
            <v>0.05</v>
          </cell>
          <cell r="AA573">
            <v>0</v>
          </cell>
          <cell r="AB573">
            <v>0</v>
          </cell>
          <cell r="AC573">
            <v>8.9269999999999996</v>
          </cell>
          <cell r="AD573">
            <v>0.05</v>
          </cell>
          <cell r="AE573">
            <v>0</v>
          </cell>
          <cell r="AF573" t="str">
            <v>PT PP</v>
          </cell>
        </row>
        <row r="574">
          <cell r="B574" t="str">
            <v>3B0158</v>
          </cell>
          <cell r="H574">
            <v>5</v>
          </cell>
          <cell r="I574" t="str">
            <v>Bolts &amp; nuts</v>
          </cell>
          <cell r="M574">
            <v>1</v>
          </cell>
          <cell r="N574" t="str">
            <v>LS</v>
          </cell>
          <cell r="AB574">
            <v>0</v>
          </cell>
          <cell r="AC574">
            <v>403.20000000000005</v>
          </cell>
          <cell r="AD574">
            <v>7.8000000000000007</v>
          </cell>
          <cell r="AE574">
            <v>0</v>
          </cell>
        </row>
        <row r="575">
          <cell r="I575" t="str">
            <v>1/2" x 70 mm</v>
          </cell>
          <cell r="M575">
            <v>120</v>
          </cell>
          <cell r="N575" t="str">
            <v>set</v>
          </cell>
          <cell r="P575">
            <v>0</v>
          </cell>
          <cell r="Q575">
            <v>3.2</v>
          </cell>
          <cell r="R575">
            <v>0</v>
          </cell>
          <cell r="S575">
            <v>0.16000000000000003</v>
          </cell>
          <cell r="T575">
            <v>0</v>
          </cell>
          <cell r="U575">
            <v>0</v>
          </cell>
          <cell r="V575">
            <v>6.5000000000000002E-2</v>
          </cell>
          <cell r="W575">
            <v>0</v>
          </cell>
          <cell r="X575">
            <v>0</v>
          </cell>
          <cell r="Y575">
            <v>3.3600000000000003</v>
          </cell>
          <cell r="Z575">
            <v>6.5000000000000002E-2</v>
          </cell>
          <cell r="AA575">
            <v>0</v>
          </cell>
          <cell r="AB575">
            <v>0</v>
          </cell>
          <cell r="AC575">
            <v>403.20000000000005</v>
          </cell>
          <cell r="AD575">
            <v>7.8000000000000007</v>
          </cell>
          <cell r="AE575">
            <v>0</v>
          </cell>
          <cell r="AF575" t="str">
            <v>PT PP</v>
          </cell>
        </row>
        <row r="577">
          <cell r="G577" t="str">
            <v>Y</v>
          </cell>
          <cell r="H577" t="str">
            <v>Pipe fitting dia. 3/4", Ansi #800, sch.80</v>
          </cell>
        </row>
        <row r="578">
          <cell r="B578" t="str">
            <v>3B0159</v>
          </cell>
          <cell r="H578">
            <v>1</v>
          </cell>
          <cell r="I578" t="str">
            <v>Sockolet 20" x 3/4", Cl 3000</v>
          </cell>
          <cell r="M578">
            <v>20</v>
          </cell>
          <cell r="N578" t="str">
            <v>unit</v>
          </cell>
          <cell r="P578">
            <v>0</v>
          </cell>
          <cell r="Q578">
            <v>11.36</v>
          </cell>
          <cell r="R578">
            <v>0</v>
          </cell>
          <cell r="S578">
            <v>0.56799999999999995</v>
          </cell>
          <cell r="T578">
            <v>0</v>
          </cell>
          <cell r="U578">
            <v>0.90879999999999994</v>
          </cell>
          <cell r="V578">
            <v>75</v>
          </cell>
          <cell r="W578">
            <v>0</v>
          </cell>
          <cell r="X578">
            <v>0</v>
          </cell>
          <cell r="Y578">
            <v>12.836799999999998</v>
          </cell>
          <cell r="Z578">
            <v>75</v>
          </cell>
          <cell r="AA578">
            <v>0</v>
          </cell>
          <cell r="AB578">
            <v>0</v>
          </cell>
          <cell r="AC578">
            <v>12.836799999999998</v>
          </cell>
          <cell r="AD578">
            <v>75</v>
          </cell>
          <cell r="AE578">
            <v>0</v>
          </cell>
          <cell r="AF578" t="str">
            <v>PT PP</v>
          </cell>
        </row>
        <row r="579">
          <cell r="B579" t="str">
            <v>3B0160</v>
          </cell>
          <cell r="H579">
            <v>2</v>
          </cell>
          <cell r="I579" t="str">
            <v>Elbow  90o, 3/4"</v>
          </cell>
          <cell r="M579">
            <v>20</v>
          </cell>
          <cell r="N579" t="str">
            <v>unit</v>
          </cell>
          <cell r="P579">
            <v>0</v>
          </cell>
          <cell r="Q579">
            <v>4.2640000000000002</v>
          </cell>
          <cell r="R579">
            <v>0</v>
          </cell>
          <cell r="S579">
            <v>0.21320000000000003</v>
          </cell>
          <cell r="T579">
            <v>0</v>
          </cell>
          <cell r="U579">
            <v>0.34112000000000003</v>
          </cell>
          <cell r="V579">
            <v>75</v>
          </cell>
          <cell r="W579">
            <v>0</v>
          </cell>
          <cell r="X579">
            <v>0</v>
          </cell>
          <cell r="Y579">
            <v>4.8183199999999999</v>
          </cell>
          <cell r="Z579">
            <v>75</v>
          </cell>
          <cell r="AA579">
            <v>0</v>
          </cell>
          <cell r="AB579">
            <v>0</v>
          </cell>
          <cell r="AC579">
            <v>4.8183199999999999</v>
          </cell>
          <cell r="AD579">
            <v>75</v>
          </cell>
          <cell r="AE579">
            <v>0</v>
          </cell>
          <cell r="AF579" t="str">
            <v>PT PP</v>
          </cell>
        </row>
        <row r="580">
          <cell r="B580" t="str">
            <v>3B0161</v>
          </cell>
          <cell r="H580">
            <v>3</v>
          </cell>
          <cell r="I580" t="str">
            <v>Flanges 3/4"</v>
          </cell>
          <cell r="M580">
            <v>30</v>
          </cell>
          <cell r="N580" t="str">
            <v>unit</v>
          </cell>
          <cell r="P580">
            <v>0</v>
          </cell>
          <cell r="Q580">
            <v>16</v>
          </cell>
          <cell r="R580">
            <v>0</v>
          </cell>
          <cell r="S580">
            <v>0.8</v>
          </cell>
          <cell r="T580">
            <v>0</v>
          </cell>
          <cell r="U580">
            <v>1.28</v>
          </cell>
          <cell r="V580">
            <v>75</v>
          </cell>
          <cell r="W580">
            <v>0</v>
          </cell>
          <cell r="X580">
            <v>0</v>
          </cell>
          <cell r="Y580">
            <v>18.080000000000002</v>
          </cell>
          <cell r="Z580">
            <v>75</v>
          </cell>
          <cell r="AA580">
            <v>0</v>
          </cell>
          <cell r="AB580">
            <v>0</v>
          </cell>
          <cell r="AC580">
            <v>18.080000000000002</v>
          </cell>
          <cell r="AD580">
            <v>75</v>
          </cell>
          <cell r="AE580">
            <v>0</v>
          </cell>
          <cell r="AF580" t="str">
            <v>PT PP</v>
          </cell>
        </row>
        <row r="581">
          <cell r="B581" t="str">
            <v>3B0162</v>
          </cell>
          <cell r="H581">
            <v>4</v>
          </cell>
          <cell r="I581" t="str">
            <v>Gaskets 3/4"</v>
          </cell>
          <cell r="M581">
            <v>30</v>
          </cell>
          <cell r="N581" t="str">
            <v>unit</v>
          </cell>
          <cell r="P581">
            <v>0</v>
          </cell>
          <cell r="Q581">
            <v>5.4</v>
          </cell>
          <cell r="R581">
            <v>0</v>
          </cell>
          <cell r="S581">
            <v>0.27</v>
          </cell>
          <cell r="T581">
            <v>0</v>
          </cell>
          <cell r="U581">
            <v>0.43200000000000005</v>
          </cell>
          <cell r="V581">
            <v>3.7499999999999999E-2</v>
          </cell>
          <cell r="W581">
            <v>0</v>
          </cell>
          <cell r="X581">
            <v>0</v>
          </cell>
          <cell r="Y581">
            <v>6.1020000000000003</v>
          </cell>
          <cell r="Z581">
            <v>3.7499999999999999E-2</v>
          </cell>
          <cell r="AA581">
            <v>0</v>
          </cell>
          <cell r="AB581">
            <v>0</v>
          </cell>
          <cell r="AC581">
            <v>6.1020000000000003</v>
          </cell>
          <cell r="AD581">
            <v>3.7499999999999999E-2</v>
          </cell>
          <cell r="AE581">
            <v>0</v>
          </cell>
          <cell r="AF581" t="str">
            <v>PT PP</v>
          </cell>
        </row>
        <row r="582">
          <cell r="B582" t="str">
            <v>3B0163</v>
          </cell>
          <cell r="H582">
            <v>5</v>
          </cell>
          <cell r="I582" t="str">
            <v>Bolts &amp; nuts</v>
          </cell>
          <cell r="M582">
            <v>1</v>
          </cell>
          <cell r="N582" t="str">
            <v>LS</v>
          </cell>
          <cell r="AB582">
            <v>0</v>
          </cell>
          <cell r="AC582">
            <v>403.20000000000005</v>
          </cell>
          <cell r="AD582">
            <v>5.8500000000000005</v>
          </cell>
          <cell r="AE582">
            <v>0</v>
          </cell>
        </row>
        <row r="583">
          <cell r="I583" t="str">
            <v>1/2" x 65 mm</v>
          </cell>
          <cell r="M583">
            <v>120</v>
          </cell>
          <cell r="N583" t="str">
            <v>set</v>
          </cell>
          <cell r="P583">
            <v>0</v>
          </cell>
          <cell r="Q583">
            <v>3.2</v>
          </cell>
          <cell r="R583">
            <v>0</v>
          </cell>
          <cell r="S583">
            <v>0.16000000000000003</v>
          </cell>
          <cell r="T583">
            <v>0</v>
          </cell>
          <cell r="U583">
            <v>0</v>
          </cell>
          <cell r="V583">
            <v>4.8750000000000002E-2</v>
          </cell>
          <cell r="W583">
            <v>0</v>
          </cell>
          <cell r="X583">
            <v>0</v>
          </cell>
          <cell r="Y583">
            <v>3.3600000000000003</v>
          </cell>
          <cell r="Z583">
            <v>4.8750000000000002E-2</v>
          </cell>
          <cell r="AA583">
            <v>0</v>
          </cell>
          <cell r="AB583">
            <v>0</v>
          </cell>
          <cell r="AC583">
            <v>403.20000000000005</v>
          </cell>
          <cell r="AD583">
            <v>5.8500000000000005</v>
          </cell>
          <cell r="AE583">
            <v>0</v>
          </cell>
          <cell r="AF583" t="str">
            <v>PT PP</v>
          </cell>
        </row>
        <row r="585">
          <cell r="F585">
            <v>2</v>
          </cell>
          <cell r="G585" t="str">
            <v>Fuel pipe from hydrant pump to apron</v>
          </cell>
        </row>
        <row r="586">
          <cell r="B586" t="str">
            <v>3B0201</v>
          </cell>
          <cell r="G586" t="str">
            <v>A</v>
          </cell>
          <cell r="H586" t="str">
            <v>Pipe 16" ASTM A53 Grade A Seamless Sch40, # 2 line, c/w internal coating</v>
          </cell>
          <cell r="M586">
            <v>90</v>
          </cell>
          <cell r="N586" t="str">
            <v>m'</v>
          </cell>
          <cell r="O586" t="str">
            <v>A/G</v>
          </cell>
          <cell r="P586">
            <v>0</v>
          </cell>
          <cell r="Q586">
            <v>256.7349975903615</v>
          </cell>
          <cell r="R586">
            <v>0</v>
          </cell>
          <cell r="S586">
            <v>12.836749879518075</v>
          </cell>
          <cell r="T586">
            <v>0</v>
          </cell>
          <cell r="U586">
            <v>20.538799807228919</v>
          </cell>
          <cell r="V586">
            <v>0</v>
          </cell>
          <cell r="W586">
            <v>0</v>
          </cell>
          <cell r="X586">
            <v>0</v>
          </cell>
          <cell r="Y586">
            <v>290.11054727710854</v>
          </cell>
          <cell r="Z586">
            <v>0</v>
          </cell>
          <cell r="AA586">
            <v>0</v>
          </cell>
          <cell r="AB586">
            <v>0</v>
          </cell>
          <cell r="AC586">
            <v>290.11054727710854</v>
          </cell>
          <cell r="AD586">
            <v>0</v>
          </cell>
          <cell r="AE586">
            <v>0</v>
          </cell>
          <cell r="AF586" t="str">
            <v>Tjiu Crystal + Analisa</v>
          </cell>
        </row>
        <row r="587">
          <cell r="B587" t="str">
            <v>3B0202</v>
          </cell>
          <cell r="G587" t="str">
            <v>B</v>
          </cell>
          <cell r="H587" t="str">
            <v>Pipe 10" API 5L Gr. B, seamless, sch.40, c/w internal coating</v>
          </cell>
          <cell r="M587">
            <v>8.73</v>
          </cell>
          <cell r="N587" t="str">
            <v>m'</v>
          </cell>
          <cell r="P587">
            <v>0</v>
          </cell>
          <cell r="Q587">
            <v>95.445000000000007</v>
          </cell>
          <cell r="R587">
            <v>0</v>
          </cell>
          <cell r="S587">
            <v>4.7722500000000005</v>
          </cell>
          <cell r="T587">
            <v>0</v>
          </cell>
          <cell r="U587">
            <v>7.6356000000000011</v>
          </cell>
          <cell r="V587">
            <v>0</v>
          </cell>
          <cell r="W587">
            <v>0</v>
          </cell>
          <cell r="X587">
            <v>0</v>
          </cell>
          <cell r="Y587">
            <v>107.85285</v>
          </cell>
          <cell r="Z587">
            <v>0</v>
          </cell>
          <cell r="AA587">
            <v>0</v>
          </cell>
          <cell r="AB587">
            <v>0</v>
          </cell>
          <cell r="AC587">
            <v>107.85285</v>
          </cell>
          <cell r="AD587">
            <v>0</v>
          </cell>
          <cell r="AE587">
            <v>0</v>
          </cell>
          <cell r="AF587" t="str">
            <v>Tjiu Crystal + Analisa</v>
          </cell>
        </row>
        <row r="588">
          <cell r="B588" t="str">
            <v>3B0203</v>
          </cell>
          <cell r="G588" t="str">
            <v>C</v>
          </cell>
          <cell r="H588" t="str">
            <v>Pipe 8" API 5L Gr. B, seamless, sch.40, c/w internal coating</v>
          </cell>
          <cell r="M588">
            <v>1</v>
          </cell>
          <cell r="N588" t="str">
            <v>m'</v>
          </cell>
          <cell r="P588">
            <v>0</v>
          </cell>
          <cell r="Q588">
            <v>64.665000000000006</v>
          </cell>
          <cell r="R588">
            <v>0</v>
          </cell>
          <cell r="S588">
            <v>3.2332500000000004</v>
          </cell>
          <cell r="T588">
            <v>0</v>
          </cell>
          <cell r="U588">
            <v>5.1732000000000005</v>
          </cell>
          <cell r="V588">
            <v>0</v>
          </cell>
          <cell r="W588">
            <v>0</v>
          </cell>
          <cell r="X588">
            <v>0</v>
          </cell>
          <cell r="Y588">
            <v>73.071449999999999</v>
          </cell>
          <cell r="Z588">
            <v>0</v>
          </cell>
          <cell r="AA588">
            <v>0</v>
          </cell>
          <cell r="AB588">
            <v>0</v>
          </cell>
          <cell r="AC588">
            <v>73.071449999999999</v>
          </cell>
          <cell r="AD588">
            <v>0</v>
          </cell>
          <cell r="AE588">
            <v>0</v>
          </cell>
          <cell r="AF588" t="str">
            <v>Tjiu Crystal + Analisa</v>
          </cell>
        </row>
        <row r="589">
          <cell r="B589" t="str">
            <v>3B0204</v>
          </cell>
          <cell r="G589" t="str">
            <v>D</v>
          </cell>
          <cell r="H589" t="str">
            <v>Pipe 6" API 5L Gr. B, seamless, sch.40, c/w internal coating</v>
          </cell>
          <cell r="M589">
            <v>1</v>
          </cell>
          <cell r="N589" t="str">
            <v>m'</v>
          </cell>
          <cell r="P589">
            <v>0</v>
          </cell>
          <cell r="Q589">
            <v>49.005000000000003</v>
          </cell>
          <cell r="R589">
            <v>0</v>
          </cell>
          <cell r="S589">
            <v>2.4502500000000005</v>
          </cell>
          <cell r="T589">
            <v>0</v>
          </cell>
          <cell r="U589">
            <v>3.9204000000000003</v>
          </cell>
          <cell r="V589">
            <v>0</v>
          </cell>
          <cell r="W589">
            <v>0</v>
          </cell>
          <cell r="X589">
            <v>0</v>
          </cell>
          <cell r="Y589">
            <v>55.375650000000007</v>
          </cell>
          <cell r="Z589">
            <v>0</v>
          </cell>
          <cell r="AA589">
            <v>0</v>
          </cell>
          <cell r="AB589">
            <v>0</v>
          </cell>
          <cell r="AC589">
            <v>55.375650000000007</v>
          </cell>
          <cell r="AD589">
            <v>0</v>
          </cell>
          <cell r="AE589">
            <v>0</v>
          </cell>
          <cell r="AF589" t="str">
            <v>Tjiu Crystal + Analisa</v>
          </cell>
        </row>
        <row r="590">
          <cell r="B590" t="str">
            <v>3B0205</v>
          </cell>
          <cell r="G590" t="str">
            <v>E</v>
          </cell>
          <cell r="H590" t="str">
            <v>Pipe 4" API 5L Gr. B, seamless, sch.40, c/w internal coating</v>
          </cell>
          <cell r="M590">
            <v>6.1</v>
          </cell>
          <cell r="N590" t="str">
            <v>m'</v>
          </cell>
          <cell r="P590">
            <v>0</v>
          </cell>
          <cell r="Q590">
            <v>28.080000000000002</v>
          </cell>
          <cell r="R590">
            <v>0</v>
          </cell>
          <cell r="S590">
            <v>1.4040000000000001</v>
          </cell>
          <cell r="T590">
            <v>0</v>
          </cell>
          <cell r="U590">
            <v>2.2464000000000004</v>
          </cell>
          <cell r="V590">
            <v>0</v>
          </cell>
          <cell r="W590">
            <v>0</v>
          </cell>
          <cell r="X590">
            <v>0</v>
          </cell>
          <cell r="Y590">
            <v>31.730400000000003</v>
          </cell>
          <cell r="Z590">
            <v>0</v>
          </cell>
          <cell r="AA590">
            <v>0</v>
          </cell>
          <cell r="AB590">
            <v>0</v>
          </cell>
          <cell r="AC590">
            <v>31.730400000000003</v>
          </cell>
          <cell r="AD590">
            <v>0</v>
          </cell>
          <cell r="AE590">
            <v>0</v>
          </cell>
          <cell r="AF590" t="str">
            <v>Tjiu Crystal + Analisa</v>
          </cell>
        </row>
        <row r="591">
          <cell r="B591" t="str">
            <v>3B0206</v>
          </cell>
          <cell r="G591" t="str">
            <v>F</v>
          </cell>
          <cell r="H591" t="str">
            <v>Pipe 3" API 5L Gr. B, seamless, sch.40, c/w internal coating</v>
          </cell>
          <cell r="M591">
            <v>1</v>
          </cell>
          <cell r="N591" t="str">
            <v>m'</v>
          </cell>
          <cell r="P591">
            <v>0</v>
          </cell>
          <cell r="Q591">
            <v>19.980000000000004</v>
          </cell>
          <cell r="R591">
            <v>0</v>
          </cell>
          <cell r="S591">
            <v>0.99900000000000022</v>
          </cell>
          <cell r="T591">
            <v>0</v>
          </cell>
          <cell r="U591">
            <v>1.5984000000000003</v>
          </cell>
          <cell r="V591">
            <v>0</v>
          </cell>
          <cell r="W591">
            <v>0</v>
          </cell>
          <cell r="X591">
            <v>0</v>
          </cell>
          <cell r="Y591">
            <v>22.577400000000004</v>
          </cell>
          <cell r="Z591">
            <v>0</v>
          </cell>
          <cell r="AA591">
            <v>0</v>
          </cell>
          <cell r="AB591">
            <v>0</v>
          </cell>
          <cell r="AC591">
            <v>22.577400000000004</v>
          </cell>
          <cell r="AD591">
            <v>0</v>
          </cell>
          <cell r="AE591">
            <v>0</v>
          </cell>
          <cell r="AF591" t="str">
            <v>Tjiu Crystal + Analisa</v>
          </cell>
        </row>
        <row r="592">
          <cell r="B592" t="str">
            <v>3B0207</v>
          </cell>
          <cell r="G592" t="str">
            <v>G</v>
          </cell>
          <cell r="H592" t="str">
            <v>Pipe 1" API 5L Gr. B, seamless, sch.80</v>
          </cell>
          <cell r="M592">
            <v>19.990000000000002</v>
          </cell>
          <cell r="N592" t="str">
            <v>m'</v>
          </cell>
          <cell r="P592">
            <v>0</v>
          </cell>
          <cell r="Q592">
            <v>11.340000000000002</v>
          </cell>
          <cell r="R592">
            <v>0</v>
          </cell>
          <cell r="S592">
            <v>0.56700000000000006</v>
          </cell>
          <cell r="T592">
            <v>0</v>
          </cell>
          <cell r="U592">
            <v>0.90720000000000012</v>
          </cell>
          <cell r="V592">
            <v>0</v>
          </cell>
          <cell r="W592">
            <v>0</v>
          </cell>
          <cell r="X592">
            <v>0</v>
          </cell>
          <cell r="Y592">
            <v>12.814200000000001</v>
          </cell>
          <cell r="Z592">
            <v>0</v>
          </cell>
          <cell r="AA592">
            <v>0</v>
          </cell>
          <cell r="AB592">
            <v>0</v>
          </cell>
          <cell r="AC592">
            <v>12.814200000000001</v>
          </cell>
          <cell r="AD592">
            <v>0</v>
          </cell>
          <cell r="AE592">
            <v>0</v>
          </cell>
          <cell r="AF592" t="str">
            <v>Tjiu Crystal + Analisa</v>
          </cell>
        </row>
        <row r="593">
          <cell r="B593" t="str">
            <v>3B0208</v>
          </cell>
          <cell r="G593" t="str">
            <v>H</v>
          </cell>
          <cell r="H593" t="str">
            <v>Pipe 3/4" API 5L Gr. B seamless, sch.80</v>
          </cell>
          <cell r="M593">
            <v>1</v>
          </cell>
          <cell r="N593" t="str">
            <v>m'</v>
          </cell>
          <cell r="P593">
            <v>0</v>
          </cell>
          <cell r="Q593">
            <v>11.340000000000002</v>
          </cell>
          <cell r="R593">
            <v>0</v>
          </cell>
          <cell r="S593">
            <v>0.56700000000000006</v>
          </cell>
          <cell r="T593">
            <v>0</v>
          </cell>
          <cell r="U593">
            <v>0.90720000000000012</v>
          </cell>
          <cell r="V593">
            <v>0</v>
          </cell>
          <cell r="W593">
            <v>0</v>
          </cell>
          <cell r="X593">
            <v>0</v>
          </cell>
          <cell r="Y593">
            <v>12.814200000000001</v>
          </cell>
          <cell r="Z593">
            <v>0</v>
          </cell>
          <cell r="AA593">
            <v>0</v>
          </cell>
          <cell r="AB593">
            <v>0</v>
          </cell>
          <cell r="AC593">
            <v>12.814200000000001</v>
          </cell>
          <cell r="AD593">
            <v>0</v>
          </cell>
          <cell r="AE593">
            <v>0</v>
          </cell>
          <cell r="AF593" t="str">
            <v>Tjiu Crystal + Analisa</v>
          </cell>
        </row>
        <row r="594">
          <cell r="B594" t="str">
            <v>3B0209</v>
          </cell>
          <cell r="G594" t="str">
            <v>I</v>
          </cell>
          <cell r="H594" t="str">
            <v>Pipe painting  (incl. inspection and test)</v>
          </cell>
          <cell r="M594">
            <v>128.00233674324011</v>
          </cell>
          <cell r="N594" t="str">
            <v>m2</v>
          </cell>
          <cell r="P594">
            <v>112</v>
          </cell>
          <cell r="Q594">
            <v>0</v>
          </cell>
          <cell r="R594">
            <v>0</v>
          </cell>
          <cell r="S594">
            <v>0</v>
          </cell>
          <cell r="T594">
            <v>0</v>
          </cell>
          <cell r="U594">
            <v>0</v>
          </cell>
          <cell r="V594">
            <v>36</v>
          </cell>
          <cell r="W594">
            <v>0</v>
          </cell>
          <cell r="X594">
            <v>112</v>
          </cell>
          <cell r="Y594">
            <v>0</v>
          </cell>
          <cell r="Z594">
            <v>36</v>
          </cell>
          <cell r="AA594">
            <v>0</v>
          </cell>
          <cell r="AB594">
            <v>112</v>
          </cell>
          <cell r="AC594">
            <v>0</v>
          </cell>
          <cell r="AD594">
            <v>36</v>
          </cell>
          <cell r="AE594">
            <v>0</v>
          </cell>
          <cell r="AF594" t="str">
            <v>Reff Tanki Balongan</v>
          </cell>
        </row>
        <row r="596">
          <cell r="G596" t="str">
            <v>J</v>
          </cell>
          <cell r="H596" t="str">
            <v xml:space="preserve">Pipe fitting dia. 16", Ansi 150 </v>
          </cell>
        </row>
        <row r="597">
          <cell r="B597" t="str">
            <v>3B0210</v>
          </cell>
          <cell r="H597">
            <v>1</v>
          </cell>
          <cell r="I597" t="str">
            <v>Tee equal 16"</v>
          </cell>
          <cell r="M597">
            <v>4</v>
          </cell>
          <cell r="N597" t="str">
            <v>unit</v>
          </cell>
          <cell r="P597">
            <v>0</v>
          </cell>
          <cell r="Q597">
            <v>574.88600000000008</v>
          </cell>
          <cell r="R597">
            <v>0</v>
          </cell>
          <cell r="S597">
            <v>28.744300000000006</v>
          </cell>
          <cell r="T597">
            <v>0</v>
          </cell>
          <cell r="U597">
            <v>45.990880000000004</v>
          </cell>
          <cell r="V597">
            <v>4320</v>
          </cell>
          <cell r="W597">
            <v>0</v>
          </cell>
          <cell r="X597">
            <v>0</v>
          </cell>
          <cell r="Y597">
            <v>649.62118000000009</v>
          </cell>
          <cell r="Z597">
            <v>4320</v>
          </cell>
          <cell r="AA597">
            <v>0</v>
          </cell>
          <cell r="AB597">
            <v>0</v>
          </cell>
          <cell r="AC597">
            <v>649.62118000000009</v>
          </cell>
          <cell r="AD597">
            <v>4320</v>
          </cell>
          <cell r="AE597">
            <v>0</v>
          </cell>
          <cell r="AF597" t="str">
            <v>PT PP</v>
          </cell>
        </row>
        <row r="598">
          <cell r="B598" t="str">
            <v>3B0211</v>
          </cell>
          <cell r="H598">
            <v>2</v>
          </cell>
          <cell r="I598" t="str">
            <v>Tee reducer 16"x8"</v>
          </cell>
          <cell r="M598">
            <v>3</v>
          </cell>
          <cell r="N598" t="str">
            <v>unit</v>
          </cell>
          <cell r="P598">
            <v>0</v>
          </cell>
          <cell r="Q598">
            <v>440.64799999999997</v>
          </cell>
          <cell r="R598">
            <v>0</v>
          </cell>
          <cell r="S598">
            <v>22.032399999999999</v>
          </cell>
          <cell r="T598">
            <v>0</v>
          </cell>
          <cell r="U598">
            <v>35.251840000000001</v>
          </cell>
          <cell r="V598">
            <v>4320</v>
          </cell>
          <cell r="W598">
            <v>0</v>
          </cell>
          <cell r="X598">
            <v>0</v>
          </cell>
          <cell r="Y598">
            <v>497.93223999999998</v>
          </cell>
          <cell r="Z598">
            <v>4320</v>
          </cell>
          <cell r="AA598">
            <v>0</v>
          </cell>
          <cell r="AB598">
            <v>0</v>
          </cell>
          <cell r="AC598">
            <v>497.93223999999998</v>
          </cell>
          <cell r="AD598">
            <v>4320</v>
          </cell>
          <cell r="AE598">
            <v>0</v>
          </cell>
          <cell r="AF598" t="str">
            <v>PT PP</v>
          </cell>
        </row>
        <row r="599">
          <cell r="B599" t="str">
            <v>3B0212</v>
          </cell>
          <cell r="H599">
            <v>3</v>
          </cell>
          <cell r="I599" t="str">
            <v>Cross equal 16"</v>
          </cell>
          <cell r="M599">
            <v>2</v>
          </cell>
          <cell r="N599" t="str">
            <v>unit</v>
          </cell>
          <cell r="P599">
            <v>0</v>
          </cell>
          <cell r="Q599">
            <v>2894.9700000000003</v>
          </cell>
          <cell r="R599">
            <v>0</v>
          </cell>
          <cell r="S599">
            <v>144.74850000000001</v>
          </cell>
          <cell r="T599">
            <v>0</v>
          </cell>
          <cell r="U599">
            <v>231.59760000000003</v>
          </cell>
          <cell r="V599">
            <v>12960</v>
          </cell>
          <cell r="W599">
            <v>0</v>
          </cell>
          <cell r="X599">
            <v>0</v>
          </cell>
          <cell r="Y599">
            <v>3271.3161000000005</v>
          </cell>
          <cell r="Z599">
            <v>12960</v>
          </cell>
          <cell r="AA599">
            <v>0</v>
          </cell>
          <cell r="AB599">
            <v>0</v>
          </cell>
          <cell r="AC599">
            <v>3271.3161000000005</v>
          </cell>
          <cell r="AD599">
            <v>12960</v>
          </cell>
          <cell r="AE599">
            <v>0</v>
          </cell>
          <cell r="AF599" t="str">
            <v>PT PP</v>
          </cell>
        </row>
        <row r="600">
          <cell r="B600" t="str">
            <v>3B0213</v>
          </cell>
          <cell r="H600">
            <v>4</v>
          </cell>
          <cell r="I600" t="str">
            <v>Tee reducer 16"x10"</v>
          </cell>
          <cell r="M600">
            <v>2</v>
          </cell>
          <cell r="N600" t="str">
            <v>unit</v>
          </cell>
          <cell r="P600">
            <v>0</v>
          </cell>
          <cell r="Q600">
            <v>440.64799999999997</v>
          </cell>
          <cell r="R600">
            <v>0</v>
          </cell>
          <cell r="S600">
            <v>22.032399999999999</v>
          </cell>
          <cell r="T600">
            <v>0</v>
          </cell>
          <cell r="U600">
            <v>35.251840000000001</v>
          </cell>
          <cell r="V600">
            <v>4320</v>
          </cell>
          <cell r="W600">
            <v>0</v>
          </cell>
          <cell r="X600">
            <v>0</v>
          </cell>
          <cell r="Y600">
            <v>497.93223999999998</v>
          </cell>
          <cell r="Z600">
            <v>4320</v>
          </cell>
          <cell r="AA600">
            <v>0</v>
          </cell>
          <cell r="AB600">
            <v>0</v>
          </cell>
          <cell r="AC600">
            <v>497.93223999999998</v>
          </cell>
          <cell r="AD600">
            <v>4320</v>
          </cell>
          <cell r="AE600">
            <v>0</v>
          </cell>
          <cell r="AF600" t="str">
            <v>PT PP</v>
          </cell>
        </row>
        <row r="601">
          <cell r="B601" t="str">
            <v>3B0214</v>
          </cell>
          <cell r="H601">
            <v>5</v>
          </cell>
          <cell r="I601" t="str">
            <v>Elbow  90o, 16"</v>
          </cell>
          <cell r="M601">
            <v>2</v>
          </cell>
          <cell r="N601" t="str">
            <v>unit</v>
          </cell>
          <cell r="P601">
            <v>0</v>
          </cell>
          <cell r="Q601">
            <v>872.59900000000005</v>
          </cell>
          <cell r="R601">
            <v>0</v>
          </cell>
          <cell r="S601">
            <v>43.629950000000008</v>
          </cell>
          <cell r="T601">
            <v>0</v>
          </cell>
          <cell r="U601">
            <v>69.80792000000001</v>
          </cell>
          <cell r="V601">
            <v>2160</v>
          </cell>
          <cell r="W601">
            <v>0</v>
          </cell>
          <cell r="X601">
            <v>0</v>
          </cell>
          <cell r="Y601">
            <v>986.03687000000002</v>
          </cell>
          <cell r="Z601">
            <v>2160</v>
          </cell>
          <cell r="AA601">
            <v>0</v>
          </cell>
          <cell r="AB601">
            <v>0</v>
          </cell>
          <cell r="AC601">
            <v>986.03687000000002</v>
          </cell>
          <cell r="AD601">
            <v>2160</v>
          </cell>
          <cell r="AE601">
            <v>0</v>
          </cell>
          <cell r="AF601" t="str">
            <v>PT PP</v>
          </cell>
        </row>
        <row r="602">
          <cell r="B602" t="str">
            <v>3B0215</v>
          </cell>
          <cell r="H602">
            <v>6</v>
          </cell>
          <cell r="I602" t="str">
            <v>Blind Flanges 16"</v>
          </cell>
          <cell r="M602">
            <v>1</v>
          </cell>
          <cell r="N602" t="str">
            <v>unit</v>
          </cell>
          <cell r="Q602">
            <v>764.505</v>
          </cell>
          <cell r="S602">
            <v>38.225250000000003</v>
          </cell>
          <cell r="U602">
            <v>61.160400000000003</v>
          </cell>
          <cell r="V602">
            <v>1204</v>
          </cell>
          <cell r="W602">
            <v>0</v>
          </cell>
          <cell r="X602">
            <v>0</v>
          </cell>
          <cell r="Y602">
            <v>863.89064999999994</v>
          </cell>
          <cell r="Z602">
            <v>1204</v>
          </cell>
          <cell r="AA602">
            <v>0</v>
          </cell>
          <cell r="AB602">
            <v>0</v>
          </cell>
          <cell r="AC602">
            <v>863.89064999999994</v>
          </cell>
          <cell r="AD602">
            <v>1204</v>
          </cell>
          <cell r="AE602">
            <v>0</v>
          </cell>
          <cell r="AF602" t="str">
            <v>PT PP</v>
          </cell>
        </row>
        <row r="603">
          <cell r="B603" t="str">
            <v>3B0216</v>
          </cell>
          <cell r="H603">
            <v>7</v>
          </cell>
          <cell r="I603" t="str">
            <v>Flanges 16"</v>
          </cell>
          <cell r="M603">
            <v>14</v>
          </cell>
          <cell r="N603" t="str">
            <v>unit</v>
          </cell>
          <cell r="P603">
            <v>0</v>
          </cell>
          <cell r="Q603">
            <v>495.3</v>
          </cell>
          <cell r="R603">
            <v>0</v>
          </cell>
          <cell r="S603">
            <v>24.765000000000001</v>
          </cell>
          <cell r="T603">
            <v>0</v>
          </cell>
          <cell r="U603">
            <v>39.624000000000002</v>
          </cell>
          <cell r="V603">
            <v>2160</v>
          </cell>
          <cell r="W603">
            <v>0</v>
          </cell>
          <cell r="X603">
            <v>0</v>
          </cell>
          <cell r="Y603">
            <v>559.68900000000008</v>
          </cell>
          <cell r="Z603">
            <v>2160</v>
          </cell>
          <cell r="AA603">
            <v>0</v>
          </cell>
          <cell r="AB603">
            <v>0</v>
          </cell>
          <cell r="AC603">
            <v>559.68900000000008</v>
          </cell>
          <cell r="AD603">
            <v>2160</v>
          </cell>
          <cell r="AE603">
            <v>0</v>
          </cell>
          <cell r="AF603" t="str">
            <v>PT PP</v>
          </cell>
        </row>
        <row r="604">
          <cell r="B604" t="str">
            <v>3B0217</v>
          </cell>
          <cell r="H604">
            <v>8</v>
          </cell>
          <cell r="I604" t="str">
            <v>Gaskets 16"</v>
          </cell>
          <cell r="M604">
            <v>17</v>
          </cell>
          <cell r="N604" t="str">
            <v>unit</v>
          </cell>
          <cell r="P604">
            <v>0</v>
          </cell>
          <cell r="Q604">
            <v>57.785000000000004</v>
          </cell>
          <cell r="R604">
            <v>0</v>
          </cell>
          <cell r="S604">
            <v>2.8892500000000005</v>
          </cell>
          <cell r="T604">
            <v>0</v>
          </cell>
          <cell r="U604">
            <v>4.6228000000000007</v>
          </cell>
          <cell r="V604">
            <v>1.76</v>
          </cell>
          <cell r="W604">
            <v>0</v>
          </cell>
          <cell r="X604">
            <v>0</v>
          </cell>
          <cell r="Y604">
            <v>65.297049999999999</v>
          </cell>
          <cell r="Z604">
            <v>1.76</v>
          </cell>
          <cell r="AA604">
            <v>0</v>
          </cell>
          <cell r="AB604">
            <v>0</v>
          </cell>
          <cell r="AC604">
            <v>65.297049999999999</v>
          </cell>
          <cell r="AD604">
            <v>1.76</v>
          </cell>
          <cell r="AE604">
            <v>0</v>
          </cell>
          <cell r="AF604" t="str">
            <v>PT PP</v>
          </cell>
        </row>
        <row r="605">
          <cell r="B605" t="str">
            <v>3B0218</v>
          </cell>
          <cell r="H605">
            <v>9</v>
          </cell>
          <cell r="I605" t="str">
            <v>Bolts &amp; nuts</v>
          </cell>
          <cell r="M605">
            <v>1</v>
          </cell>
          <cell r="N605" t="str">
            <v>LS</v>
          </cell>
          <cell r="V605">
            <v>0</v>
          </cell>
          <cell r="AB605">
            <v>0</v>
          </cell>
          <cell r="AC605">
            <v>2047.752</v>
          </cell>
          <cell r="AD605">
            <v>0</v>
          </cell>
          <cell r="AE605">
            <v>0</v>
          </cell>
        </row>
        <row r="606">
          <cell r="I606" t="str">
            <v>1" x 140 mm</v>
          </cell>
          <cell r="M606">
            <v>272</v>
          </cell>
          <cell r="N606" t="str">
            <v>set</v>
          </cell>
          <cell r="P606">
            <v>0</v>
          </cell>
          <cell r="Q606">
            <v>7.17</v>
          </cell>
          <cell r="R606">
            <v>0</v>
          </cell>
          <cell r="S606">
            <v>0.35850000000000004</v>
          </cell>
          <cell r="T606">
            <v>0</v>
          </cell>
          <cell r="U606">
            <v>0</v>
          </cell>
          <cell r="V606">
            <v>0</v>
          </cell>
          <cell r="W606">
            <v>0</v>
          </cell>
          <cell r="X606">
            <v>0</v>
          </cell>
          <cell r="Y606">
            <v>7.5285000000000002</v>
          </cell>
          <cell r="Z606">
            <v>0</v>
          </cell>
          <cell r="AA606">
            <v>0</v>
          </cell>
          <cell r="AB606">
            <v>0</v>
          </cell>
          <cell r="AC606">
            <v>2047.752</v>
          </cell>
          <cell r="AD606">
            <v>0</v>
          </cell>
          <cell r="AE606">
            <v>0</v>
          </cell>
          <cell r="AF606" t="str">
            <v>PT PP</v>
          </cell>
        </row>
        <row r="607">
          <cell r="V607">
            <v>0</v>
          </cell>
        </row>
        <row r="608">
          <cell r="B608" t="str">
            <v>3B0219</v>
          </cell>
          <cell r="G608" t="str">
            <v>K</v>
          </cell>
          <cell r="H608" t="str">
            <v xml:space="preserve">MOV - dia. 16", Ansi 150 lbs  including Double Seal valve </v>
          </cell>
          <cell r="L608">
            <v>32750</v>
          </cell>
          <cell r="M608">
            <v>2</v>
          </cell>
          <cell r="N608" t="str">
            <v>unit</v>
          </cell>
          <cell r="P608">
            <v>0</v>
          </cell>
          <cell r="Q608">
            <v>35864</v>
          </cell>
          <cell r="R608">
            <v>0</v>
          </cell>
          <cell r="S608">
            <v>1793.2</v>
          </cell>
          <cell r="T608">
            <v>0</v>
          </cell>
          <cell r="U608">
            <v>2869.12</v>
          </cell>
          <cell r="V608">
            <v>2400</v>
          </cell>
          <cell r="W608">
            <v>0</v>
          </cell>
          <cell r="X608">
            <v>0</v>
          </cell>
          <cell r="Y608">
            <v>40526.32</v>
          </cell>
          <cell r="Z608">
            <v>2400</v>
          </cell>
          <cell r="AA608">
            <v>0</v>
          </cell>
          <cell r="AB608">
            <v>0</v>
          </cell>
          <cell r="AC608">
            <v>40526.32</v>
          </cell>
          <cell r="AD608">
            <v>2400</v>
          </cell>
          <cell r="AE608">
            <v>0</v>
          </cell>
          <cell r="AF608" t="str">
            <v xml:space="preserve">harga DBB Plug Valve PT Mentari Gemilang </v>
          </cell>
        </row>
        <row r="609">
          <cell r="B609" t="str">
            <v>3B0220</v>
          </cell>
          <cell r="G609" t="str">
            <v>L</v>
          </cell>
          <cell r="H609" t="str">
            <v xml:space="preserve">MOV - dia. 10", Ansi 150 lbs  including Gate valve </v>
          </cell>
          <cell r="M609">
            <v>1</v>
          </cell>
          <cell r="N609" t="str">
            <v>unit</v>
          </cell>
          <cell r="P609">
            <v>0</v>
          </cell>
          <cell r="Q609">
            <v>10184.228999999999</v>
          </cell>
          <cell r="R609">
            <v>0</v>
          </cell>
          <cell r="S609">
            <v>509.21145000000001</v>
          </cell>
          <cell r="T609">
            <v>0</v>
          </cell>
          <cell r="U609">
            <v>814.73831999999993</v>
          </cell>
          <cell r="V609">
            <v>650</v>
          </cell>
          <cell r="W609">
            <v>0</v>
          </cell>
          <cell r="X609">
            <v>0</v>
          </cell>
          <cell r="Y609">
            <v>11508.17877</v>
          </cell>
          <cell r="Z609">
            <v>650</v>
          </cell>
          <cell r="AA609">
            <v>0</v>
          </cell>
          <cell r="AB609">
            <v>0</v>
          </cell>
          <cell r="AC609">
            <v>11508.17877</v>
          </cell>
          <cell r="AD609">
            <v>650</v>
          </cell>
          <cell r="AE609">
            <v>0</v>
          </cell>
          <cell r="AF609" t="str">
            <v>GWC</v>
          </cell>
        </row>
        <row r="610">
          <cell r="B610" t="str">
            <v>3B0221</v>
          </cell>
          <cell r="G610" t="str">
            <v>M</v>
          </cell>
          <cell r="H610" t="str">
            <v xml:space="preserve">Gate Valve 16", Ansi 150 lbs </v>
          </cell>
          <cell r="M610">
            <v>6</v>
          </cell>
          <cell r="N610" t="str">
            <v>unit</v>
          </cell>
          <cell r="P610">
            <v>0</v>
          </cell>
          <cell r="Q610">
            <v>3545.3</v>
          </cell>
          <cell r="R610">
            <v>0</v>
          </cell>
          <cell r="S610">
            <v>177.26500000000001</v>
          </cell>
          <cell r="T610">
            <v>0</v>
          </cell>
          <cell r="U610">
            <v>283.62400000000002</v>
          </cell>
          <cell r="V610">
            <v>2400</v>
          </cell>
          <cell r="W610">
            <v>0</v>
          </cell>
          <cell r="X610">
            <v>0</v>
          </cell>
          <cell r="Y610">
            <v>4006.1890000000003</v>
          </cell>
          <cell r="Z610">
            <v>2400</v>
          </cell>
          <cell r="AA610">
            <v>0</v>
          </cell>
          <cell r="AB610">
            <v>0</v>
          </cell>
          <cell r="AC610">
            <v>4006.1890000000003</v>
          </cell>
          <cell r="AD610">
            <v>2400</v>
          </cell>
          <cell r="AE610">
            <v>0</v>
          </cell>
          <cell r="AF610" t="str">
            <v>GWC</v>
          </cell>
        </row>
        <row r="611">
          <cell r="B611" t="str">
            <v>3B0222</v>
          </cell>
          <cell r="G611" t="str">
            <v>N</v>
          </cell>
          <cell r="H611" t="str">
            <v>Gate Valve 8", Ansi #150</v>
          </cell>
          <cell r="M611">
            <v>9</v>
          </cell>
          <cell r="N611" t="str">
            <v>unit</v>
          </cell>
          <cell r="P611">
            <v>0</v>
          </cell>
          <cell r="Q611">
            <v>801.58100000000013</v>
          </cell>
          <cell r="R611">
            <v>0</v>
          </cell>
          <cell r="S611">
            <v>40.079050000000009</v>
          </cell>
          <cell r="T611">
            <v>0</v>
          </cell>
          <cell r="U611">
            <v>64.126480000000015</v>
          </cell>
          <cell r="V611">
            <v>400</v>
          </cell>
          <cell r="W611">
            <v>0</v>
          </cell>
          <cell r="X611">
            <v>0</v>
          </cell>
          <cell r="Y611">
            <v>905.7865300000002</v>
          </cell>
          <cell r="Z611">
            <v>400</v>
          </cell>
          <cell r="AA611">
            <v>0</v>
          </cell>
          <cell r="AB611">
            <v>0</v>
          </cell>
          <cell r="AC611">
            <v>905.7865300000002</v>
          </cell>
          <cell r="AD611">
            <v>400</v>
          </cell>
          <cell r="AE611">
            <v>0</v>
          </cell>
          <cell r="AF611" t="str">
            <v>GWC</v>
          </cell>
        </row>
        <row r="612">
          <cell r="B612" t="str">
            <v>3B0223</v>
          </cell>
          <cell r="G612" t="str">
            <v>O</v>
          </cell>
          <cell r="H612" t="str">
            <v>Check Valve 8"</v>
          </cell>
          <cell r="M612">
            <v>3</v>
          </cell>
          <cell r="N612" t="str">
            <v>unit</v>
          </cell>
          <cell r="P612">
            <v>0</v>
          </cell>
          <cell r="Q612">
            <v>647.41999999999996</v>
          </cell>
          <cell r="R612">
            <v>0</v>
          </cell>
          <cell r="S612">
            <v>32.371000000000002</v>
          </cell>
          <cell r="T612">
            <v>0</v>
          </cell>
          <cell r="U612">
            <v>51.793599999999998</v>
          </cell>
          <cell r="V612">
            <v>400</v>
          </cell>
          <cell r="W612">
            <v>0</v>
          </cell>
          <cell r="X612">
            <v>0</v>
          </cell>
          <cell r="Y612">
            <v>731.58459999999991</v>
          </cell>
          <cell r="Z612">
            <v>400</v>
          </cell>
          <cell r="AA612">
            <v>0</v>
          </cell>
          <cell r="AB612">
            <v>0</v>
          </cell>
          <cell r="AC612">
            <v>731.58459999999991</v>
          </cell>
          <cell r="AD612">
            <v>400</v>
          </cell>
          <cell r="AE612">
            <v>0</v>
          </cell>
          <cell r="AF612" t="str">
            <v>GWC</v>
          </cell>
        </row>
        <row r="613">
          <cell r="B613" t="str">
            <v>3B0224</v>
          </cell>
          <cell r="G613" t="str">
            <v>P</v>
          </cell>
          <cell r="H613" t="str">
            <v>Safety Valve 3/4"</v>
          </cell>
          <cell r="M613">
            <v>2</v>
          </cell>
          <cell r="N613" t="str">
            <v>unit</v>
          </cell>
          <cell r="P613">
            <v>0</v>
          </cell>
          <cell r="Q613">
            <v>1924.11</v>
          </cell>
          <cell r="R613">
            <v>0</v>
          </cell>
          <cell r="S613">
            <v>230.89319999999998</v>
          </cell>
          <cell r="T613">
            <v>0</v>
          </cell>
          <cell r="U613">
            <v>153.9288</v>
          </cell>
          <cell r="V613">
            <v>75</v>
          </cell>
          <cell r="W613">
            <v>0</v>
          </cell>
          <cell r="X613">
            <v>0</v>
          </cell>
          <cell r="Y613">
            <v>2308.9320000000002</v>
          </cell>
          <cell r="Z613">
            <v>75</v>
          </cell>
          <cell r="AA613">
            <v>0</v>
          </cell>
          <cell r="AB613">
            <v>0</v>
          </cell>
          <cell r="AC613">
            <v>2308.9320000000002</v>
          </cell>
          <cell r="AD613">
            <v>75</v>
          </cell>
          <cell r="AE613">
            <v>0</v>
          </cell>
          <cell r="AF613" t="str">
            <v>PT KOTAMINYAK</v>
          </cell>
        </row>
        <row r="614">
          <cell r="B614" t="str">
            <v>3B0225</v>
          </cell>
          <cell r="G614" t="str">
            <v>Q</v>
          </cell>
          <cell r="H614" t="str">
            <v>Gate Valve 4"</v>
          </cell>
          <cell r="M614">
            <v>2</v>
          </cell>
          <cell r="N614" t="str">
            <v>unit</v>
          </cell>
          <cell r="P614">
            <v>0</v>
          </cell>
          <cell r="Q614">
            <v>354.48600000000005</v>
          </cell>
          <cell r="R614">
            <v>0</v>
          </cell>
          <cell r="S614">
            <v>17.724300000000003</v>
          </cell>
          <cell r="T614">
            <v>0</v>
          </cell>
          <cell r="U614">
            <v>28.358880000000003</v>
          </cell>
          <cell r="V614">
            <v>100</v>
          </cell>
          <cell r="W614">
            <v>0</v>
          </cell>
          <cell r="X614">
            <v>0</v>
          </cell>
          <cell r="Y614">
            <v>400.56918000000007</v>
          </cell>
          <cell r="Z614">
            <v>100</v>
          </cell>
          <cell r="AA614">
            <v>0</v>
          </cell>
          <cell r="AB614">
            <v>0</v>
          </cell>
          <cell r="AC614">
            <v>400.56918000000007</v>
          </cell>
          <cell r="AD614">
            <v>100</v>
          </cell>
          <cell r="AE614">
            <v>0</v>
          </cell>
          <cell r="AF614" t="str">
            <v>GWC</v>
          </cell>
        </row>
        <row r="615">
          <cell r="B615" t="str">
            <v>3B0226</v>
          </cell>
          <cell r="G615" t="str">
            <v>R</v>
          </cell>
          <cell r="H615" t="str">
            <v>Reducer 4"x3"</v>
          </cell>
          <cell r="M615">
            <v>2</v>
          </cell>
          <cell r="N615" t="str">
            <v>unit</v>
          </cell>
          <cell r="P615">
            <v>0</v>
          </cell>
          <cell r="Q615">
            <v>12</v>
          </cell>
          <cell r="R615">
            <v>0</v>
          </cell>
          <cell r="S615">
            <v>0.60000000000000009</v>
          </cell>
          <cell r="T615">
            <v>0</v>
          </cell>
          <cell r="U615">
            <v>0.96</v>
          </cell>
          <cell r="V615">
            <v>400</v>
          </cell>
          <cell r="W615">
            <v>0</v>
          </cell>
          <cell r="X615">
            <v>0</v>
          </cell>
          <cell r="Y615">
            <v>13.559999999999999</v>
          </cell>
          <cell r="Z615">
            <v>400</v>
          </cell>
          <cell r="AA615">
            <v>0</v>
          </cell>
          <cell r="AB615">
            <v>0</v>
          </cell>
          <cell r="AC615">
            <v>13.559999999999999</v>
          </cell>
          <cell r="AD615">
            <v>400</v>
          </cell>
          <cell r="AE615">
            <v>0</v>
          </cell>
          <cell r="AF615" t="str">
            <v>PT PP</v>
          </cell>
        </row>
        <row r="616">
          <cell r="B616" t="str">
            <v>3B0227</v>
          </cell>
          <cell r="G616" t="str">
            <v>S</v>
          </cell>
          <cell r="H616" t="str">
            <v>Diapraghm Operated Valve 3"</v>
          </cell>
          <cell r="M616">
            <v>1</v>
          </cell>
          <cell r="N616" t="str">
            <v>unit</v>
          </cell>
          <cell r="P616">
            <v>0</v>
          </cell>
          <cell r="Q616">
            <v>6285</v>
          </cell>
          <cell r="R616">
            <v>0</v>
          </cell>
          <cell r="S616">
            <v>314.25</v>
          </cell>
          <cell r="T616">
            <v>0</v>
          </cell>
          <cell r="U616">
            <v>502.8</v>
          </cell>
          <cell r="V616">
            <v>9782.0812499999993</v>
          </cell>
          <cell r="W616">
            <v>0</v>
          </cell>
          <cell r="X616">
            <v>0</v>
          </cell>
          <cell r="Y616">
            <v>7102.05</v>
          </cell>
          <cell r="Z616">
            <v>9782.0812499999993</v>
          </cell>
          <cell r="AA616">
            <v>0</v>
          </cell>
          <cell r="AB616">
            <v>0</v>
          </cell>
          <cell r="AC616">
            <v>7102.05</v>
          </cell>
          <cell r="AD616">
            <v>9782.0812499999993</v>
          </cell>
          <cell r="AE616">
            <v>0</v>
          </cell>
          <cell r="AF616" t="str">
            <v>YAMATAKE</v>
          </cell>
        </row>
        <row r="617">
          <cell r="B617" t="str">
            <v>3B0228</v>
          </cell>
          <cell r="G617" t="str">
            <v>T</v>
          </cell>
          <cell r="H617" t="str">
            <v>Gate Valve 10", Ansi #150</v>
          </cell>
          <cell r="M617">
            <v>2</v>
          </cell>
          <cell r="N617" t="str">
            <v>unit</v>
          </cell>
          <cell r="P617">
            <v>0</v>
          </cell>
          <cell r="Q617">
            <v>1102.8380000000002</v>
          </cell>
          <cell r="R617">
            <v>0</v>
          </cell>
          <cell r="S617">
            <v>55.141900000000014</v>
          </cell>
          <cell r="T617">
            <v>0</v>
          </cell>
          <cell r="U617">
            <v>88.227040000000017</v>
          </cell>
          <cell r="V617">
            <v>500</v>
          </cell>
          <cell r="W617">
            <v>0</v>
          </cell>
          <cell r="X617">
            <v>0</v>
          </cell>
          <cell r="Y617">
            <v>1246.2069400000003</v>
          </cell>
          <cell r="Z617">
            <v>500</v>
          </cell>
          <cell r="AA617">
            <v>0</v>
          </cell>
          <cell r="AB617">
            <v>0</v>
          </cell>
          <cell r="AC617">
            <v>1246.2069400000003</v>
          </cell>
          <cell r="AD617">
            <v>500</v>
          </cell>
          <cell r="AE617">
            <v>0</v>
          </cell>
          <cell r="AF617" t="str">
            <v>GWC</v>
          </cell>
        </row>
        <row r="618">
          <cell r="B618" t="str">
            <v>3B0229</v>
          </cell>
          <cell r="G618" t="str">
            <v>U</v>
          </cell>
          <cell r="H618" t="str">
            <v>Reducer 16"x10"</v>
          </cell>
          <cell r="M618">
            <v>1</v>
          </cell>
          <cell r="N618" t="str">
            <v>unit</v>
          </cell>
          <cell r="P618">
            <v>0</v>
          </cell>
          <cell r="Q618">
            <v>880</v>
          </cell>
          <cell r="R618">
            <v>0</v>
          </cell>
          <cell r="S618">
            <v>44</v>
          </cell>
          <cell r="T618">
            <v>0</v>
          </cell>
          <cell r="U618">
            <v>70.400000000000006</v>
          </cell>
          <cell r="V618">
            <v>2160</v>
          </cell>
          <cell r="W618">
            <v>0</v>
          </cell>
          <cell r="X618">
            <v>0</v>
          </cell>
          <cell r="Y618">
            <v>994.4</v>
          </cell>
          <cell r="Z618">
            <v>2160</v>
          </cell>
          <cell r="AA618">
            <v>0</v>
          </cell>
          <cell r="AB618">
            <v>0</v>
          </cell>
          <cell r="AC618">
            <v>994.4</v>
          </cell>
          <cell r="AD618">
            <v>2160</v>
          </cell>
          <cell r="AE618">
            <v>0</v>
          </cell>
          <cell r="AF618" t="str">
            <v>PT PP</v>
          </cell>
        </row>
        <row r="619">
          <cell r="B619" t="str">
            <v>3B0230</v>
          </cell>
          <cell r="G619" t="str">
            <v>V</v>
          </cell>
          <cell r="H619" t="str">
            <v>Reducer 16"x20"</v>
          </cell>
          <cell r="M619">
            <v>2</v>
          </cell>
          <cell r="N619" t="str">
            <v>unit</v>
          </cell>
          <cell r="P619">
            <v>0</v>
          </cell>
          <cell r="Q619">
            <v>950</v>
          </cell>
          <cell r="R619">
            <v>0</v>
          </cell>
          <cell r="S619">
            <v>47.5</v>
          </cell>
          <cell r="T619">
            <v>0</v>
          </cell>
          <cell r="U619">
            <v>76</v>
          </cell>
          <cell r="V619">
            <v>2700</v>
          </cell>
          <cell r="W619">
            <v>0</v>
          </cell>
          <cell r="X619">
            <v>0</v>
          </cell>
          <cell r="Y619">
            <v>1073.5</v>
          </cell>
          <cell r="Z619">
            <v>2700</v>
          </cell>
          <cell r="AA619">
            <v>0</v>
          </cell>
          <cell r="AB619">
            <v>0</v>
          </cell>
          <cell r="AC619">
            <v>1073.5</v>
          </cell>
          <cell r="AD619">
            <v>2700</v>
          </cell>
          <cell r="AE619">
            <v>0</v>
          </cell>
          <cell r="AF619" t="str">
            <v>PT PP</v>
          </cell>
        </row>
        <row r="620">
          <cell r="B620" t="str">
            <v>3B0231</v>
          </cell>
          <cell r="G620" t="str">
            <v>W</v>
          </cell>
          <cell r="H620" t="str">
            <v>Gate Valve 1", Ansi #800</v>
          </cell>
          <cell r="M620">
            <v>3</v>
          </cell>
          <cell r="N620" t="str">
            <v>unit</v>
          </cell>
          <cell r="P620">
            <v>0</v>
          </cell>
          <cell r="Q620">
            <v>108</v>
          </cell>
          <cell r="R620">
            <v>0</v>
          </cell>
          <cell r="S620">
            <v>5.4</v>
          </cell>
          <cell r="T620">
            <v>0</v>
          </cell>
          <cell r="U620">
            <v>8.64</v>
          </cell>
          <cell r="V620">
            <v>25</v>
          </cell>
          <cell r="W620">
            <v>0</v>
          </cell>
          <cell r="X620">
            <v>0</v>
          </cell>
          <cell r="Y620">
            <v>122.04</v>
          </cell>
          <cell r="Z620">
            <v>25</v>
          </cell>
          <cell r="AA620">
            <v>0</v>
          </cell>
          <cell r="AB620">
            <v>0</v>
          </cell>
          <cell r="AC620">
            <v>122.04</v>
          </cell>
          <cell r="AD620">
            <v>25</v>
          </cell>
          <cell r="AE620">
            <v>0</v>
          </cell>
          <cell r="AF620" t="str">
            <v>GWC</v>
          </cell>
        </row>
        <row r="621">
          <cell r="G621" t="str">
            <v>X</v>
          </cell>
          <cell r="H621" t="str">
            <v>Pipe fitting dia. 10", Ansi #150, sch.40</v>
          </cell>
        </row>
        <row r="622">
          <cell r="B622" t="str">
            <v>3B0232</v>
          </cell>
          <cell r="H622">
            <v>1</v>
          </cell>
          <cell r="I622" t="str">
            <v>Elbow  90o, 10"</v>
          </cell>
          <cell r="M622">
            <v>4</v>
          </cell>
          <cell r="N622" t="str">
            <v>unit</v>
          </cell>
          <cell r="P622">
            <v>0</v>
          </cell>
          <cell r="Q622">
            <v>172.99099999999999</v>
          </cell>
          <cell r="R622">
            <v>0</v>
          </cell>
          <cell r="S622">
            <v>8.6495499999999996</v>
          </cell>
          <cell r="T622">
            <v>0</v>
          </cell>
          <cell r="U622">
            <v>13.839279999999999</v>
          </cell>
          <cell r="V622">
            <v>1350</v>
          </cell>
          <cell r="W622">
            <v>0</v>
          </cell>
          <cell r="X622">
            <v>0</v>
          </cell>
          <cell r="Y622">
            <v>195.47982999999999</v>
          </cell>
          <cell r="Z622">
            <v>1350</v>
          </cell>
          <cell r="AA622">
            <v>0</v>
          </cell>
          <cell r="AB622">
            <v>0</v>
          </cell>
          <cell r="AC622">
            <v>195.47982999999999</v>
          </cell>
          <cell r="AD622">
            <v>1350</v>
          </cell>
          <cell r="AE622">
            <v>0</v>
          </cell>
          <cell r="AF622" t="str">
            <v>PT PP</v>
          </cell>
        </row>
        <row r="623">
          <cell r="B623" t="str">
            <v>3B0233</v>
          </cell>
          <cell r="H623">
            <v>2</v>
          </cell>
          <cell r="I623" t="str">
            <v>Elbow  45o, 10"</v>
          </cell>
          <cell r="M623">
            <v>2</v>
          </cell>
          <cell r="N623" t="str">
            <v>unit</v>
          </cell>
          <cell r="P623">
            <v>0</v>
          </cell>
          <cell r="Q623">
            <v>109.96700000000001</v>
          </cell>
          <cell r="R623">
            <v>0</v>
          </cell>
          <cell r="S623">
            <v>5.4983500000000012</v>
          </cell>
          <cell r="T623">
            <v>0</v>
          </cell>
          <cell r="U623">
            <v>8.7973600000000012</v>
          </cell>
          <cell r="V623">
            <v>1350</v>
          </cell>
          <cell r="W623">
            <v>0</v>
          </cell>
          <cell r="X623">
            <v>0</v>
          </cell>
          <cell r="Y623">
            <v>124.26271000000001</v>
          </cell>
          <cell r="Z623">
            <v>1350</v>
          </cell>
          <cell r="AA623">
            <v>0</v>
          </cell>
          <cell r="AB623">
            <v>0</v>
          </cell>
          <cell r="AC623">
            <v>124.26271000000001</v>
          </cell>
          <cell r="AD623">
            <v>1350</v>
          </cell>
          <cell r="AE623">
            <v>0</v>
          </cell>
          <cell r="AF623" t="str">
            <v>PT PP</v>
          </cell>
        </row>
        <row r="624">
          <cell r="B624" t="str">
            <v>3B0234</v>
          </cell>
          <cell r="H624">
            <v>3</v>
          </cell>
          <cell r="I624" t="str">
            <v>Flanges 10"</v>
          </cell>
          <cell r="M624">
            <v>7</v>
          </cell>
          <cell r="N624" t="str">
            <v>unit</v>
          </cell>
          <cell r="P624">
            <v>0</v>
          </cell>
          <cell r="Q624">
            <v>106.14500000000001</v>
          </cell>
          <cell r="R624">
            <v>0</v>
          </cell>
          <cell r="S624">
            <v>5.3072500000000007</v>
          </cell>
          <cell r="T624">
            <v>0</v>
          </cell>
          <cell r="U624">
            <v>8.4916000000000018</v>
          </cell>
          <cell r="V624">
            <v>1350</v>
          </cell>
          <cell r="W624">
            <v>0</v>
          </cell>
          <cell r="X624">
            <v>0</v>
          </cell>
          <cell r="Y624">
            <v>119.94385000000001</v>
          </cell>
          <cell r="Z624">
            <v>1350</v>
          </cell>
          <cell r="AA624">
            <v>0</v>
          </cell>
          <cell r="AB624">
            <v>0</v>
          </cell>
          <cell r="AC624">
            <v>119.94385000000001</v>
          </cell>
          <cell r="AD624">
            <v>1350</v>
          </cell>
          <cell r="AE624">
            <v>0</v>
          </cell>
          <cell r="AF624" t="str">
            <v>PT PP</v>
          </cell>
        </row>
        <row r="625">
          <cell r="B625" t="str">
            <v>3B0235</v>
          </cell>
          <cell r="H625">
            <v>4</v>
          </cell>
          <cell r="I625" t="str">
            <v>Gaskets 10"</v>
          </cell>
          <cell r="M625">
            <v>8</v>
          </cell>
          <cell r="N625" t="str">
            <v>unit</v>
          </cell>
          <cell r="P625">
            <v>0</v>
          </cell>
          <cell r="Q625">
            <v>28.236000000000001</v>
          </cell>
          <cell r="R625">
            <v>0</v>
          </cell>
          <cell r="S625">
            <v>1.4118000000000002</v>
          </cell>
          <cell r="T625">
            <v>0</v>
          </cell>
          <cell r="U625">
            <v>2.25888</v>
          </cell>
          <cell r="V625">
            <v>0.75</v>
          </cell>
          <cell r="W625">
            <v>0</v>
          </cell>
          <cell r="X625">
            <v>0</v>
          </cell>
          <cell r="Y625">
            <v>31.906680000000001</v>
          </cell>
          <cell r="Z625">
            <v>0.75</v>
          </cell>
          <cell r="AA625">
            <v>0</v>
          </cell>
          <cell r="AB625">
            <v>0</v>
          </cell>
          <cell r="AC625">
            <v>31.906680000000001</v>
          </cell>
          <cell r="AD625">
            <v>0.75</v>
          </cell>
          <cell r="AE625">
            <v>0</v>
          </cell>
          <cell r="AF625" t="str">
            <v>PT PP</v>
          </cell>
        </row>
        <row r="626">
          <cell r="B626" t="str">
            <v>3B0236</v>
          </cell>
          <cell r="H626">
            <v>5</v>
          </cell>
          <cell r="I626" t="str">
            <v>Bolts &amp; nuts</v>
          </cell>
          <cell r="M626">
            <v>1</v>
          </cell>
          <cell r="N626" t="str">
            <v>LS</v>
          </cell>
          <cell r="AB626">
            <v>0</v>
          </cell>
          <cell r="AC626">
            <v>498.96</v>
          </cell>
          <cell r="AD626">
            <v>86.4</v>
          </cell>
          <cell r="AE626">
            <v>0</v>
          </cell>
        </row>
        <row r="627">
          <cell r="I627" t="str">
            <v>7/8" x 120 mm</v>
          </cell>
          <cell r="M627">
            <v>96</v>
          </cell>
          <cell r="N627" t="str">
            <v>set</v>
          </cell>
          <cell r="P627">
            <v>0</v>
          </cell>
          <cell r="Q627">
            <v>4.95</v>
          </cell>
          <cell r="R627">
            <v>0</v>
          </cell>
          <cell r="S627">
            <v>0.24750000000000003</v>
          </cell>
          <cell r="T627">
            <v>0</v>
          </cell>
          <cell r="U627">
            <v>0</v>
          </cell>
          <cell r="V627">
            <v>0.9</v>
          </cell>
          <cell r="W627">
            <v>0</v>
          </cell>
          <cell r="X627">
            <v>0</v>
          </cell>
          <cell r="Y627">
            <v>5.1974999999999998</v>
          </cell>
          <cell r="Z627">
            <v>0.9</v>
          </cell>
          <cell r="AA627">
            <v>0</v>
          </cell>
          <cell r="AB627">
            <v>0</v>
          </cell>
          <cell r="AC627">
            <v>498.96</v>
          </cell>
          <cell r="AD627">
            <v>86.4</v>
          </cell>
          <cell r="AE627">
            <v>0</v>
          </cell>
          <cell r="AF627" t="str">
            <v>PT PP</v>
          </cell>
        </row>
        <row r="629">
          <cell r="G629" t="str">
            <v>Y</v>
          </cell>
          <cell r="H629" t="str">
            <v>Pipe fitting dia. 8", Ansi #150, sch.40</v>
          </cell>
        </row>
        <row r="630">
          <cell r="B630" t="str">
            <v>3B0237</v>
          </cell>
          <cell r="H630">
            <v>1</v>
          </cell>
          <cell r="I630" t="str">
            <v>Elbow  90o, 8"</v>
          </cell>
          <cell r="M630">
            <v>15</v>
          </cell>
          <cell r="N630" t="str">
            <v>unit</v>
          </cell>
          <cell r="P630">
            <v>0</v>
          </cell>
          <cell r="Q630">
            <v>93.457000000000008</v>
          </cell>
          <cell r="R630">
            <v>0</v>
          </cell>
          <cell r="S630">
            <v>4.6728500000000004</v>
          </cell>
          <cell r="T630">
            <v>0</v>
          </cell>
          <cell r="U630">
            <v>7.476560000000001</v>
          </cell>
          <cell r="V630">
            <v>1080</v>
          </cell>
          <cell r="W630">
            <v>0</v>
          </cell>
          <cell r="X630">
            <v>0</v>
          </cell>
          <cell r="Y630">
            <v>105.60641000000001</v>
          </cell>
          <cell r="Z630">
            <v>1080</v>
          </cell>
          <cell r="AA630">
            <v>0</v>
          </cell>
          <cell r="AB630">
            <v>0</v>
          </cell>
          <cell r="AC630">
            <v>105.60641000000001</v>
          </cell>
          <cell r="AD630">
            <v>1080</v>
          </cell>
          <cell r="AE630">
            <v>0</v>
          </cell>
          <cell r="AF630" t="str">
            <v>PT PP</v>
          </cell>
        </row>
        <row r="631">
          <cell r="B631" t="str">
            <v>3B0238</v>
          </cell>
          <cell r="H631">
            <v>2</v>
          </cell>
          <cell r="I631" t="str">
            <v>Flanges 8"</v>
          </cell>
          <cell r="M631">
            <v>31</v>
          </cell>
          <cell r="N631" t="str">
            <v>unit</v>
          </cell>
          <cell r="P631">
            <v>0</v>
          </cell>
          <cell r="Q631">
            <v>1926</v>
          </cell>
          <cell r="R631">
            <v>0</v>
          </cell>
          <cell r="S631">
            <v>96.300000000000011</v>
          </cell>
          <cell r="T631">
            <v>0</v>
          </cell>
          <cell r="U631">
            <v>154.08000000000001</v>
          </cell>
          <cell r="V631">
            <v>1080</v>
          </cell>
          <cell r="W631">
            <v>0</v>
          </cell>
          <cell r="X631">
            <v>0</v>
          </cell>
          <cell r="Y631">
            <v>2176.38</v>
          </cell>
          <cell r="Z631">
            <v>1080</v>
          </cell>
          <cell r="AA631">
            <v>0</v>
          </cell>
          <cell r="AB631">
            <v>0</v>
          </cell>
          <cell r="AC631">
            <v>2176.38</v>
          </cell>
          <cell r="AD631">
            <v>1080</v>
          </cell>
          <cell r="AE631">
            <v>0</v>
          </cell>
          <cell r="AF631" t="str">
            <v>PT PP</v>
          </cell>
        </row>
        <row r="632">
          <cell r="B632" t="str">
            <v>3B0239</v>
          </cell>
          <cell r="H632">
            <v>3</v>
          </cell>
          <cell r="I632" t="str">
            <v>Gaskets 8"</v>
          </cell>
          <cell r="M632">
            <v>35</v>
          </cell>
          <cell r="N632" t="str">
            <v>unit</v>
          </cell>
          <cell r="P632">
            <v>0</v>
          </cell>
          <cell r="Q632">
            <v>21.72</v>
          </cell>
          <cell r="R632">
            <v>0</v>
          </cell>
          <cell r="S632">
            <v>1.0860000000000001</v>
          </cell>
          <cell r="T632">
            <v>0</v>
          </cell>
          <cell r="U632">
            <v>1.7376</v>
          </cell>
          <cell r="V632">
            <v>0.6</v>
          </cell>
          <cell r="W632">
            <v>0</v>
          </cell>
          <cell r="X632">
            <v>0</v>
          </cell>
          <cell r="Y632">
            <v>24.543599999999998</v>
          </cell>
          <cell r="Z632">
            <v>0.6</v>
          </cell>
          <cell r="AA632">
            <v>0</v>
          </cell>
          <cell r="AB632">
            <v>0</v>
          </cell>
          <cell r="AC632">
            <v>24.543599999999998</v>
          </cell>
          <cell r="AD632">
            <v>0.6</v>
          </cell>
          <cell r="AE632">
            <v>0</v>
          </cell>
          <cell r="AF632" t="str">
            <v>PT PP</v>
          </cell>
        </row>
        <row r="633">
          <cell r="B633" t="str">
            <v>3B0240</v>
          </cell>
          <cell r="H633">
            <v>4</v>
          </cell>
          <cell r="I633" t="str">
            <v>Bolts &amp; nuts</v>
          </cell>
          <cell r="M633">
            <v>1</v>
          </cell>
          <cell r="N633" t="str">
            <v>LS</v>
          </cell>
          <cell r="AB633">
            <v>0</v>
          </cell>
          <cell r="AC633">
            <v>1099.56</v>
          </cell>
          <cell r="AD633">
            <v>201.6</v>
          </cell>
          <cell r="AE633">
            <v>0</v>
          </cell>
        </row>
        <row r="634">
          <cell r="I634" t="str">
            <v>3/4" x 115 mm</v>
          </cell>
          <cell r="M634">
            <v>280</v>
          </cell>
          <cell r="N634" t="str">
            <v>set</v>
          </cell>
          <cell r="P634">
            <v>0</v>
          </cell>
          <cell r="Q634">
            <v>3.74</v>
          </cell>
          <cell r="R634">
            <v>0</v>
          </cell>
          <cell r="S634">
            <v>0.18700000000000003</v>
          </cell>
          <cell r="T634">
            <v>0</v>
          </cell>
          <cell r="U634">
            <v>0</v>
          </cell>
          <cell r="V634">
            <v>0.72</v>
          </cell>
          <cell r="W634">
            <v>0</v>
          </cell>
          <cell r="X634">
            <v>0</v>
          </cell>
          <cell r="Y634">
            <v>3.927</v>
          </cell>
          <cell r="Z634">
            <v>0.72</v>
          </cell>
          <cell r="AA634">
            <v>0</v>
          </cell>
          <cell r="AB634">
            <v>0</v>
          </cell>
          <cell r="AC634">
            <v>1099.56</v>
          </cell>
          <cell r="AD634">
            <v>201.6</v>
          </cell>
          <cell r="AE634">
            <v>0</v>
          </cell>
          <cell r="AF634" t="str">
            <v>PT PP</v>
          </cell>
        </row>
        <row r="636">
          <cell r="B636" t="str">
            <v>3B0241</v>
          </cell>
          <cell r="H636">
            <v>5</v>
          </cell>
          <cell r="I636" t="str">
            <v>Reducer 8" x 6"</v>
          </cell>
          <cell r="M636">
            <v>3</v>
          </cell>
          <cell r="N636" t="str">
            <v>unit</v>
          </cell>
          <cell r="P636">
            <v>0</v>
          </cell>
          <cell r="Q636">
            <v>45.5</v>
          </cell>
          <cell r="R636">
            <v>0</v>
          </cell>
          <cell r="S636">
            <v>2.2749999999999999</v>
          </cell>
          <cell r="T636">
            <v>0</v>
          </cell>
          <cell r="U636">
            <v>3.64</v>
          </cell>
          <cell r="V636">
            <v>1080</v>
          </cell>
          <cell r="W636">
            <v>0</v>
          </cell>
          <cell r="X636">
            <v>0</v>
          </cell>
          <cell r="Y636">
            <v>51.414999999999999</v>
          </cell>
          <cell r="Z636">
            <v>1080</v>
          </cell>
          <cell r="AA636">
            <v>0</v>
          </cell>
          <cell r="AB636">
            <v>0</v>
          </cell>
          <cell r="AC636">
            <v>51.414999999999999</v>
          </cell>
          <cell r="AD636">
            <v>1080</v>
          </cell>
          <cell r="AE636">
            <v>0</v>
          </cell>
          <cell r="AF636" t="str">
            <v>PT PP</v>
          </cell>
        </row>
        <row r="637">
          <cell r="G637" t="str">
            <v>Z</v>
          </cell>
          <cell r="H637" t="str">
            <v>Pipe fitting dia. 6", Ansi #150, sch.40</v>
          </cell>
        </row>
        <row r="638">
          <cell r="B638" t="str">
            <v>3B0242</v>
          </cell>
          <cell r="H638">
            <v>1</v>
          </cell>
          <cell r="I638" t="str">
            <v>Elbow  90o, 6"</v>
          </cell>
          <cell r="M638">
            <v>1</v>
          </cell>
          <cell r="N638" t="str">
            <v>unit</v>
          </cell>
          <cell r="P638">
            <v>0</v>
          </cell>
          <cell r="Q638">
            <v>46.332000000000001</v>
          </cell>
          <cell r="R638">
            <v>0</v>
          </cell>
          <cell r="S638">
            <v>2.3166000000000002</v>
          </cell>
          <cell r="T638">
            <v>0</v>
          </cell>
          <cell r="U638">
            <v>3.7065600000000001</v>
          </cell>
          <cell r="V638">
            <v>810</v>
          </cell>
          <cell r="W638">
            <v>0</v>
          </cell>
          <cell r="X638">
            <v>0</v>
          </cell>
          <cell r="Y638">
            <v>52.355160000000005</v>
          </cell>
          <cell r="Z638">
            <v>810</v>
          </cell>
          <cell r="AA638">
            <v>0</v>
          </cell>
          <cell r="AB638">
            <v>0</v>
          </cell>
          <cell r="AC638">
            <v>52.355160000000005</v>
          </cell>
          <cell r="AD638">
            <v>810</v>
          </cell>
          <cell r="AE638">
            <v>0</v>
          </cell>
          <cell r="AF638" t="str">
            <v>PT PP</v>
          </cell>
        </row>
        <row r="639">
          <cell r="B639" t="str">
            <v>3B0243</v>
          </cell>
          <cell r="H639">
            <v>2</v>
          </cell>
          <cell r="I639" t="str">
            <v>Flanges 6"</v>
          </cell>
          <cell r="M639">
            <v>3</v>
          </cell>
          <cell r="N639" t="str">
            <v>unit</v>
          </cell>
          <cell r="P639">
            <v>0</v>
          </cell>
          <cell r="Q639">
            <v>43.42</v>
          </cell>
          <cell r="R639">
            <v>0</v>
          </cell>
          <cell r="S639">
            <v>2.1710000000000003</v>
          </cell>
          <cell r="T639">
            <v>0</v>
          </cell>
          <cell r="U639">
            <v>3.4736000000000002</v>
          </cell>
          <cell r="V639">
            <v>810</v>
          </cell>
          <cell r="W639">
            <v>0</v>
          </cell>
          <cell r="X639">
            <v>0</v>
          </cell>
          <cell r="Y639">
            <v>49.064599999999999</v>
          </cell>
          <cell r="Z639">
            <v>810</v>
          </cell>
          <cell r="AA639">
            <v>0</v>
          </cell>
          <cell r="AB639">
            <v>0</v>
          </cell>
          <cell r="AC639">
            <v>49.064599999999999</v>
          </cell>
          <cell r="AD639">
            <v>810</v>
          </cell>
          <cell r="AE639">
            <v>0</v>
          </cell>
          <cell r="AF639" t="str">
            <v>PT PP</v>
          </cell>
        </row>
        <row r="640">
          <cell r="B640" t="str">
            <v>3B0244</v>
          </cell>
          <cell r="H640">
            <v>3</v>
          </cell>
          <cell r="I640" t="str">
            <v>Gaskets 6"</v>
          </cell>
          <cell r="M640">
            <v>3</v>
          </cell>
          <cell r="N640" t="str">
            <v>unit</v>
          </cell>
          <cell r="P640">
            <v>0</v>
          </cell>
          <cell r="Q640">
            <v>15.275</v>
          </cell>
          <cell r="R640">
            <v>0</v>
          </cell>
          <cell r="S640">
            <v>0.76375000000000004</v>
          </cell>
          <cell r="T640">
            <v>0</v>
          </cell>
          <cell r="U640">
            <v>1.222</v>
          </cell>
          <cell r="V640">
            <v>0.45</v>
          </cell>
          <cell r="W640">
            <v>0</v>
          </cell>
          <cell r="X640">
            <v>0</v>
          </cell>
          <cell r="Y640">
            <v>17.260750000000002</v>
          </cell>
          <cell r="Z640">
            <v>0.45</v>
          </cell>
          <cell r="AA640">
            <v>0</v>
          </cell>
          <cell r="AB640">
            <v>0</v>
          </cell>
          <cell r="AC640">
            <v>17.260750000000002</v>
          </cell>
          <cell r="AD640">
            <v>0.45</v>
          </cell>
          <cell r="AE640">
            <v>0</v>
          </cell>
          <cell r="AF640" t="str">
            <v>PT PP</v>
          </cell>
        </row>
        <row r="641">
          <cell r="B641" t="str">
            <v>3B0245</v>
          </cell>
          <cell r="H641">
            <v>4</v>
          </cell>
          <cell r="I641" t="str">
            <v>Bolts &amp; nuts</v>
          </cell>
          <cell r="M641">
            <v>1</v>
          </cell>
          <cell r="N641" t="str">
            <v>LS</v>
          </cell>
          <cell r="AB641">
            <v>0</v>
          </cell>
          <cell r="AC641">
            <v>89.712000000000003</v>
          </cell>
          <cell r="AD641">
            <v>12.96</v>
          </cell>
          <cell r="AE641">
            <v>0</v>
          </cell>
        </row>
        <row r="642">
          <cell r="I642" t="str">
            <v>3/4" x 105 mm</v>
          </cell>
          <cell r="M642">
            <v>24</v>
          </cell>
          <cell r="N642" t="str">
            <v>set</v>
          </cell>
          <cell r="P642">
            <v>0</v>
          </cell>
          <cell r="Q642">
            <v>3.56</v>
          </cell>
          <cell r="R642">
            <v>0</v>
          </cell>
          <cell r="S642">
            <v>0.17800000000000002</v>
          </cell>
          <cell r="T642">
            <v>0</v>
          </cell>
          <cell r="U642">
            <v>0</v>
          </cell>
          <cell r="V642">
            <v>0.54</v>
          </cell>
          <cell r="W642">
            <v>0</v>
          </cell>
          <cell r="X642">
            <v>0</v>
          </cell>
          <cell r="Y642">
            <v>3.738</v>
          </cell>
          <cell r="Z642">
            <v>0.54</v>
          </cell>
          <cell r="AA642">
            <v>0</v>
          </cell>
          <cell r="AB642">
            <v>0</v>
          </cell>
          <cell r="AC642">
            <v>89.712000000000003</v>
          </cell>
          <cell r="AD642">
            <v>12.96</v>
          </cell>
          <cell r="AE642">
            <v>0</v>
          </cell>
          <cell r="AF642" t="str">
            <v>PT PP</v>
          </cell>
        </row>
        <row r="644">
          <cell r="G644" t="str">
            <v>AA</v>
          </cell>
          <cell r="H644" t="str">
            <v>Pipe fitting dia. 4", Ansi #150, sch.40</v>
          </cell>
        </row>
        <row r="645">
          <cell r="B645" t="str">
            <v>3B0246</v>
          </cell>
          <cell r="H645">
            <v>1</v>
          </cell>
          <cell r="I645" t="str">
            <v>Elbow  45o, 4"</v>
          </cell>
          <cell r="M645">
            <v>2</v>
          </cell>
          <cell r="N645" t="str">
            <v>unit</v>
          </cell>
          <cell r="P645">
            <v>0</v>
          </cell>
          <cell r="Q645">
            <v>18.044</v>
          </cell>
          <cell r="R645">
            <v>0</v>
          </cell>
          <cell r="S645">
            <v>0.90220000000000011</v>
          </cell>
          <cell r="T645">
            <v>0</v>
          </cell>
          <cell r="U645">
            <v>1.4435200000000001</v>
          </cell>
          <cell r="V645">
            <v>400</v>
          </cell>
          <cell r="W645">
            <v>0</v>
          </cell>
          <cell r="X645">
            <v>0</v>
          </cell>
          <cell r="Y645">
            <v>20.389720000000001</v>
          </cell>
          <cell r="Z645">
            <v>400</v>
          </cell>
          <cell r="AA645">
            <v>0</v>
          </cell>
          <cell r="AB645">
            <v>0</v>
          </cell>
          <cell r="AC645">
            <v>20.389720000000001</v>
          </cell>
          <cell r="AD645">
            <v>400</v>
          </cell>
          <cell r="AE645">
            <v>0</v>
          </cell>
          <cell r="AF645" t="str">
            <v>PT PP</v>
          </cell>
        </row>
        <row r="646">
          <cell r="B646" t="str">
            <v>3B0247</v>
          </cell>
          <cell r="H646">
            <v>2</v>
          </cell>
          <cell r="I646" t="str">
            <v>Flanges 4"</v>
          </cell>
          <cell r="M646">
            <v>4</v>
          </cell>
          <cell r="N646" t="str">
            <v>unit</v>
          </cell>
          <cell r="P646">
            <v>0</v>
          </cell>
          <cell r="Q646">
            <v>28.106000000000002</v>
          </cell>
          <cell r="R646">
            <v>0</v>
          </cell>
          <cell r="S646">
            <v>1.4053000000000002</v>
          </cell>
          <cell r="T646">
            <v>0</v>
          </cell>
          <cell r="U646">
            <v>2.2484800000000003</v>
          </cell>
          <cell r="V646">
            <v>400</v>
          </cell>
          <cell r="W646">
            <v>0</v>
          </cell>
          <cell r="X646">
            <v>0</v>
          </cell>
          <cell r="Y646">
            <v>31.759780000000003</v>
          </cell>
          <cell r="Z646">
            <v>400</v>
          </cell>
          <cell r="AA646">
            <v>0</v>
          </cell>
          <cell r="AB646">
            <v>0</v>
          </cell>
          <cell r="AC646">
            <v>31.759780000000003</v>
          </cell>
          <cell r="AD646">
            <v>400</v>
          </cell>
          <cell r="AE646">
            <v>0</v>
          </cell>
          <cell r="AF646" t="str">
            <v>PT PP</v>
          </cell>
        </row>
        <row r="647">
          <cell r="B647" t="str">
            <v>3B0248</v>
          </cell>
          <cell r="H647">
            <v>3</v>
          </cell>
          <cell r="I647" t="str">
            <v>Gaskets 4"</v>
          </cell>
          <cell r="M647">
            <v>4</v>
          </cell>
          <cell r="N647" t="str">
            <v>unit</v>
          </cell>
          <cell r="P647">
            <v>0</v>
          </cell>
          <cell r="Q647">
            <v>9.4380000000000006</v>
          </cell>
          <cell r="R647">
            <v>0</v>
          </cell>
          <cell r="S647">
            <v>0.47190000000000004</v>
          </cell>
          <cell r="T647">
            <v>0</v>
          </cell>
          <cell r="U647">
            <v>0.75504000000000004</v>
          </cell>
          <cell r="V647">
            <v>0.2</v>
          </cell>
          <cell r="W647">
            <v>0</v>
          </cell>
          <cell r="X647">
            <v>0</v>
          </cell>
          <cell r="Y647">
            <v>10.66494</v>
          </cell>
          <cell r="Z647">
            <v>0.2</v>
          </cell>
          <cell r="AA647">
            <v>0</v>
          </cell>
          <cell r="AB647">
            <v>0</v>
          </cell>
          <cell r="AC647">
            <v>10.66494</v>
          </cell>
          <cell r="AD647">
            <v>0.2</v>
          </cell>
          <cell r="AE647">
            <v>0</v>
          </cell>
          <cell r="AF647" t="str">
            <v>PT PP</v>
          </cell>
        </row>
        <row r="648">
          <cell r="B648" t="str">
            <v>3B0249</v>
          </cell>
          <cell r="H648">
            <v>4</v>
          </cell>
          <cell r="I648" t="str">
            <v>Bolts &amp; nuts</v>
          </cell>
          <cell r="M648">
            <v>1</v>
          </cell>
          <cell r="N648" t="str">
            <v>LS</v>
          </cell>
          <cell r="AB648">
            <v>0</v>
          </cell>
          <cell r="AC648">
            <v>107.52000000000001</v>
          </cell>
          <cell r="AD648">
            <v>8.32</v>
          </cell>
          <cell r="AE648">
            <v>0</v>
          </cell>
        </row>
        <row r="649">
          <cell r="I649" t="str">
            <v>5/8" x 95 mm</v>
          </cell>
          <cell r="M649">
            <v>32</v>
          </cell>
          <cell r="N649" t="str">
            <v>set</v>
          </cell>
          <cell r="P649">
            <v>0</v>
          </cell>
          <cell r="Q649">
            <v>3.2</v>
          </cell>
          <cell r="R649">
            <v>0</v>
          </cell>
          <cell r="S649">
            <v>0.16000000000000003</v>
          </cell>
          <cell r="T649">
            <v>0</v>
          </cell>
          <cell r="U649">
            <v>0</v>
          </cell>
          <cell r="V649">
            <v>0.26</v>
          </cell>
          <cell r="W649">
            <v>0</v>
          </cell>
          <cell r="X649">
            <v>0</v>
          </cell>
          <cell r="Y649">
            <v>3.3600000000000003</v>
          </cell>
          <cell r="Z649">
            <v>0.26</v>
          </cell>
          <cell r="AA649">
            <v>0</v>
          </cell>
          <cell r="AB649">
            <v>0</v>
          </cell>
          <cell r="AC649">
            <v>107.52000000000001</v>
          </cell>
          <cell r="AD649">
            <v>8.32</v>
          </cell>
          <cell r="AE649">
            <v>0</v>
          </cell>
          <cell r="AF649" t="str">
            <v>PT PP</v>
          </cell>
        </row>
        <row r="651">
          <cell r="B651" t="str">
            <v>3B0250</v>
          </cell>
          <cell r="H651">
            <v>5</v>
          </cell>
          <cell r="I651" t="str">
            <v>Reducer 4" x 3"</v>
          </cell>
          <cell r="M651">
            <v>2</v>
          </cell>
          <cell r="N651" t="str">
            <v>unit</v>
          </cell>
          <cell r="P651">
            <v>0</v>
          </cell>
          <cell r="Q651">
            <v>15.600000000000001</v>
          </cell>
          <cell r="R651">
            <v>0</v>
          </cell>
          <cell r="S651">
            <v>0.78000000000000014</v>
          </cell>
          <cell r="T651">
            <v>0</v>
          </cell>
          <cell r="U651">
            <v>1.2480000000000002</v>
          </cell>
          <cell r="V651">
            <v>400</v>
          </cell>
          <cell r="W651">
            <v>0</v>
          </cell>
          <cell r="X651">
            <v>0</v>
          </cell>
          <cell r="Y651">
            <v>17.628000000000004</v>
          </cell>
          <cell r="Z651">
            <v>400</v>
          </cell>
          <cell r="AA651">
            <v>0</v>
          </cell>
          <cell r="AB651">
            <v>0</v>
          </cell>
          <cell r="AC651">
            <v>17.628000000000004</v>
          </cell>
          <cell r="AD651">
            <v>400</v>
          </cell>
          <cell r="AE651">
            <v>0</v>
          </cell>
          <cell r="AF651" t="str">
            <v>PT PP</v>
          </cell>
        </row>
        <row r="652">
          <cell r="G652" t="str">
            <v>AB</v>
          </cell>
          <cell r="H652" t="str">
            <v>Pipe fitting dia. 3", Ansi #150, sch.40</v>
          </cell>
        </row>
        <row r="653">
          <cell r="B653" t="str">
            <v>3B0251</v>
          </cell>
          <cell r="H653">
            <v>1</v>
          </cell>
          <cell r="I653" t="str">
            <v>Flanges 3"</v>
          </cell>
          <cell r="M653">
            <v>2</v>
          </cell>
          <cell r="N653" t="str">
            <v>unit</v>
          </cell>
          <cell r="P653">
            <v>0</v>
          </cell>
          <cell r="Q653">
            <v>24.297000000000004</v>
          </cell>
          <cell r="R653">
            <v>0</v>
          </cell>
          <cell r="S653">
            <v>1.2148500000000002</v>
          </cell>
          <cell r="T653">
            <v>0</v>
          </cell>
          <cell r="U653">
            <v>1.9437600000000004</v>
          </cell>
          <cell r="V653">
            <v>300</v>
          </cell>
          <cell r="W653">
            <v>0</v>
          </cell>
          <cell r="X653">
            <v>0</v>
          </cell>
          <cell r="Y653">
            <v>27.455610000000004</v>
          </cell>
          <cell r="Z653">
            <v>300</v>
          </cell>
          <cell r="AA653">
            <v>0</v>
          </cell>
          <cell r="AB653">
            <v>0</v>
          </cell>
          <cell r="AC653">
            <v>27.455610000000004</v>
          </cell>
          <cell r="AD653">
            <v>300</v>
          </cell>
          <cell r="AE653">
            <v>0</v>
          </cell>
          <cell r="AF653" t="str">
            <v>PT PP</v>
          </cell>
        </row>
        <row r="654">
          <cell r="B654" t="str">
            <v>3B0252</v>
          </cell>
          <cell r="H654">
            <v>2</v>
          </cell>
          <cell r="I654" t="str">
            <v>Gaskets 3"</v>
          </cell>
          <cell r="M654">
            <v>2</v>
          </cell>
          <cell r="N654" t="str">
            <v>unit</v>
          </cell>
          <cell r="P654">
            <v>0</v>
          </cell>
          <cell r="Q654">
            <v>7.6700000000000008</v>
          </cell>
          <cell r="R654">
            <v>0</v>
          </cell>
          <cell r="S654">
            <v>0.38350000000000006</v>
          </cell>
          <cell r="T654">
            <v>0</v>
          </cell>
          <cell r="U654">
            <v>0.61360000000000003</v>
          </cell>
          <cell r="V654">
            <v>0.15</v>
          </cell>
          <cell r="W654">
            <v>0</v>
          </cell>
          <cell r="X654">
            <v>0</v>
          </cell>
          <cell r="Y654">
            <v>8.6671000000000014</v>
          </cell>
          <cell r="Z654">
            <v>0.15</v>
          </cell>
          <cell r="AA654">
            <v>0</v>
          </cell>
          <cell r="AB654">
            <v>0</v>
          </cell>
          <cell r="AC654">
            <v>8.6671000000000014</v>
          </cell>
          <cell r="AD654">
            <v>0.15</v>
          </cell>
          <cell r="AE654">
            <v>0</v>
          </cell>
          <cell r="AF654" t="str">
            <v>PT PP</v>
          </cell>
        </row>
        <row r="655">
          <cell r="B655" t="str">
            <v>3B0253</v>
          </cell>
          <cell r="H655">
            <v>3</v>
          </cell>
          <cell r="I655" t="str">
            <v>Bolts &amp; nuts</v>
          </cell>
          <cell r="M655">
            <v>1</v>
          </cell>
          <cell r="N655" t="str">
            <v>LS</v>
          </cell>
          <cell r="AB655">
            <v>0</v>
          </cell>
          <cell r="AC655">
            <v>26.880000000000003</v>
          </cell>
          <cell r="AD655">
            <v>2.08</v>
          </cell>
          <cell r="AE655">
            <v>0</v>
          </cell>
        </row>
        <row r="656">
          <cell r="I656" t="str">
            <v>5/8" x 95 mm</v>
          </cell>
          <cell r="M656">
            <v>8</v>
          </cell>
          <cell r="N656" t="str">
            <v>set</v>
          </cell>
          <cell r="P656">
            <v>0</v>
          </cell>
          <cell r="Q656">
            <v>3.2</v>
          </cell>
          <cell r="R656">
            <v>0</v>
          </cell>
          <cell r="S656">
            <v>0.16000000000000003</v>
          </cell>
          <cell r="T656">
            <v>0</v>
          </cell>
          <cell r="U656">
            <v>0</v>
          </cell>
          <cell r="V656">
            <v>0.26</v>
          </cell>
          <cell r="W656">
            <v>0</v>
          </cell>
          <cell r="X656">
            <v>0</v>
          </cell>
          <cell r="Y656">
            <v>3.3600000000000003</v>
          </cell>
          <cell r="Z656">
            <v>0.26</v>
          </cell>
          <cell r="AA656">
            <v>0</v>
          </cell>
          <cell r="AB656">
            <v>0</v>
          </cell>
          <cell r="AC656">
            <v>26.880000000000003</v>
          </cell>
          <cell r="AD656">
            <v>2.08</v>
          </cell>
          <cell r="AE656">
            <v>0</v>
          </cell>
          <cell r="AF656" t="str">
            <v>PT PP</v>
          </cell>
        </row>
        <row r="658">
          <cell r="G658" t="str">
            <v>AC</v>
          </cell>
          <cell r="H658" t="str">
            <v>Pipe fitting dia. 1", Ansi #800, sch.80</v>
          </cell>
        </row>
        <row r="659">
          <cell r="B659" t="str">
            <v>3B0254</v>
          </cell>
          <cell r="H659">
            <v>1</v>
          </cell>
          <cell r="I659" t="str">
            <v>Sockolet 16" x 1", Cl 3000</v>
          </cell>
          <cell r="M659">
            <v>2</v>
          </cell>
          <cell r="N659" t="str">
            <v>unit</v>
          </cell>
          <cell r="P659">
            <v>0</v>
          </cell>
          <cell r="Q659">
            <v>12.35</v>
          </cell>
          <cell r="R659">
            <v>0</v>
          </cell>
          <cell r="S659">
            <v>0.61750000000000005</v>
          </cell>
          <cell r="T659">
            <v>0</v>
          </cell>
          <cell r="U659">
            <v>0.98799999999999999</v>
          </cell>
          <cell r="V659">
            <v>100</v>
          </cell>
          <cell r="W659">
            <v>0</v>
          </cell>
          <cell r="X659">
            <v>0</v>
          </cell>
          <cell r="Y659">
            <v>13.955499999999999</v>
          </cell>
          <cell r="Z659">
            <v>100</v>
          </cell>
          <cell r="AA659">
            <v>0</v>
          </cell>
          <cell r="AB659">
            <v>0</v>
          </cell>
          <cell r="AC659">
            <v>13.955499999999999</v>
          </cell>
          <cell r="AD659">
            <v>100</v>
          </cell>
          <cell r="AE659">
            <v>0</v>
          </cell>
          <cell r="AF659" t="str">
            <v>PT PP</v>
          </cell>
        </row>
        <row r="660">
          <cell r="B660" t="str">
            <v>3B0255</v>
          </cell>
          <cell r="H660">
            <v>2</v>
          </cell>
          <cell r="I660" t="str">
            <v>Flanges 1"</v>
          </cell>
          <cell r="M660">
            <v>9</v>
          </cell>
          <cell r="N660" t="str">
            <v>unit</v>
          </cell>
          <cell r="P660">
            <v>0</v>
          </cell>
          <cell r="Q660">
            <v>33</v>
          </cell>
          <cell r="R660">
            <v>0</v>
          </cell>
          <cell r="S660">
            <v>1.6500000000000001</v>
          </cell>
          <cell r="T660">
            <v>0</v>
          </cell>
          <cell r="U660">
            <v>2.64</v>
          </cell>
          <cell r="V660">
            <v>100</v>
          </cell>
          <cell r="W660">
            <v>0</v>
          </cell>
          <cell r="X660">
            <v>0</v>
          </cell>
          <cell r="Y660">
            <v>37.29</v>
          </cell>
          <cell r="Z660">
            <v>100</v>
          </cell>
          <cell r="AA660">
            <v>0</v>
          </cell>
          <cell r="AB660">
            <v>0</v>
          </cell>
          <cell r="AC660">
            <v>37.29</v>
          </cell>
          <cell r="AD660">
            <v>100</v>
          </cell>
          <cell r="AE660">
            <v>0</v>
          </cell>
          <cell r="AF660" t="str">
            <v>PT PP</v>
          </cell>
        </row>
        <row r="661">
          <cell r="B661" t="str">
            <v>3B0256</v>
          </cell>
          <cell r="H661">
            <v>3</v>
          </cell>
          <cell r="I661" t="str">
            <v>Gaskets 1"</v>
          </cell>
          <cell r="M661">
            <v>9</v>
          </cell>
          <cell r="N661" t="str">
            <v>unit</v>
          </cell>
          <cell r="P661">
            <v>0</v>
          </cell>
          <cell r="Q661">
            <v>7.9</v>
          </cell>
          <cell r="R661">
            <v>0</v>
          </cell>
          <cell r="S661">
            <v>0.39500000000000002</v>
          </cell>
          <cell r="T661">
            <v>0</v>
          </cell>
          <cell r="U661">
            <v>0.63200000000000001</v>
          </cell>
          <cell r="V661">
            <v>0.05</v>
          </cell>
          <cell r="W661">
            <v>0</v>
          </cell>
          <cell r="X661">
            <v>0</v>
          </cell>
          <cell r="Y661">
            <v>8.9269999999999996</v>
          </cell>
          <cell r="Z661">
            <v>0.05</v>
          </cell>
          <cell r="AA661">
            <v>0</v>
          </cell>
          <cell r="AB661">
            <v>0</v>
          </cell>
          <cell r="AC661">
            <v>8.9269999999999996</v>
          </cell>
          <cell r="AD661">
            <v>0.05</v>
          </cell>
          <cell r="AE661">
            <v>0</v>
          </cell>
          <cell r="AF661" t="str">
            <v>PT PP</v>
          </cell>
        </row>
        <row r="662">
          <cell r="B662" t="str">
            <v>3B0257</v>
          </cell>
          <cell r="H662">
            <v>4</v>
          </cell>
          <cell r="I662" t="str">
            <v>Bolts &amp; nuts</v>
          </cell>
          <cell r="M662">
            <v>1</v>
          </cell>
          <cell r="N662" t="str">
            <v>LS</v>
          </cell>
          <cell r="AB662">
            <v>0</v>
          </cell>
          <cell r="AC662">
            <v>120.96000000000001</v>
          </cell>
          <cell r="AD662">
            <v>2.34</v>
          </cell>
          <cell r="AE662">
            <v>0</v>
          </cell>
        </row>
        <row r="663">
          <cell r="I663" t="str">
            <v>1/2" x 70 mm</v>
          </cell>
          <cell r="M663">
            <v>36</v>
          </cell>
          <cell r="N663" t="str">
            <v>set</v>
          </cell>
          <cell r="P663">
            <v>0</v>
          </cell>
          <cell r="Q663">
            <v>3.2</v>
          </cell>
          <cell r="R663">
            <v>0</v>
          </cell>
          <cell r="S663">
            <v>0.16000000000000003</v>
          </cell>
          <cell r="T663">
            <v>0</v>
          </cell>
          <cell r="U663">
            <v>0</v>
          </cell>
          <cell r="V663">
            <v>6.5000000000000002E-2</v>
          </cell>
          <cell r="W663">
            <v>0</v>
          </cell>
          <cell r="X663">
            <v>0</v>
          </cell>
          <cell r="Y663">
            <v>3.3600000000000003</v>
          </cell>
          <cell r="Z663">
            <v>6.5000000000000002E-2</v>
          </cell>
          <cell r="AA663">
            <v>0</v>
          </cell>
          <cell r="AB663">
            <v>0</v>
          </cell>
          <cell r="AC663">
            <v>120.96000000000001</v>
          </cell>
          <cell r="AD663">
            <v>2.34</v>
          </cell>
          <cell r="AE663">
            <v>0</v>
          </cell>
          <cell r="AF663" t="str">
            <v>PT PP</v>
          </cell>
        </row>
        <row r="665">
          <cell r="B665" t="str">
            <v>3B0258</v>
          </cell>
          <cell r="H665">
            <v>5</v>
          </cell>
          <cell r="I665" t="str">
            <v>Reducer 4" x 3"</v>
          </cell>
          <cell r="M665">
            <v>2</v>
          </cell>
          <cell r="N665" t="str">
            <v>unit</v>
          </cell>
          <cell r="P665">
            <v>0</v>
          </cell>
          <cell r="Q665">
            <v>15.600000000000001</v>
          </cell>
          <cell r="R665">
            <v>0</v>
          </cell>
          <cell r="S665">
            <v>0.78000000000000014</v>
          </cell>
          <cell r="T665">
            <v>0</v>
          </cell>
          <cell r="U665">
            <v>1.2480000000000002</v>
          </cell>
          <cell r="V665">
            <v>400</v>
          </cell>
          <cell r="W665">
            <v>0</v>
          </cell>
          <cell r="X665">
            <v>0</v>
          </cell>
          <cell r="Y665">
            <v>17.628000000000004</v>
          </cell>
          <cell r="Z665">
            <v>400</v>
          </cell>
          <cell r="AA665">
            <v>0</v>
          </cell>
          <cell r="AB665">
            <v>0</v>
          </cell>
          <cell r="AC665">
            <v>17.628000000000004</v>
          </cell>
          <cell r="AD665">
            <v>400</v>
          </cell>
          <cell r="AE665">
            <v>0</v>
          </cell>
          <cell r="AF665" t="str">
            <v>PT PP</v>
          </cell>
        </row>
        <row r="666">
          <cell r="G666" t="str">
            <v>AD</v>
          </cell>
          <cell r="H666" t="str">
            <v>Pipe fitting dia. 3/4", Ansi #800, sch.80</v>
          </cell>
        </row>
        <row r="667">
          <cell r="B667" t="str">
            <v>3B0259</v>
          </cell>
          <cell r="H667">
            <v>1</v>
          </cell>
          <cell r="I667" t="str">
            <v>Sockolet 16" x 3/4", Cl 3000</v>
          </cell>
          <cell r="M667">
            <v>2</v>
          </cell>
          <cell r="N667" t="str">
            <v>unit</v>
          </cell>
          <cell r="P667">
            <v>0</v>
          </cell>
          <cell r="Q667">
            <v>9.23</v>
          </cell>
          <cell r="R667">
            <v>0</v>
          </cell>
          <cell r="S667">
            <v>0.46150000000000002</v>
          </cell>
          <cell r="T667">
            <v>0</v>
          </cell>
          <cell r="U667">
            <v>0.73840000000000006</v>
          </cell>
          <cell r="V667">
            <v>75</v>
          </cell>
          <cell r="W667">
            <v>0</v>
          </cell>
          <cell r="X667">
            <v>0</v>
          </cell>
          <cell r="Y667">
            <v>10.429900000000002</v>
          </cell>
          <cell r="Z667">
            <v>75</v>
          </cell>
          <cell r="AA667">
            <v>0</v>
          </cell>
          <cell r="AB667">
            <v>0</v>
          </cell>
          <cell r="AC667">
            <v>10.429900000000002</v>
          </cell>
          <cell r="AD667">
            <v>75</v>
          </cell>
          <cell r="AE667">
            <v>0</v>
          </cell>
          <cell r="AF667" t="str">
            <v>PT PP</v>
          </cell>
        </row>
        <row r="668">
          <cell r="B668" t="str">
            <v>3B0260</v>
          </cell>
          <cell r="H668">
            <v>2</v>
          </cell>
          <cell r="I668" t="str">
            <v>Elbow  90o, 3/4"</v>
          </cell>
          <cell r="M668">
            <v>20</v>
          </cell>
          <cell r="N668" t="str">
            <v>unit</v>
          </cell>
          <cell r="P668">
            <v>0</v>
          </cell>
          <cell r="Q668">
            <v>4.2640000000000002</v>
          </cell>
          <cell r="R668">
            <v>0</v>
          </cell>
          <cell r="S668">
            <v>0.21320000000000003</v>
          </cell>
          <cell r="T668">
            <v>0</v>
          </cell>
          <cell r="U668">
            <v>0.34112000000000003</v>
          </cell>
          <cell r="V668">
            <v>75</v>
          </cell>
          <cell r="W668">
            <v>0</v>
          </cell>
          <cell r="X668">
            <v>0</v>
          </cell>
          <cell r="Y668">
            <v>4.8183199999999999</v>
          </cell>
          <cell r="Z668">
            <v>75</v>
          </cell>
          <cell r="AA668">
            <v>0</v>
          </cell>
          <cell r="AB668">
            <v>0</v>
          </cell>
          <cell r="AC668">
            <v>4.8183199999999999</v>
          </cell>
          <cell r="AD668">
            <v>75</v>
          </cell>
          <cell r="AE668">
            <v>0</v>
          </cell>
          <cell r="AF668" t="str">
            <v>PT PP</v>
          </cell>
        </row>
        <row r="669">
          <cell r="B669" t="str">
            <v>3B0261</v>
          </cell>
          <cell r="H669">
            <v>3</v>
          </cell>
          <cell r="I669" t="str">
            <v>Flanges 3/4"</v>
          </cell>
          <cell r="M669">
            <v>30</v>
          </cell>
          <cell r="N669" t="str">
            <v>unit</v>
          </cell>
          <cell r="P669">
            <v>0</v>
          </cell>
          <cell r="Q669">
            <v>16</v>
          </cell>
          <cell r="R669">
            <v>0</v>
          </cell>
          <cell r="S669">
            <v>0.8</v>
          </cell>
          <cell r="T669">
            <v>0</v>
          </cell>
          <cell r="U669">
            <v>1.28</v>
          </cell>
          <cell r="V669">
            <v>75</v>
          </cell>
          <cell r="W669">
            <v>0</v>
          </cell>
          <cell r="X669">
            <v>0</v>
          </cell>
          <cell r="Y669">
            <v>18.080000000000002</v>
          </cell>
          <cell r="Z669">
            <v>75</v>
          </cell>
          <cell r="AA669">
            <v>0</v>
          </cell>
          <cell r="AB669">
            <v>0</v>
          </cell>
          <cell r="AC669">
            <v>18.080000000000002</v>
          </cell>
          <cell r="AD669">
            <v>75</v>
          </cell>
          <cell r="AE669">
            <v>0</v>
          </cell>
          <cell r="AF669" t="str">
            <v>PT PP</v>
          </cell>
        </row>
        <row r="670">
          <cell r="B670" t="str">
            <v>3B0262</v>
          </cell>
          <cell r="H670">
            <v>4</v>
          </cell>
          <cell r="I670" t="str">
            <v>Gaskets 3/4"</v>
          </cell>
          <cell r="M670">
            <v>30</v>
          </cell>
          <cell r="N670" t="str">
            <v>unit</v>
          </cell>
          <cell r="P670">
            <v>0</v>
          </cell>
          <cell r="Q670">
            <v>5.4</v>
          </cell>
          <cell r="R670">
            <v>0</v>
          </cell>
          <cell r="S670">
            <v>0.27</v>
          </cell>
          <cell r="T670">
            <v>0</v>
          </cell>
          <cell r="U670">
            <v>0.43200000000000005</v>
          </cell>
          <cell r="V670">
            <v>3.7499999999999999E-2</v>
          </cell>
          <cell r="W670">
            <v>0</v>
          </cell>
          <cell r="X670">
            <v>0</v>
          </cell>
          <cell r="Y670">
            <v>6.1020000000000003</v>
          </cell>
          <cell r="Z670">
            <v>3.7499999999999999E-2</v>
          </cell>
          <cell r="AA670">
            <v>0</v>
          </cell>
          <cell r="AB670">
            <v>0</v>
          </cell>
          <cell r="AC670">
            <v>6.1020000000000003</v>
          </cell>
          <cell r="AD670">
            <v>3.7499999999999999E-2</v>
          </cell>
          <cell r="AE670">
            <v>0</v>
          </cell>
          <cell r="AF670" t="str">
            <v>PT PP</v>
          </cell>
        </row>
        <row r="671">
          <cell r="B671" t="str">
            <v>3B0263</v>
          </cell>
          <cell r="H671">
            <v>5</v>
          </cell>
          <cell r="I671" t="str">
            <v>Bolts &amp; nuts</v>
          </cell>
          <cell r="M671">
            <v>1</v>
          </cell>
          <cell r="N671" t="str">
            <v>LS</v>
          </cell>
          <cell r="AB671">
            <v>0</v>
          </cell>
          <cell r="AC671">
            <v>403.20000000000005</v>
          </cell>
          <cell r="AD671">
            <v>5.8500000000000005</v>
          </cell>
          <cell r="AE671">
            <v>0</v>
          </cell>
        </row>
        <row r="672">
          <cell r="I672" t="str">
            <v>1/2" x 65 mm</v>
          </cell>
          <cell r="M672">
            <v>120</v>
          </cell>
          <cell r="N672" t="str">
            <v>set</v>
          </cell>
          <cell r="P672">
            <v>0</v>
          </cell>
          <cell r="Q672">
            <v>3.2</v>
          </cell>
          <cell r="R672">
            <v>0</v>
          </cell>
          <cell r="S672">
            <v>0.16000000000000003</v>
          </cell>
          <cell r="T672">
            <v>0</v>
          </cell>
          <cell r="U672">
            <v>0</v>
          </cell>
          <cell r="V672">
            <v>4.8750000000000002E-2</v>
          </cell>
          <cell r="W672">
            <v>0</v>
          </cell>
          <cell r="X672">
            <v>0</v>
          </cell>
          <cell r="Y672">
            <v>3.3600000000000003</v>
          </cell>
          <cell r="Z672">
            <v>4.8750000000000002E-2</v>
          </cell>
          <cell r="AA672">
            <v>0</v>
          </cell>
          <cell r="AB672">
            <v>0</v>
          </cell>
          <cell r="AC672">
            <v>403.20000000000005</v>
          </cell>
          <cell r="AD672">
            <v>5.8500000000000005</v>
          </cell>
          <cell r="AE672">
            <v>0</v>
          </cell>
          <cell r="AF672" t="str">
            <v>PT PP</v>
          </cell>
        </row>
        <row r="674">
          <cell r="B674" t="str">
            <v>3B0264</v>
          </cell>
          <cell r="G674" t="str">
            <v>AE</v>
          </cell>
          <cell r="H674" t="str">
            <v>Gate Valve 3/4", Ansi #800</v>
          </cell>
          <cell r="M674">
            <v>1</v>
          </cell>
          <cell r="N674" t="str">
            <v>unit</v>
          </cell>
          <cell r="P674">
            <v>0</v>
          </cell>
          <cell r="Q674">
            <v>31.18</v>
          </cell>
          <cell r="R674">
            <v>0</v>
          </cell>
          <cell r="S674">
            <v>1.5590000000000002</v>
          </cell>
          <cell r="T674">
            <v>0</v>
          </cell>
          <cell r="U674">
            <v>2.4944000000000002</v>
          </cell>
          <cell r="V674">
            <v>18.75</v>
          </cell>
          <cell r="W674">
            <v>0</v>
          </cell>
          <cell r="X674">
            <v>0</v>
          </cell>
          <cell r="Y674">
            <v>35.233399999999996</v>
          </cell>
          <cell r="Z674">
            <v>18.75</v>
          </cell>
          <cell r="AA674">
            <v>0</v>
          </cell>
          <cell r="AB674">
            <v>0</v>
          </cell>
          <cell r="AC674">
            <v>35.233399999999996</v>
          </cell>
          <cell r="AD674">
            <v>18.75</v>
          </cell>
          <cell r="AE674">
            <v>0</v>
          </cell>
          <cell r="AF674" t="str">
            <v>GWC</v>
          </cell>
        </row>
        <row r="676">
          <cell r="D676" t="str">
            <v>C.</v>
          </cell>
          <cell r="G676" t="str">
            <v>HYDRANT FACILITY (AIRSIDE) #300</v>
          </cell>
        </row>
        <row r="677">
          <cell r="F677">
            <v>1</v>
          </cell>
          <cell r="G677" t="str">
            <v>Loading Bay for refueler at Satellite Office 2</v>
          </cell>
        </row>
        <row r="678">
          <cell r="B678" t="str">
            <v>3C0101</v>
          </cell>
          <cell r="G678" t="str">
            <v>a.</v>
          </cell>
          <cell r="H678" t="str">
            <v xml:space="preserve">Pipe 6" API 5L Gr. B seamless STD c/w internal coating &amp; wrapping (from chamber 24A) </v>
          </cell>
          <cell r="M678">
            <v>90</v>
          </cell>
          <cell r="N678" t="str">
            <v>m</v>
          </cell>
          <cell r="P678">
            <v>0</v>
          </cell>
          <cell r="Q678">
            <v>49.005000000000003</v>
          </cell>
          <cell r="R678">
            <v>0</v>
          </cell>
          <cell r="S678">
            <v>2.4502500000000005</v>
          </cell>
          <cell r="T678">
            <v>0</v>
          </cell>
          <cell r="U678">
            <v>3.9204000000000003</v>
          </cell>
          <cell r="V678">
            <v>0</v>
          </cell>
          <cell r="W678">
            <v>0</v>
          </cell>
          <cell r="X678">
            <v>0</v>
          </cell>
          <cell r="Y678">
            <v>55.375650000000007</v>
          </cell>
          <cell r="Z678">
            <v>0</v>
          </cell>
          <cell r="AA678">
            <v>0</v>
          </cell>
          <cell r="AB678">
            <v>0</v>
          </cell>
          <cell r="AC678">
            <v>55.375650000000007</v>
          </cell>
          <cell r="AD678">
            <v>0</v>
          </cell>
          <cell r="AE678">
            <v>0</v>
          </cell>
          <cell r="AF678" t="str">
            <v>Tjiu Crystal + Analisa</v>
          </cell>
        </row>
        <row r="679">
          <cell r="B679" t="str">
            <v>3C0102</v>
          </cell>
          <cell r="G679" t="str">
            <v>b.</v>
          </cell>
          <cell r="H679" t="str">
            <v>Gate Valve 6", Ansi #300</v>
          </cell>
          <cell r="M679">
            <v>2</v>
          </cell>
          <cell r="N679" t="str">
            <v>unit</v>
          </cell>
          <cell r="P679">
            <v>0</v>
          </cell>
          <cell r="Q679">
            <v>1967.5305000000003</v>
          </cell>
          <cell r="R679">
            <v>0</v>
          </cell>
          <cell r="S679">
            <v>98.376525000000015</v>
          </cell>
          <cell r="T679">
            <v>0</v>
          </cell>
          <cell r="U679">
            <v>157.40244000000004</v>
          </cell>
          <cell r="V679">
            <v>2700</v>
          </cell>
          <cell r="W679">
            <v>0</v>
          </cell>
          <cell r="X679">
            <v>0</v>
          </cell>
          <cell r="Y679">
            <v>2223.3094650000003</v>
          </cell>
          <cell r="Z679">
            <v>2700</v>
          </cell>
          <cell r="AA679">
            <v>0</v>
          </cell>
          <cell r="AB679">
            <v>0</v>
          </cell>
          <cell r="AC679">
            <v>2223.3094650000003</v>
          </cell>
          <cell r="AD679">
            <v>2700</v>
          </cell>
          <cell r="AE679">
            <v>0</v>
          </cell>
          <cell r="AF679" t="str">
            <v>GWC</v>
          </cell>
        </row>
        <row r="680">
          <cell r="G680" t="str">
            <v>c.</v>
          </cell>
          <cell r="H680" t="str">
            <v>Pipe fitting</v>
          </cell>
        </row>
        <row r="681">
          <cell r="B681" t="str">
            <v>3C0103</v>
          </cell>
          <cell r="H681">
            <v>1</v>
          </cell>
          <cell r="I681" t="str">
            <v>Flanges 6", Ansi #300</v>
          </cell>
          <cell r="M681">
            <v>5</v>
          </cell>
          <cell r="N681" t="str">
            <v>unit</v>
          </cell>
          <cell r="P681">
            <v>0</v>
          </cell>
          <cell r="Q681">
            <v>71.123000000000005</v>
          </cell>
          <cell r="R681">
            <v>0</v>
          </cell>
          <cell r="S681">
            <v>3.5561500000000006</v>
          </cell>
          <cell r="T681">
            <v>0</v>
          </cell>
          <cell r="U681">
            <v>5.6898400000000002</v>
          </cell>
          <cell r="V681">
            <v>7290</v>
          </cell>
          <cell r="W681">
            <v>0</v>
          </cell>
          <cell r="X681">
            <v>0</v>
          </cell>
          <cell r="Y681">
            <v>80.368990000000011</v>
          </cell>
          <cell r="Z681">
            <v>7290</v>
          </cell>
          <cell r="AA681">
            <v>0</v>
          </cell>
          <cell r="AB681">
            <v>0</v>
          </cell>
          <cell r="AC681">
            <v>80.368990000000011</v>
          </cell>
          <cell r="AD681">
            <v>7290</v>
          </cell>
          <cell r="AE681">
            <v>0</v>
          </cell>
          <cell r="AF681" t="str">
            <v>PT PP</v>
          </cell>
        </row>
        <row r="682">
          <cell r="B682" t="str">
            <v>3C0104</v>
          </cell>
          <cell r="H682">
            <v>2</v>
          </cell>
          <cell r="I682" t="str">
            <v>Gaskets 6", Ansi #300</v>
          </cell>
          <cell r="M682">
            <v>5</v>
          </cell>
          <cell r="N682" t="str">
            <v>unit</v>
          </cell>
          <cell r="P682">
            <v>0</v>
          </cell>
          <cell r="Q682">
            <v>20.579000000000001</v>
          </cell>
          <cell r="R682">
            <v>0</v>
          </cell>
          <cell r="S682">
            <v>1.02895</v>
          </cell>
          <cell r="T682">
            <v>0</v>
          </cell>
          <cell r="U682">
            <v>1.64632</v>
          </cell>
          <cell r="V682">
            <v>4.8600000000000003</v>
          </cell>
          <cell r="W682">
            <v>0</v>
          </cell>
          <cell r="X682">
            <v>0</v>
          </cell>
          <cell r="Y682">
            <v>23.254270000000002</v>
          </cell>
          <cell r="Z682">
            <v>4.8600000000000003</v>
          </cell>
          <cell r="AA682">
            <v>0</v>
          </cell>
          <cell r="AB682">
            <v>0</v>
          </cell>
          <cell r="AC682">
            <v>23.254270000000002</v>
          </cell>
          <cell r="AD682">
            <v>4.8600000000000003</v>
          </cell>
          <cell r="AE682">
            <v>0</v>
          </cell>
          <cell r="AF682" t="str">
            <v>PT PP</v>
          </cell>
        </row>
        <row r="683">
          <cell r="B683" t="str">
            <v>3C0105</v>
          </cell>
          <cell r="H683">
            <v>3</v>
          </cell>
          <cell r="I683" t="str">
            <v>Bolt &amp; nuts</v>
          </cell>
          <cell r="M683">
            <v>1</v>
          </cell>
          <cell r="N683" t="str">
            <v>LS</v>
          </cell>
          <cell r="AB683">
            <v>0</v>
          </cell>
          <cell r="AC683">
            <v>241.07999999999998</v>
          </cell>
          <cell r="AD683">
            <v>291.60000000000002</v>
          </cell>
          <cell r="AE683">
            <v>0</v>
          </cell>
        </row>
        <row r="684">
          <cell r="I684" t="str">
            <v>3/4" x 105 mm</v>
          </cell>
          <cell r="M684">
            <v>60</v>
          </cell>
          <cell r="N684" t="str">
            <v>set</v>
          </cell>
          <cell r="P684">
            <v>0</v>
          </cell>
          <cell r="Q684">
            <v>3.84</v>
          </cell>
          <cell r="R684">
            <v>0</v>
          </cell>
          <cell r="S684">
            <v>0.17800000000000002</v>
          </cell>
          <cell r="T684">
            <v>0</v>
          </cell>
          <cell r="U684">
            <v>0</v>
          </cell>
          <cell r="V684">
            <v>4.8600000000000003</v>
          </cell>
          <cell r="W684">
            <v>0</v>
          </cell>
          <cell r="X684">
            <v>0</v>
          </cell>
          <cell r="Y684">
            <v>4.0179999999999998</v>
          </cell>
          <cell r="Z684">
            <v>4.8600000000000003</v>
          </cell>
          <cell r="AA684">
            <v>0</v>
          </cell>
          <cell r="AB684">
            <v>0</v>
          </cell>
          <cell r="AC684">
            <v>241.07999999999998</v>
          </cell>
          <cell r="AD684">
            <v>291.60000000000002</v>
          </cell>
          <cell r="AE684">
            <v>0</v>
          </cell>
          <cell r="AF684" t="str">
            <v>PT PP</v>
          </cell>
        </row>
        <row r="686">
          <cell r="F686">
            <v>2</v>
          </cell>
          <cell r="G686" t="str">
            <v>Valve Chamber</v>
          </cell>
        </row>
        <row r="687">
          <cell r="G687" t="str">
            <v>a.</v>
          </cell>
          <cell r="H687" t="str">
            <v>Gate Valve</v>
          </cell>
        </row>
        <row r="688">
          <cell r="B688" t="str">
            <v>3C0201</v>
          </cell>
          <cell r="H688">
            <v>1</v>
          </cell>
          <cell r="I688" t="str">
            <v>Gate Valve 4"</v>
          </cell>
          <cell r="K688" t="str">
            <v>#300</v>
          </cell>
          <cell r="M688">
            <v>10</v>
          </cell>
          <cell r="N688" t="str">
            <v>unit</v>
          </cell>
          <cell r="P688">
            <v>0</v>
          </cell>
          <cell r="Q688">
            <v>615.59999999999991</v>
          </cell>
          <cell r="R688">
            <v>0</v>
          </cell>
          <cell r="S688">
            <v>6.1559999999999988</v>
          </cell>
          <cell r="T688">
            <v>0</v>
          </cell>
          <cell r="U688">
            <v>49.24799999999999</v>
          </cell>
          <cell r="V688">
            <v>900</v>
          </cell>
          <cell r="W688">
            <v>0</v>
          </cell>
          <cell r="X688">
            <v>0</v>
          </cell>
          <cell r="Y688">
            <v>671.00399999999991</v>
          </cell>
          <cell r="Z688">
            <v>900</v>
          </cell>
          <cell r="AA688">
            <v>0</v>
          </cell>
          <cell r="AB688">
            <v>0</v>
          </cell>
          <cell r="AC688">
            <v>671.00399999999991</v>
          </cell>
          <cell r="AD688">
            <v>900</v>
          </cell>
          <cell r="AE688">
            <v>0</v>
          </cell>
          <cell r="AF688" t="str">
            <v>GWC, #150 x 1.5</v>
          </cell>
        </row>
        <row r="689">
          <cell r="B689" t="str">
            <v>3C0202</v>
          </cell>
          <cell r="H689">
            <v>2</v>
          </cell>
          <cell r="I689" t="str">
            <v>Gate Valve 6"</v>
          </cell>
          <cell r="K689" t="str">
            <v>#300</v>
          </cell>
          <cell r="M689">
            <v>1</v>
          </cell>
          <cell r="N689" t="str">
            <v>unit</v>
          </cell>
          <cell r="P689">
            <v>0</v>
          </cell>
          <cell r="Q689">
            <v>780</v>
          </cell>
          <cell r="R689">
            <v>0</v>
          </cell>
          <cell r="S689">
            <v>7.8</v>
          </cell>
          <cell r="T689">
            <v>0</v>
          </cell>
          <cell r="U689">
            <v>62.4</v>
          </cell>
          <cell r="V689">
            <v>2700</v>
          </cell>
          <cell r="W689">
            <v>0</v>
          </cell>
          <cell r="X689">
            <v>0</v>
          </cell>
          <cell r="Y689">
            <v>850.19999999999993</v>
          </cell>
          <cell r="Z689">
            <v>2700</v>
          </cell>
          <cell r="AA689">
            <v>0</v>
          </cell>
          <cell r="AB689">
            <v>0</v>
          </cell>
          <cell r="AC689">
            <v>850.19999999999993</v>
          </cell>
          <cell r="AD689">
            <v>2700</v>
          </cell>
          <cell r="AE689">
            <v>0</v>
          </cell>
          <cell r="AF689" t="str">
            <v>GWC, #150 x 1.5</v>
          </cell>
        </row>
        <row r="690">
          <cell r="B690" t="str">
            <v>3C0203</v>
          </cell>
          <cell r="H690">
            <v>3</v>
          </cell>
          <cell r="I690" t="str">
            <v>Gate Valve 20"</v>
          </cell>
          <cell r="K690" t="str">
            <v>#300</v>
          </cell>
          <cell r="M690">
            <v>25</v>
          </cell>
          <cell r="N690" t="str">
            <v>unit</v>
          </cell>
          <cell r="P690">
            <v>0</v>
          </cell>
          <cell r="Q690">
            <v>10044</v>
          </cell>
          <cell r="R690">
            <v>0</v>
          </cell>
          <cell r="S690">
            <v>100.44</v>
          </cell>
          <cell r="T690">
            <v>0</v>
          </cell>
          <cell r="U690">
            <v>803.52</v>
          </cell>
          <cell r="V690">
            <v>9000</v>
          </cell>
          <cell r="W690">
            <v>0</v>
          </cell>
          <cell r="X690">
            <v>0</v>
          </cell>
          <cell r="Y690">
            <v>10947.960000000001</v>
          </cell>
          <cell r="Z690">
            <v>9000</v>
          </cell>
          <cell r="AA690">
            <v>0</v>
          </cell>
          <cell r="AB690">
            <v>0</v>
          </cell>
          <cell r="AC690">
            <v>10947.960000000001</v>
          </cell>
          <cell r="AD690">
            <v>9000</v>
          </cell>
          <cell r="AE690">
            <v>0</v>
          </cell>
          <cell r="AF690" t="str">
            <v>GWC, #150 x 1.5</v>
          </cell>
        </row>
        <row r="691">
          <cell r="G691" t="str">
            <v>b.</v>
          </cell>
          <cell r="H691" t="str">
            <v>MOV with Double Seal Valve</v>
          </cell>
        </row>
        <row r="692">
          <cell r="B692" t="str">
            <v>3C0204</v>
          </cell>
          <cell r="H692">
            <v>1</v>
          </cell>
          <cell r="I692" t="str">
            <v>MOV Valve 4", DSV #300</v>
          </cell>
          <cell r="K692">
            <v>5850</v>
          </cell>
          <cell r="M692">
            <v>26</v>
          </cell>
          <cell r="N692" t="str">
            <v>unit</v>
          </cell>
          <cell r="P692">
            <v>0</v>
          </cell>
          <cell r="Q692">
            <v>15719.384615384615</v>
          </cell>
          <cell r="R692">
            <v>0</v>
          </cell>
          <cell r="S692">
            <v>314.3876923076923</v>
          </cell>
          <cell r="T692">
            <v>0</v>
          </cell>
          <cell r="U692">
            <v>1257.5507692307692</v>
          </cell>
          <cell r="V692">
            <v>1800</v>
          </cell>
          <cell r="W692">
            <v>0</v>
          </cell>
          <cell r="X692">
            <v>0</v>
          </cell>
          <cell r="Y692">
            <v>17291.323076923076</v>
          </cell>
          <cell r="Z692">
            <v>1800</v>
          </cell>
          <cell r="AA692">
            <v>0</v>
          </cell>
          <cell r="AB692">
            <v>0</v>
          </cell>
          <cell r="AC692">
            <v>17291.323076923076</v>
          </cell>
          <cell r="AD692">
            <v>1800</v>
          </cell>
          <cell r="AE692">
            <v>0</v>
          </cell>
          <cell r="AF692" t="str">
            <v>Harga DBB Plug Valve PT Mentari Gemilang; 19 Mei 2009</v>
          </cell>
        </row>
        <row r="693">
          <cell r="B693" t="str">
            <v>3C0205</v>
          </cell>
          <cell r="H693">
            <v>2</v>
          </cell>
          <cell r="I693" t="str">
            <v>MOV Valve 20", DSV #300</v>
          </cell>
          <cell r="K693">
            <v>54116</v>
          </cell>
          <cell r="M693">
            <v>13</v>
          </cell>
          <cell r="N693" t="str">
            <v>unit</v>
          </cell>
          <cell r="P693">
            <v>0</v>
          </cell>
          <cell r="Q693">
            <v>126273.76923076923</v>
          </cell>
          <cell r="R693">
            <v>0</v>
          </cell>
          <cell r="S693">
            <v>2525.4753846153849</v>
          </cell>
          <cell r="T693">
            <v>0</v>
          </cell>
          <cell r="U693">
            <v>10101.90153846154</v>
          </cell>
          <cell r="V693">
            <v>18000</v>
          </cell>
          <cell r="W693">
            <v>0</v>
          </cell>
          <cell r="X693">
            <v>0</v>
          </cell>
          <cell r="Y693">
            <v>138901.14615384617</v>
          </cell>
          <cell r="Z693">
            <v>18000</v>
          </cell>
          <cell r="AA693">
            <v>0</v>
          </cell>
          <cell r="AB693">
            <v>0</v>
          </cell>
          <cell r="AC693">
            <v>138901.14615384617</v>
          </cell>
          <cell r="AD693">
            <v>18000</v>
          </cell>
          <cell r="AE693">
            <v>0</v>
          </cell>
          <cell r="AF693" t="str">
            <v>Harga DBB Plug Valve PT Mentari Gemilang; 19 Mei 2009</v>
          </cell>
        </row>
        <row r="694">
          <cell r="G694" t="str">
            <v>c.</v>
          </cell>
          <cell r="H694" t="str">
            <v>Pipe fitting</v>
          </cell>
        </row>
        <row r="695">
          <cell r="B695" t="str">
            <v>3C0206</v>
          </cell>
          <cell r="H695">
            <v>1</v>
          </cell>
          <cell r="I695" t="str">
            <v>Gaskets 20", Ansi #300</v>
          </cell>
          <cell r="M695">
            <v>76</v>
          </cell>
          <cell r="N695" t="str">
            <v>unit</v>
          </cell>
          <cell r="P695">
            <v>0</v>
          </cell>
          <cell r="Q695">
            <v>396</v>
          </cell>
          <cell r="R695">
            <v>0</v>
          </cell>
          <cell r="S695">
            <v>19.8</v>
          </cell>
          <cell r="T695">
            <v>0</v>
          </cell>
          <cell r="U695">
            <v>31.68</v>
          </cell>
          <cell r="V695">
            <v>25.2</v>
          </cell>
          <cell r="W695">
            <v>0</v>
          </cell>
          <cell r="X695">
            <v>0</v>
          </cell>
          <cell r="Y695">
            <v>447.48</v>
          </cell>
          <cell r="Z695">
            <v>25.2</v>
          </cell>
          <cell r="AA695">
            <v>0</v>
          </cell>
          <cell r="AB695">
            <v>0</v>
          </cell>
          <cell r="AC695">
            <v>447.48</v>
          </cell>
          <cell r="AD695">
            <v>25.2</v>
          </cell>
          <cell r="AE695">
            <v>0</v>
          </cell>
          <cell r="AF695" t="str">
            <v>PT PP</v>
          </cell>
        </row>
        <row r="696">
          <cell r="B696" t="str">
            <v>3C0207</v>
          </cell>
          <cell r="H696">
            <v>2</v>
          </cell>
          <cell r="I696" t="str">
            <v>Gaskets 6", Ansi #300</v>
          </cell>
          <cell r="M696">
            <v>2</v>
          </cell>
          <cell r="N696" t="str">
            <v>unit</v>
          </cell>
          <cell r="P696">
            <v>0</v>
          </cell>
          <cell r="Q696">
            <v>20.579000000000001</v>
          </cell>
          <cell r="R696">
            <v>0</v>
          </cell>
          <cell r="S696">
            <v>1.02895</v>
          </cell>
          <cell r="T696">
            <v>0</v>
          </cell>
          <cell r="U696">
            <v>1.64632</v>
          </cell>
          <cell r="V696">
            <v>43.74</v>
          </cell>
          <cell r="W696">
            <v>0</v>
          </cell>
          <cell r="X696">
            <v>0</v>
          </cell>
          <cell r="Y696">
            <v>23.254270000000002</v>
          </cell>
          <cell r="Z696">
            <v>43.74</v>
          </cell>
          <cell r="AA696">
            <v>0</v>
          </cell>
          <cell r="AB696">
            <v>0</v>
          </cell>
          <cell r="AC696">
            <v>23.254270000000002</v>
          </cell>
          <cell r="AD696">
            <v>43.74</v>
          </cell>
          <cell r="AE696">
            <v>0</v>
          </cell>
          <cell r="AF696" t="str">
            <v>PT PP</v>
          </cell>
        </row>
        <row r="697">
          <cell r="B697" t="str">
            <v>3C0208</v>
          </cell>
          <cell r="H697">
            <v>3</v>
          </cell>
          <cell r="I697" t="str">
            <v>Gaskets 4", Ansi #300</v>
          </cell>
          <cell r="M697">
            <v>103</v>
          </cell>
          <cell r="N697" t="str">
            <v>unit</v>
          </cell>
          <cell r="P697">
            <v>0</v>
          </cell>
          <cell r="Q697">
            <v>14.1</v>
          </cell>
          <cell r="R697">
            <v>0</v>
          </cell>
          <cell r="S697">
            <v>0.70500000000000007</v>
          </cell>
          <cell r="T697">
            <v>0</v>
          </cell>
          <cell r="U697">
            <v>1.1279999999999999</v>
          </cell>
          <cell r="V697">
            <v>1.8</v>
          </cell>
          <cell r="W697">
            <v>0</v>
          </cell>
          <cell r="X697">
            <v>0</v>
          </cell>
          <cell r="Y697">
            <v>15.933</v>
          </cell>
          <cell r="Z697">
            <v>1.8</v>
          </cell>
          <cell r="AA697">
            <v>0</v>
          </cell>
          <cell r="AB697">
            <v>0</v>
          </cell>
          <cell r="AC697">
            <v>15.933</v>
          </cell>
          <cell r="AD697">
            <v>1.8</v>
          </cell>
          <cell r="AE697">
            <v>0</v>
          </cell>
          <cell r="AF697" t="str">
            <v>PT PP</v>
          </cell>
        </row>
        <row r="698">
          <cell r="B698" t="str">
            <v>3C0209</v>
          </cell>
          <cell r="H698">
            <v>4</v>
          </cell>
          <cell r="I698" t="str">
            <v>Tee reducer 20"x10", sch.40</v>
          </cell>
          <cell r="M698">
            <v>1</v>
          </cell>
          <cell r="N698" t="str">
            <v>unit</v>
          </cell>
          <cell r="P698">
            <v>0</v>
          </cell>
          <cell r="Q698">
            <v>2083.5840000000003</v>
          </cell>
          <cell r="R698">
            <v>0</v>
          </cell>
          <cell r="S698">
            <v>104.17920000000002</v>
          </cell>
          <cell r="T698">
            <v>0</v>
          </cell>
          <cell r="U698">
            <v>166.68672000000004</v>
          </cell>
          <cell r="V698">
            <v>8100</v>
          </cell>
          <cell r="W698">
            <v>0</v>
          </cell>
          <cell r="X698">
            <v>0</v>
          </cell>
          <cell r="Y698">
            <v>2354.4499200000005</v>
          </cell>
          <cell r="Z698">
            <v>8100</v>
          </cell>
          <cell r="AA698">
            <v>0</v>
          </cell>
          <cell r="AB698">
            <v>0</v>
          </cell>
          <cell r="AC698">
            <v>2354.4499200000005</v>
          </cell>
          <cell r="AD698">
            <v>8100</v>
          </cell>
          <cell r="AE698">
            <v>0</v>
          </cell>
          <cell r="AF698" t="str">
            <v>PT PP</v>
          </cell>
        </row>
        <row r="699">
          <cell r="B699" t="str">
            <v>3C0210</v>
          </cell>
          <cell r="H699">
            <v>5</v>
          </cell>
          <cell r="I699" t="str">
            <v>Reducer 10"x6"</v>
          </cell>
          <cell r="M699">
            <v>1</v>
          </cell>
          <cell r="N699" t="str">
            <v>unit</v>
          </cell>
          <cell r="P699">
            <v>0</v>
          </cell>
          <cell r="Q699">
            <v>140.4</v>
          </cell>
          <cell r="R699">
            <v>0</v>
          </cell>
          <cell r="S699">
            <v>7.0200000000000005</v>
          </cell>
          <cell r="T699">
            <v>0</v>
          </cell>
          <cell r="U699">
            <v>11.232000000000001</v>
          </cell>
          <cell r="V699">
            <v>4050</v>
          </cell>
          <cell r="W699">
            <v>0</v>
          </cell>
          <cell r="X699">
            <v>0</v>
          </cell>
          <cell r="Y699">
            <v>158.65200000000002</v>
          </cell>
          <cell r="Z699">
            <v>4050</v>
          </cell>
          <cell r="AA699">
            <v>0</v>
          </cell>
          <cell r="AB699">
            <v>0</v>
          </cell>
          <cell r="AC699">
            <v>158.65200000000002</v>
          </cell>
          <cell r="AD699">
            <v>4050</v>
          </cell>
          <cell r="AE699">
            <v>0</v>
          </cell>
          <cell r="AF699" t="str">
            <v>PT PP</v>
          </cell>
        </row>
        <row r="700">
          <cell r="B700" t="str">
            <v>3C0211</v>
          </cell>
          <cell r="H700">
            <v>6</v>
          </cell>
          <cell r="I700" t="str">
            <v>Reducer 8"x4", STD</v>
          </cell>
          <cell r="M700">
            <v>31</v>
          </cell>
          <cell r="N700" t="str">
            <v>unit</v>
          </cell>
          <cell r="P700">
            <v>0</v>
          </cell>
          <cell r="Q700">
            <v>105.3</v>
          </cell>
          <cell r="R700">
            <v>0</v>
          </cell>
          <cell r="S700">
            <v>5.2650000000000006</v>
          </cell>
          <cell r="T700">
            <v>0</v>
          </cell>
          <cell r="U700">
            <v>8.4239999999999995</v>
          </cell>
          <cell r="V700">
            <v>3240</v>
          </cell>
          <cell r="W700">
            <v>0</v>
          </cell>
          <cell r="X700">
            <v>0</v>
          </cell>
          <cell r="Y700">
            <v>118.989</v>
          </cell>
          <cell r="Z700">
            <v>3240</v>
          </cell>
          <cell r="AA700">
            <v>0</v>
          </cell>
          <cell r="AB700">
            <v>0</v>
          </cell>
          <cell r="AC700">
            <v>118.989</v>
          </cell>
          <cell r="AD700">
            <v>3240</v>
          </cell>
          <cell r="AE700">
            <v>0</v>
          </cell>
          <cell r="AF700" t="str">
            <v>PT PP</v>
          </cell>
        </row>
        <row r="701">
          <cell r="B701" t="str">
            <v>3C0212</v>
          </cell>
          <cell r="H701">
            <v>7</v>
          </cell>
          <cell r="I701" t="str">
            <v>Flanges 8", Ansi #300</v>
          </cell>
          <cell r="M701">
            <v>31</v>
          </cell>
          <cell r="N701" t="str">
            <v>unit</v>
          </cell>
          <cell r="P701">
            <v>0</v>
          </cell>
          <cell r="Q701">
            <v>129</v>
          </cell>
          <cell r="R701">
            <v>0</v>
          </cell>
          <cell r="S701">
            <v>6.45</v>
          </cell>
          <cell r="T701">
            <v>0</v>
          </cell>
          <cell r="U701">
            <v>10.32</v>
          </cell>
          <cell r="V701">
            <v>3240</v>
          </cell>
          <cell r="W701">
            <v>0</v>
          </cell>
          <cell r="X701">
            <v>0</v>
          </cell>
          <cell r="Y701">
            <v>145.76999999999998</v>
          </cell>
          <cell r="Z701">
            <v>3240</v>
          </cell>
          <cell r="AA701">
            <v>0</v>
          </cell>
          <cell r="AB701">
            <v>0</v>
          </cell>
          <cell r="AC701">
            <v>145.76999999999998</v>
          </cell>
          <cell r="AD701">
            <v>3240</v>
          </cell>
          <cell r="AE701">
            <v>0</v>
          </cell>
          <cell r="AF701" t="str">
            <v>PT PP</v>
          </cell>
        </row>
        <row r="702">
          <cell r="B702" t="str">
            <v>3C0213</v>
          </cell>
          <cell r="H702">
            <v>8</v>
          </cell>
          <cell r="I702" t="str">
            <v>Flanges 4", Ansi #300</v>
          </cell>
          <cell r="M702">
            <v>31</v>
          </cell>
          <cell r="N702" t="str">
            <v>unit</v>
          </cell>
          <cell r="P702">
            <v>0</v>
          </cell>
          <cell r="Q702">
            <v>57</v>
          </cell>
          <cell r="R702">
            <v>0</v>
          </cell>
          <cell r="S702">
            <v>2.85</v>
          </cell>
          <cell r="T702">
            <v>0</v>
          </cell>
          <cell r="U702">
            <v>4.5600000000000005</v>
          </cell>
          <cell r="V702">
            <v>1200</v>
          </cell>
          <cell r="W702">
            <v>0</v>
          </cell>
          <cell r="X702">
            <v>0</v>
          </cell>
          <cell r="Y702">
            <v>64.41</v>
          </cell>
          <cell r="Z702">
            <v>1200</v>
          </cell>
          <cell r="AA702">
            <v>0</v>
          </cell>
          <cell r="AB702">
            <v>0</v>
          </cell>
          <cell r="AC702">
            <v>64.41</v>
          </cell>
          <cell r="AD702">
            <v>1200</v>
          </cell>
          <cell r="AE702">
            <v>0</v>
          </cell>
          <cell r="AF702" t="str">
            <v>PT PP</v>
          </cell>
        </row>
        <row r="703">
          <cell r="B703" t="str">
            <v>3C0214</v>
          </cell>
          <cell r="H703">
            <v>9</v>
          </cell>
          <cell r="I703" t="str">
            <v>Gaskets 8", Ansi #300</v>
          </cell>
          <cell r="M703">
            <v>31</v>
          </cell>
          <cell r="N703" t="str">
            <v>unit</v>
          </cell>
          <cell r="P703">
            <v>0</v>
          </cell>
          <cell r="Q703">
            <v>110.25</v>
          </cell>
          <cell r="R703">
            <v>0</v>
          </cell>
          <cell r="S703">
            <v>5.5125000000000002</v>
          </cell>
          <cell r="T703">
            <v>0</v>
          </cell>
          <cell r="U703">
            <v>8.82</v>
          </cell>
          <cell r="V703">
            <v>5.3999999999999995</v>
          </cell>
          <cell r="W703">
            <v>0</v>
          </cell>
          <cell r="X703">
            <v>0</v>
          </cell>
          <cell r="Y703">
            <v>124.58250000000001</v>
          </cell>
          <cell r="Z703">
            <v>5.3999999999999995</v>
          </cell>
          <cell r="AA703">
            <v>0</v>
          </cell>
          <cell r="AB703">
            <v>0</v>
          </cell>
          <cell r="AC703">
            <v>124.58250000000001</v>
          </cell>
          <cell r="AD703">
            <v>5.3999999999999995</v>
          </cell>
          <cell r="AE703">
            <v>0</v>
          </cell>
          <cell r="AF703" t="str">
            <v>PT PP</v>
          </cell>
        </row>
        <row r="704">
          <cell r="B704" t="str">
            <v>3C0215</v>
          </cell>
          <cell r="H704">
            <v>11</v>
          </cell>
          <cell r="I704" t="str">
            <v>Bolt &amp; nuts</v>
          </cell>
          <cell r="M704">
            <v>1</v>
          </cell>
          <cell r="N704" t="str">
            <v>LS</v>
          </cell>
          <cell r="AB704">
            <v>0</v>
          </cell>
          <cell r="AC704">
            <v>2636.364</v>
          </cell>
          <cell r="AD704">
            <v>2990.88</v>
          </cell>
          <cell r="AE704">
            <v>0</v>
          </cell>
        </row>
        <row r="705">
          <cell r="I705" t="str">
            <v>7/8" x 140 mm</v>
          </cell>
          <cell r="K705" t="str">
            <v>8"</v>
          </cell>
          <cell r="M705">
            <v>372</v>
          </cell>
          <cell r="N705" t="str">
            <v>set</v>
          </cell>
          <cell r="P705">
            <v>0</v>
          </cell>
          <cell r="Q705">
            <v>4.3</v>
          </cell>
          <cell r="R705">
            <v>0</v>
          </cell>
          <cell r="S705">
            <v>0.18700000000000003</v>
          </cell>
          <cell r="T705">
            <v>0</v>
          </cell>
          <cell r="U705">
            <v>0</v>
          </cell>
          <cell r="V705">
            <v>6.4799999999999995</v>
          </cell>
          <cell r="W705">
            <v>0</v>
          </cell>
          <cell r="X705">
            <v>0</v>
          </cell>
          <cell r="Y705">
            <v>4.4870000000000001</v>
          </cell>
          <cell r="Z705">
            <v>6.4799999999999995</v>
          </cell>
          <cell r="AA705">
            <v>0</v>
          </cell>
          <cell r="AB705">
            <v>0</v>
          </cell>
          <cell r="AC705">
            <v>1669.164</v>
          </cell>
          <cell r="AD705">
            <v>2410.56</v>
          </cell>
          <cell r="AE705">
            <v>0</v>
          </cell>
          <cell r="AF705" t="str">
            <v>PT PP</v>
          </cell>
        </row>
        <row r="706">
          <cell r="I706" t="str">
            <v>3/4" x 115 mm</v>
          </cell>
          <cell r="K706" t="str">
            <v>4"</v>
          </cell>
          <cell r="M706">
            <v>248</v>
          </cell>
          <cell r="N706" t="str">
            <v>set</v>
          </cell>
          <cell r="P706">
            <v>0</v>
          </cell>
          <cell r="Q706">
            <v>3.74</v>
          </cell>
          <cell r="R706">
            <v>0</v>
          </cell>
          <cell r="S706">
            <v>0.16000000000000003</v>
          </cell>
          <cell r="T706">
            <v>0</v>
          </cell>
          <cell r="U706">
            <v>0</v>
          </cell>
          <cell r="V706">
            <v>2.34</v>
          </cell>
          <cell r="W706">
            <v>0</v>
          </cell>
          <cell r="X706">
            <v>0</v>
          </cell>
          <cell r="Y706">
            <v>3.9000000000000004</v>
          </cell>
          <cell r="Z706">
            <v>2.34</v>
          </cell>
          <cell r="AA706">
            <v>0</v>
          </cell>
          <cell r="AB706">
            <v>0</v>
          </cell>
          <cell r="AC706">
            <v>967.2</v>
          </cell>
          <cell r="AD706">
            <v>580.31999999999994</v>
          </cell>
          <cell r="AE706">
            <v>0</v>
          </cell>
          <cell r="AF706" t="str">
            <v>PT PP</v>
          </cell>
        </row>
        <row r="708">
          <cell r="D708" t="str">
            <v>D.</v>
          </cell>
          <cell r="G708" t="str">
            <v>DEGAS FACILITIES</v>
          </cell>
        </row>
        <row r="709">
          <cell r="B709" t="str">
            <v>3D0101</v>
          </cell>
          <cell r="G709" t="str">
            <v>A</v>
          </cell>
          <cell r="H709" t="str">
            <v>Modification Existing Avgas Tank into Degas Tank &amp; Tank Internal Coating</v>
          </cell>
          <cell r="M709">
            <v>1</v>
          </cell>
          <cell r="N709" t="str">
            <v>LS</v>
          </cell>
          <cell r="P709">
            <v>3116.16</v>
          </cell>
          <cell r="Q709">
            <v>3225.5486000000001</v>
          </cell>
          <cell r="R709">
            <v>0</v>
          </cell>
          <cell r="S709">
            <v>0</v>
          </cell>
          <cell r="T709">
            <v>0</v>
          </cell>
          <cell r="U709">
            <v>0</v>
          </cell>
          <cell r="V709">
            <v>15345.64</v>
          </cell>
          <cell r="W709">
            <v>0</v>
          </cell>
          <cell r="X709">
            <v>3116.16</v>
          </cell>
          <cell r="Y709">
            <v>3225.5486000000001</v>
          </cell>
          <cell r="Z709">
            <v>15345.64</v>
          </cell>
          <cell r="AA709">
            <v>0</v>
          </cell>
          <cell r="AB709">
            <v>3116.16</v>
          </cell>
          <cell r="AC709">
            <v>3225.5486000000001</v>
          </cell>
          <cell r="AD709">
            <v>15345.64</v>
          </cell>
          <cell r="AE709">
            <v>0</v>
          </cell>
          <cell r="AF709" t="str">
            <v>Analisa</v>
          </cell>
          <cell r="AG709">
            <v>748.8836500000001</v>
          </cell>
          <cell r="AH709">
            <v>6084.82</v>
          </cell>
          <cell r="AI709">
            <v>0</v>
          </cell>
        </row>
        <row r="710">
          <cell r="G710" t="str">
            <v>B</v>
          </cell>
          <cell r="H710" t="str">
            <v>Pipe fitting dia. 4", Ansi 150</v>
          </cell>
        </row>
        <row r="711">
          <cell r="B711" t="str">
            <v>3D0102</v>
          </cell>
          <cell r="H711">
            <v>1</v>
          </cell>
          <cell r="I711" t="str">
            <v>Flanges, Gaskets, bolts and nuts 4"</v>
          </cell>
          <cell r="M711">
            <v>1</v>
          </cell>
          <cell r="N711" t="str">
            <v>LS</v>
          </cell>
          <cell r="AB711">
            <v>0</v>
          </cell>
          <cell r="AC711">
            <v>142.70544000000001</v>
          </cell>
          <cell r="AD711">
            <v>837.83999999999992</v>
          </cell>
          <cell r="AE711">
            <v>0</v>
          </cell>
        </row>
        <row r="712">
          <cell r="H712" t="str">
            <v>a.</v>
          </cell>
          <cell r="I712" t="str">
            <v>Flanges 4"</v>
          </cell>
          <cell r="M712">
            <v>2</v>
          </cell>
          <cell r="N712" t="str">
            <v>unit</v>
          </cell>
          <cell r="P712">
            <v>0</v>
          </cell>
          <cell r="Q712">
            <v>28.106000000000002</v>
          </cell>
          <cell r="R712">
            <v>0</v>
          </cell>
          <cell r="S712">
            <v>1.4053000000000002</v>
          </cell>
          <cell r="T712">
            <v>0</v>
          </cell>
          <cell r="U712">
            <v>2.2484800000000003</v>
          </cell>
          <cell r="V712">
            <v>400</v>
          </cell>
          <cell r="W712">
            <v>0</v>
          </cell>
          <cell r="X712">
            <v>0</v>
          </cell>
          <cell r="Y712">
            <v>31.759780000000003</v>
          </cell>
          <cell r="Z712">
            <v>400</v>
          </cell>
          <cell r="AA712">
            <v>0</v>
          </cell>
          <cell r="AB712">
            <v>0</v>
          </cell>
          <cell r="AC712">
            <v>63.519560000000006</v>
          </cell>
          <cell r="AD712">
            <v>800</v>
          </cell>
          <cell r="AE712">
            <v>0</v>
          </cell>
          <cell r="AF712" t="str">
            <v>PT PP</v>
          </cell>
        </row>
        <row r="713">
          <cell r="H713" t="str">
            <v>b.</v>
          </cell>
          <cell r="I713" t="str">
            <v>Gaskets 4"</v>
          </cell>
          <cell r="M713">
            <v>2</v>
          </cell>
          <cell r="N713" t="str">
            <v>unit</v>
          </cell>
          <cell r="P713">
            <v>0</v>
          </cell>
          <cell r="Q713">
            <v>9.4380000000000006</v>
          </cell>
          <cell r="R713">
            <v>0</v>
          </cell>
          <cell r="S713">
            <v>0.47190000000000004</v>
          </cell>
          <cell r="T713">
            <v>0</v>
          </cell>
          <cell r="U713">
            <v>0.75504000000000004</v>
          </cell>
          <cell r="V713">
            <v>0.2</v>
          </cell>
          <cell r="W713">
            <v>0</v>
          </cell>
          <cell r="X713">
            <v>0</v>
          </cell>
          <cell r="Y713">
            <v>10.66494</v>
          </cell>
          <cell r="Z713">
            <v>0.2</v>
          </cell>
          <cell r="AA713">
            <v>0</v>
          </cell>
          <cell r="AB713">
            <v>0</v>
          </cell>
          <cell r="AC713">
            <v>21.329879999999999</v>
          </cell>
          <cell r="AD713">
            <v>0.4</v>
          </cell>
          <cell r="AE713">
            <v>0</v>
          </cell>
          <cell r="AF713" t="str">
            <v>PT PP</v>
          </cell>
        </row>
        <row r="714">
          <cell r="H714" t="str">
            <v>c.</v>
          </cell>
          <cell r="I714" t="str">
            <v>5/8" x 95 mm</v>
          </cell>
          <cell r="K714" t="str">
            <v>4"</v>
          </cell>
          <cell r="M714">
            <v>16</v>
          </cell>
          <cell r="N714" t="str">
            <v>set</v>
          </cell>
          <cell r="P714">
            <v>0</v>
          </cell>
          <cell r="Q714">
            <v>3.2</v>
          </cell>
          <cell r="R714">
            <v>0</v>
          </cell>
          <cell r="S714">
            <v>0.16000000000000003</v>
          </cell>
          <cell r="T714">
            <v>0</v>
          </cell>
          <cell r="U714">
            <v>0.25600000000000001</v>
          </cell>
          <cell r="V714">
            <v>2.34</v>
          </cell>
          <cell r="W714">
            <v>0</v>
          </cell>
          <cell r="X714">
            <v>0</v>
          </cell>
          <cell r="Y714">
            <v>3.6160000000000005</v>
          </cell>
          <cell r="Z714">
            <v>2.34</v>
          </cell>
          <cell r="AA714">
            <v>0</v>
          </cell>
          <cell r="AB714">
            <v>0</v>
          </cell>
          <cell r="AC714">
            <v>57.856000000000009</v>
          </cell>
          <cell r="AD714">
            <v>37.44</v>
          </cell>
          <cell r="AE714">
            <v>0</v>
          </cell>
          <cell r="AF714" t="str">
            <v>PT PP</v>
          </cell>
        </row>
        <row r="716">
          <cell r="B716" t="str">
            <v>3D0103</v>
          </cell>
          <cell r="G716" t="str">
            <v>C</v>
          </cell>
          <cell r="H716" t="str">
            <v>Check Valve 4"</v>
          </cell>
          <cell r="M716">
            <v>4</v>
          </cell>
          <cell r="N716" t="str">
            <v>unit</v>
          </cell>
          <cell r="P716">
            <v>0</v>
          </cell>
          <cell r="Q716">
            <v>261.29000000000002</v>
          </cell>
          <cell r="R716">
            <v>0</v>
          </cell>
          <cell r="S716">
            <v>13.064500000000002</v>
          </cell>
          <cell r="T716">
            <v>0</v>
          </cell>
          <cell r="U716">
            <v>20.903200000000002</v>
          </cell>
          <cell r="V716">
            <v>100</v>
          </cell>
          <cell r="W716">
            <v>0</v>
          </cell>
          <cell r="X716">
            <v>0</v>
          </cell>
          <cell r="Y716">
            <v>295.25770000000006</v>
          </cell>
          <cell r="Z716">
            <v>100</v>
          </cell>
          <cell r="AA716">
            <v>0</v>
          </cell>
          <cell r="AB716">
            <v>0</v>
          </cell>
          <cell r="AC716">
            <v>295.25770000000006</v>
          </cell>
          <cell r="AD716">
            <v>100</v>
          </cell>
          <cell r="AE716">
            <v>0</v>
          </cell>
          <cell r="AF716" t="str">
            <v>GWC</v>
          </cell>
        </row>
        <row r="717">
          <cell r="B717" t="str">
            <v>3D0104</v>
          </cell>
          <cell r="G717" t="str">
            <v>D</v>
          </cell>
          <cell r="H717" t="str">
            <v>Gate Valve 4"</v>
          </cell>
          <cell r="M717">
            <v>2</v>
          </cell>
          <cell r="N717" t="str">
            <v>unit</v>
          </cell>
          <cell r="P717">
            <v>0</v>
          </cell>
          <cell r="Q717">
            <v>354.48600000000005</v>
          </cell>
          <cell r="R717">
            <v>0</v>
          </cell>
          <cell r="S717">
            <v>17.724300000000003</v>
          </cell>
          <cell r="T717">
            <v>0</v>
          </cell>
          <cell r="U717">
            <v>28.358880000000003</v>
          </cell>
          <cell r="V717">
            <v>100</v>
          </cell>
          <cell r="W717">
            <v>0</v>
          </cell>
          <cell r="X717">
            <v>0</v>
          </cell>
          <cell r="Y717">
            <v>400.56918000000007</v>
          </cell>
          <cell r="Z717">
            <v>100</v>
          </cell>
          <cell r="AA717">
            <v>0</v>
          </cell>
          <cell r="AB717">
            <v>0</v>
          </cell>
          <cell r="AC717">
            <v>400.56918000000007</v>
          </cell>
          <cell r="AD717">
            <v>100</v>
          </cell>
          <cell r="AE717">
            <v>0</v>
          </cell>
          <cell r="AF717" t="str">
            <v>GWC</v>
          </cell>
        </row>
        <row r="718">
          <cell r="B718" t="str">
            <v>3D0105</v>
          </cell>
          <cell r="G718" t="str">
            <v>E</v>
          </cell>
          <cell r="H718" t="str">
            <v>Diapraghm Operated Valve 4"</v>
          </cell>
          <cell r="M718">
            <v>4</v>
          </cell>
          <cell r="N718" t="str">
            <v>unit</v>
          </cell>
          <cell r="P718">
            <v>0</v>
          </cell>
          <cell r="Q718">
            <v>7756</v>
          </cell>
          <cell r="R718">
            <v>0</v>
          </cell>
          <cell r="S718">
            <v>387.8</v>
          </cell>
          <cell r="T718">
            <v>0</v>
          </cell>
          <cell r="U718">
            <v>620.48</v>
          </cell>
          <cell r="V718">
            <v>12071.324999999999</v>
          </cell>
          <cell r="W718">
            <v>0</v>
          </cell>
          <cell r="X718">
            <v>0</v>
          </cell>
          <cell r="Y718">
            <v>8764.2800000000007</v>
          </cell>
          <cell r="Z718">
            <v>12071.324999999999</v>
          </cell>
          <cell r="AA718">
            <v>0</v>
          </cell>
          <cell r="AB718">
            <v>0</v>
          </cell>
          <cell r="AC718">
            <v>8764.2800000000007</v>
          </cell>
          <cell r="AD718">
            <v>12071.324999999999</v>
          </cell>
          <cell r="AE718">
            <v>0</v>
          </cell>
          <cell r="AF718" t="str">
            <v>YAMATAKE</v>
          </cell>
        </row>
        <row r="719">
          <cell r="B719" t="str">
            <v>3D0106</v>
          </cell>
          <cell r="G719" t="str">
            <v>F</v>
          </cell>
          <cell r="H719" t="str">
            <v>Bucket Strainer 4"</v>
          </cell>
          <cell r="M719">
            <v>2</v>
          </cell>
          <cell r="N719" t="str">
            <v>unit</v>
          </cell>
          <cell r="P719">
            <v>0</v>
          </cell>
          <cell r="Q719">
            <v>2273.7000000000003</v>
          </cell>
          <cell r="R719">
            <v>0</v>
          </cell>
          <cell r="S719">
            <v>113.68500000000002</v>
          </cell>
          <cell r="T719">
            <v>0</v>
          </cell>
          <cell r="U719">
            <v>181.89600000000002</v>
          </cell>
          <cell r="V719">
            <v>100</v>
          </cell>
          <cell r="W719">
            <v>0</v>
          </cell>
          <cell r="X719">
            <v>0</v>
          </cell>
          <cell r="Y719">
            <v>2569.2810000000004</v>
          </cell>
          <cell r="Z719">
            <v>100</v>
          </cell>
          <cell r="AA719">
            <v>0</v>
          </cell>
          <cell r="AB719">
            <v>0</v>
          </cell>
          <cell r="AC719">
            <v>2569.2810000000004</v>
          </cell>
          <cell r="AD719">
            <v>100</v>
          </cell>
          <cell r="AE719">
            <v>0</v>
          </cell>
          <cell r="AF719" t="str">
            <v>GWC</v>
          </cell>
        </row>
        <row r="720">
          <cell r="B720" t="str">
            <v>3D0107</v>
          </cell>
          <cell r="G720" t="str">
            <v>G</v>
          </cell>
          <cell r="H720" t="str">
            <v>Ball Valve 4"</v>
          </cell>
          <cell r="M720">
            <v>2</v>
          </cell>
          <cell r="N720" t="str">
            <v>unit</v>
          </cell>
          <cell r="P720">
            <v>0</v>
          </cell>
          <cell r="Q720">
            <v>524.52</v>
          </cell>
          <cell r="R720">
            <v>0</v>
          </cell>
          <cell r="S720">
            <v>26.225999999999999</v>
          </cell>
          <cell r="T720">
            <v>0</v>
          </cell>
          <cell r="U720">
            <v>41.961599999999997</v>
          </cell>
          <cell r="V720">
            <v>100</v>
          </cell>
          <cell r="W720">
            <v>0</v>
          </cell>
          <cell r="X720">
            <v>0</v>
          </cell>
          <cell r="Y720">
            <v>592.70759999999996</v>
          </cell>
          <cell r="Z720">
            <v>100</v>
          </cell>
          <cell r="AA720">
            <v>0</v>
          </cell>
          <cell r="AB720">
            <v>0</v>
          </cell>
          <cell r="AC720">
            <v>592.70759999999996</v>
          </cell>
          <cell r="AD720">
            <v>100</v>
          </cell>
          <cell r="AE720">
            <v>0</v>
          </cell>
          <cell r="AF720" t="str">
            <v>GWC</v>
          </cell>
        </row>
        <row r="722">
          <cell r="D722" t="str">
            <v>E.</v>
          </cell>
          <cell r="G722" t="str">
            <v>DRAIN FACILITY</v>
          </cell>
        </row>
        <row r="723">
          <cell r="B723" t="str">
            <v>3E0101</v>
          </cell>
          <cell r="G723" t="str">
            <v>A</v>
          </cell>
          <cell r="H723" t="str">
            <v>Pipe 6" API 5 L GRADE B ERW t = 7,11 mm c/w internal coating</v>
          </cell>
          <cell r="M723">
            <v>390</v>
          </cell>
          <cell r="N723" t="str">
            <v>m'</v>
          </cell>
          <cell r="P723">
            <v>0</v>
          </cell>
          <cell r="Q723">
            <v>49.005000000000003</v>
          </cell>
          <cell r="R723">
            <v>0</v>
          </cell>
          <cell r="S723">
            <v>2.4502500000000005</v>
          </cell>
          <cell r="T723">
            <v>0</v>
          </cell>
          <cell r="U723">
            <v>3.9204000000000003</v>
          </cell>
          <cell r="V723">
            <v>0</v>
          </cell>
          <cell r="W723">
            <v>0</v>
          </cell>
          <cell r="X723">
            <v>0</v>
          </cell>
          <cell r="Y723">
            <v>55.375650000000007</v>
          </cell>
          <cell r="Z723">
            <v>0</v>
          </cell>
          <cell r="AA723">
            <v>0</v>
          </cell>
          <cell r="AB723">
            <v>0</v>
          </cell>
          <cell r="AC723">
            <v>55.375650000000007</v>
          </cell>
          <cell r="AD723">
            <v>0</v>
          </cell>
          <cell r="AE723">
            <v>0</v>
          </cell>
          <cell r="AF723" t="str">
            <v>Tjiu Crystal + Analisa</v>
          </cell>
        </row>
        <row r="724">
          <cell r="B724" t="str">
            <v>3E0102</v>
          </cell>
          <cell r="G724" t="str">
            <v>B</v>
          </cell>
          <cell r="H724" t="str">
            <v>Pipe 2" API 5L Grade B seamless sch.80</v>
          </cell>
          <cell r="M724">
            <v>793.65000000000009</v>
          </cell>
          <cell r="N724" t="str">
            <v>m</v>
          </cell>
          <cell r="P724">
            <v>0</v>
          </cell>
          <cell r="Q724">
            <v>11.340000000000002</v>
          </cell>
          <cell r="R724">
            <v>0</v>
          </cell>
          <cell r="S724">
            <v>0.56700000000000006</v>
          </cell>
          <cell r="T724">
            <v>0</v>
          </cell>
          <cell r="U724">
            <v>0.90720000000000012</v>
          </cell>
          <cell r="V724">
            <v>0</v>
          </cell>
          <cell r="W724">
            <v>0</v>
          </cell>
          <cell r="X724">
            <v>0</v>
          </cell>
          <cell r="Y724">
            <v>12.814200000000001</v>
          </cell>
          <cell r="Z724">
            <v>0</v>
          </cell>
          <cell r="AA724">
            <v>0</v>
          </cell>
          <cell r="AB724">
            <v>0</v>
          </cell>
          <cell r="AC724">
            <v>12.814200000000001</v>
          </cell>
          <cell r="AD724">
            <v>0</v>
          </cell>
          <cell r="AE724">
            <v>0</v>
          </cell>
          <cell r="AF724" t="str">
            <v>Tjiu Crystal + Analisa</v>
          </cell>
        </row>
        <row r="725">
          <cell r="B725" t="str">
            <v>3E0103</v>
          </cell>
          <cell r="G725" t="str">
            <v>C</v>
          </cell>
          <cell r="H725" t="str">
            <v>Pipe painting  (incl. inspection and test)</v>
          </cell>
          <cell r="M725">
            <v>186.72370095876295</v>
          </cell>
          <cell r="N725" t="str">
            <v>m2</v>
          </cell>
          <cell r="P725">
            <v>112</v>
          </cell>
          <cell r="Q725">
            <v>0</v>
          </cell>
          <cell r="R725">
            <v>0</v>
          </cell>
          <cell r="S725">
            <v>0</v>
          </cell>
          <cell r="T725">
            <v>0</v>
          </cell>
          <cell r="U725">
            <v>0</v>
          </cell>
          <cell r="V725">
            <v>36</v>
          </cell>
          <cell r="W725">
            <v>0</v>
          </cell>
          <cell r="X725">
            <v>112</v>
          </cell>
          <cell r="Y725">
            <v>0</v>
          </cell>
          <cell r="Z725">
            <v>36</v>
          </cell>
          <cell r="AA725">
            <v>0</v>
          </cell>
          <cell r="AB725">
            <v>112</v>
          </cell>
          <cell r="AC725">
            <v>0</v>
          </cell>
          <cell r="AD725">
            <v>36</v>
          </cell>
          <cell r="AE725">
            <v>0</v>
          </cell>
          <cell r="AF725" t="str">
            <v>Analisa</v>
          </cell>
        </row>
        <row r="726">
          <cell r="B726" t="str">
            <v>3E0104</v>
          </cell>
          <cell r="G726" t="str">
            <v>D</v>
          </cell>
          <cell r="H726" t="str">
            <v>Wrapping Work</v>
          </cell>
          <cell r="M726">
            <v>1</v>
          </cell>
          <cell r="N726" t="str">
            <v>LS</v>
          </cell>
          <cell r="P726">
            <v>0</v>
          </cell>
          <cell r="Q726">
            <v>1500</v>
          </cell>
          <cell r="R726">
            <v>0</v>
          </cell>
          <cell r="S726">
            <v>0</v>
          </cell>
          <cell r="T726">
            <v>0</v>
          </cell>
          <cell r="U726">
            <v>0</v>
          </cell>
          <cell r="V726">
            <v>5000</v>
          </cell>
          <cell r="W726">
            <v>0</v>
          </cell>
          <cell r="X726">
            <v>0</v>
          </cell>
          <cell r="Y726">
            <v>1500</v>
          </cell>
          <cell r="Z726">
            <v>5000</v>
          </cell>
          <cell r="AA726">
            <v>0</v>
          </cell>
          <cell r="AB726">
            <v>0</v>
          </cell>
          <cell r="AC726">
            <v>1500</v>
          </cell>
          <cell r="AD726">
            <v>5000</v>
          </cell>
          <cell r="AE726">
            <v>0</v>
          </cell>
          <cell r="AF726" t="str">
            <v>Analisa</v>
          </cell>
        </row>
        <row r="727">
          <cell r="G727" t="str">
            <v>E</v>
          </cell>
          <cell r="H727" t="str">
            <v>Pipe fitting dia. 6", Ansi 150</v>
          </cell>
        </row>
        <row r="728">
          <cell r="B728" t="str">
            <v>3E0105</v>
          </cell>
          <cell r="H728">
            <v>1</v>
          </cell>
          <cell r="I728" t="str">
            <v>Tee equal 6"</v>
          </cell>
          <cell r="M728">
            <v>7</v>
          </cell>
          <cell r="N728" t="str">
            <v>unit</v>
          </cell>
          <cell r="P728">
            <v>0</v>
          </cell>
          <cell r="Q728">
            <v>77.22</v>
          </cell>
          <cell r="R728">
            <v>0</v>
          </cell>
          <cell r="S728">
            <v>3.8610000000000002</v>
          </cell>
          <cell r="T728">
            <v>0</v>
          </cell>
          <cell r="U728">
            <v>6.1776</v>
          </cell>
          <cell r="V728">
            <v>1620</v>
          </cell>
          <cell r="W728">
            <v>0</v>
          </cell>
          <cell r="X728">
            <v>0</v>
          </cell>
          <cell r="Y728">
            <v>87.258600000000001</v>
          </cell>
          <cell r="Z728">
            <v>1620</v>
          </cell>
          <cell r="AA728">
            <v>0</v>
          </cell>
          <cell r="AB728">
            <v>0</v>
          </cell>
          <cell r="AC728">
            <v>87.258600000000001</v>
          </cell>
          <cell r="AD728">
            <v>1620</v>
          </cell>
          <cell r="AE728">
            <v>0</v>
          </cell>
          <cell r="AF728" t="str">
            <v>PT PP</v>
          </cell>
        </row>
        <row r="729">
          <cell r="B729" t="str">
            <v>3E0106</v>
          </cell>
          <cell r="H729">
            <v>2</v>
          </cell>
          <cell r="I729" t="str">
            <v>Tee reducer 6"x2"</v>
          </cell>
          <cell r="M729">
            <v>5</v>
          </cell>
          <cell r="N729" t="str">
            <v>unit</v>
          </cell>
          <cell r="P729">
            <v>0</v>
          </cell>
          <cell r="Q729">
            <v>135.13500000000002</v>
          </cell>
          <cell r="R729">
            <v>0</v>
          </cell>
          <cell r="S729">
            <v>6.7567500000000011</v>
          </cell>
          <cell r="T729">
            <v>0</v>
          </cell>
          <cell r="U729">
            <v>10.810800000000002</v>
          </cell>
          <cell r="V729">
            <v>1620</v>
          </cell>
          <cell r="W729">
            <v>0</v>
          </cell>
          <cell r="X729">
            <v>0</v>
          </cell>
          <cell r="Y729">
            <v>152.70255000000003</v>
          </cell>
          <cell r="Z729">
            <v>1620</v>
          </cell>
          <cell r="AA729">
            <v>0</v>
          </cell>
          <cell r="AB729">
            <v>0</v>
          </cell>
          <cell r="AC729">
            <v>152.70255000000003</v>
          </cell>
          <cell r="AD729">
            <v>1620</v>
          </cell>
          <cell r="AE729">
            <v>0</v>
          </cell>
          <cell r="AF729" t="str">
            <v>PT PP</v>
          </cell>
        </row>
        <row r="730">
          <cell r="B730" t="str">
            <v>3E0107</v>
          </cell>
          <cell r="H730">
            <v>3</v>
          </cell>
          <cell r="I730" t="str">
            <v>Tee reducer 6"x10"</v>
          </cell>
          <cell r="M730">
            <v>1</v>
          </cell>
          <cell r="N730" t="str">
            <v>unit</v>
          </cell>
          <cell r="P730">
            <v>0</v>
          </cell>
          <cell r="Q730">
            <v>270.27000000000004</v>
          </cell>
          <cell r="R730">
            <v>0</v>
          </cell>
          <cell r="S730">
            <v>13.513500000000002</v>
          </cell>
          <cell r="T730">
            <v>0</v>
          </cell>
          <cell r="U730">
            <v>21.621600000000004</v>
          </cell>
          <cell r="V730">
            <v>2700</v>
          </cell>
          <cell r="W730">
            <v>0</v>
          </cell>
          <cell r="X730">
            <v>0</v>
          </cell>
          <cell r="Y730">
            <v>305.40510000000006</v>
          </cell>
          <cell r="Z730">
            <v>2700</v>
          </cell>
          <cell r="AA730">
            <v>0</v>
          </cell>
          <cell r="AB730">
            <v>0</v>
          </cell>
          <cell r="AC730">
            <v>305.40510000000006</v>
          </cell>
          <cell r="AD730">
            <v>2700</v>
          </cell>
          <cell r="AE730">
            <v>0</v>
          </cell>
          <cell r="AF730" t="str">
            <v>PT PP</v>
          </cell>
        </row>
        <row r="731">
          <cell r="B731" t="str">
            <v>3E0108</v>
          </cell>
          <cell r="H731">
            <v>4</v>
          </cell>
          <cell r="I731" t="str">
            <v>Tee reducer 10"x16"</v>
          </cell>
          <cell r="M731">
            <v>1</v>
          </cell>
          <cell r="N731" t="str">
            <v>unit</v>
          </cell>
          <cell r="P731">
            <v>0</v>
          </cell>
          <cell r="Q731">
            <v>440.64799999999997</v>
          </cell>
          <cell r="R731">
            <v>0</v>
          </cell>
          <cell r="S731">
            <v>22.032399999999999</v>
          </cell>
          <cell r="T731">
            <v>0</v>
          </cell>
          <cell r="U731">
            <v>35.251840000000001</v>
          </cell>
          <cell r="V731">
            <v>4320</v>
          </cell>
          <cell r="W731">
            <v>0</v>
          </cell>
          <cell r="X731">
            <v>0</v>
          </cell>
          <cell r="Y731">
            <v>497.93223999999998</v>
          </cell>
          <cell r="Z731">
            <v>4320</v>
          </cell>
          <cell r="AA731">
            <v>0</v>
          </cell>
          <cell r="AB731">
            <v>0</v>
          </cell>
          <cell r="AC731">
            <v>497.93223999999998</v>
          </cell>
          <cell r="AD731">
            <v>4320</v>
          </cell>
          <cell r="AE731">
            <v>0</v>
          </cell>
          <cell r="AF731" t="str">
            <v>PT PP</v>
          </cell>
        </row>
        <row r="732">
          <cell r="B732" t="str">
            <v>3E0109</v>
          </cell>
          <cell r="H732">
            <v>5</v>
          </cell>
          <cell r="I732" t="str">
            <v>Tee reducer 10"x20"</v>
          </cell>
          <cell r="M732">
            <v>1</v>
          </cell>
          <cell r="N732" t="str">
            <v>unit</v>
          </cell>
          <cell r="P732">
            <v>0</v>
          </cell>
          <cell r="Q732">
            <v>1692.912</v>
          </cell>
          <cell r="R732">
            <v>0</v>
          </cell>
          <cell r="S732">
            <v>84.645600000000002</v>
          </cell>
          <cell r="T732">
            <v>0</v>
          </cell>
          <cell r="U732">
            <v>135.43296000000001</v>
          </cell>
          <cell r="V732">
            <v>5400</v>
          </cell>
          <cell r="W732">
            <v>0</v>
          </cell>
          <cell r="X732">
            <v>0</v>
          </cell>
          <cell r="Y732">
            <v>1912.9905600000002</v>
          </cell>
          <cell r="Z732">
            <v>5400</v>
          </cell>
          <cell r="AA732">
            <v>0</v>
          </cell>
          <cell r="AB732">
            <v>0</v>
          </cell>
          <cell r="AC732">
            <v>1912.9905600000002</v>
          </cell>
          <cell r="AD732">
            <v>5400</v>
          </cell>
          <cell r="AE732">
            <v>0</v>
          </cell>
          <cell r="AF732" t="str">
            <v>PT PP</v>
          </cell>
        </row>
        <row r="733">
          <cell r="B733" t="str">
            <v>3E0110</v>
          </cell>
          <cell r="H733">
            <v>6</v>
          </cell>
          <cell r="I733" t="str">
            <v>Tee reducer 6"x16"</v>
          </cell>
          <cell r="M733">
            <v>2</v>
          </cell>
          <cell r="N733" t="str">
            <v>unit</v>
          </cell>
          <cell r="P733">
            <v>0</v>
          </cell>
          <cell r="Q733">
            <v>440.64799999999997</v>
          </cell>
          <cell r="R733">
            <v>0</v>
          </cell>
          <cell r="S733">
            <v>22.032399999999999</v>
          </cell>
          <cell r="T733">
            <v>0</v>
          </cell>
          <cell r="U733">
            <v>35.251840000000001</v>
          </cell>
          <cell r="V733">
            <v>4320</v>
          </cell>
          <cell r="W733">
            <v>0</v>
          </cell>
          <cell r="X733">
            <v>0</v>
          </cell>
          <cell r="Y733">
            <v>497.93223999999998</v>
          </cell>
          <cell r="Z733">
            <v>4320</v>
          </cell>
          <cell r="AA733">
            <v>0</v>
          </cell>
          <cell r="AB733">
            <v>0</v>
          </cell>
          <cell r="AC733">
            <v>497.93223999999998</v>
          </cell>
          <cell r="AD733">
            <v>4320</v>
          </cell>
          <cell r="AE733">
            <v>0</v>
          </cell>
          <cell r="AF733" t="str">
            <v>PT PP</v>
          </cell>
        </row>
        <row r="734">
          <cell r="B734" t="str">
            <v>3E0111</v>
          </cell>
          <cell r="H734">
            <v>7</v>
          </cell>
          <cell r="I734" t="str">
            <v>Elbow  90o, 6"</v>
          </cell>
          <cell r="M734">
            <v>5</v>
          </cell>
          <cell r="N734" t="str">
            <v>unit</v>
          </cell>
          <cell r="P734">
            <v>0</v>
          </cell>
          <cell r="Q734">
            <v>46.332000000000001</v>
          </cell>
          <cell r="R734">
            <v>0</v>
          </cell>
          <cell r="S734">
            <v>2.3166000000000002</v>
          </cell>
          <cell r="T734">
            <v>0</v>
          </cell>
          <cell r="U734">
            <v>3.7065600000000001</v>
          </cell>
          <cell r="V734">
            <v>810</v>
          </cell>
          <cell r="W734">
            <v>0</v>
          </cell>
          <cell r="X734">
            <v>0</v>
          </cell>
          <cell r="Y734">
            <v>52.355160000000005</v>
          </cell>
          <cell r="Z734">
            <v>810</v>
          </cell>
          <cell r="AA734">
            <v>0</v>
          </cell>
          <cell r="AB734">
            <v>0</v>
          </cell>
          <cell r="AC734">
            <v>52.355160000000005</v>
          </cell>
          <cell r="AD734">
            <v>810</v>
          </cell>
          <cell r="AE734">
            <v>0</v>
          </cell>
          <cell r="AF734" t="str">
            <v>PT PP</v>
          </cell>
        </row>
        <row r="735">
          <cell r="B735" t="str">
            <v>3E0112</v>
          </cell>
          <cell r="H735">
            <v>8</v>
          </cell>
          <cell r="I735" t="str">
            <v>Elbow  45o, 6"</v>
          </cell>
          <cell r="M735">
            <v>3</v>
          </cell>
          <cell r="N735" t="str">
            <v>unit</v>
          </cell>
          <cell r="P735">
            <v>0</v>
          </cell>
          <cell r="Q735">
            <v>34.801000000000002</v>
          </cell>
          <cell r="R735">
            <v>0</v>
          </cell>
          <cell r="S735">
            <v>1.7400500000000001</v>
          </cell>
          <cell r="T735">
            <v>0</v>
          </cell>
          <cell r="U735">
            <v>2.7840800000000003</v>
          </cell>
          <cell r="V735">
            <v>810</v>
          </cell>
          <cell r="W735">
            <v>0</v>
          </cell>
          <cell r="X735">
            <v>0</v>
          </cell>
          <cell r="Y735">
            <v>39.325130000000001</v>
          </cell>
          <cell r="Z735">
            <v>810</v>
          </cell>
          <cell r="AA735">
            <v>0</v>
          </cell>
          <cell r="AB735">
            <v>0</v>
          </cell>
          <cell r="AC735">
            <v>39.325130000000001</v>
          </cell>
          <cell r="AD735">
            <v>810</v>
          </cell>
          <cell r="AE735">
            <v>0</v>
          </cell>
          <cell r="AF735" t="str">
            <v>PT PP</v>
          </cell>
        </row>
        <row r="736">
          <cell r="B736" t="str">
            <v>3E0113</v>
          </cell>
          <cell r="H736">
            <v>9</v>
          </cell>
          <cell r="I736" t="str">
            <v>Blind Flanges 6"</v>
          </cell>
          <cell r="M736">
            <v>3</v>
          </cell>
          <cell r="N736" t="str">
            <v>unit</v>
          </cell>
          <cell r="P736">
            <v>0</v>
          </cell>
          <cell r="Q736">
            <v>93</v>
          </cell>
          <cell r="R736">
            <v>0</v>
          </cell>
          <cell r="S736">
            <v>4.6500000000000004</v>
          </cell>
          <cell r="T736">
            <v>0</v>
          </cell>
          <cell r="U736">
            <v>7.44</v>
          </cell>
          <cell r="V736">
            <v>150</v>
          </cell>
          <cell r="W736">
            <v>0</v>
          </cell>
          <cell r="X736">
            <v>0</v>
          </cell>
          <cell r="Y736">
            <v>105.09</v>
          </cell>
          <cell r="Z736">
            <v>150</v>
          </cell>
          <cell r="AA736">
            <v>0</v>
          </cell>
          <cell r="AB736">
            <v>0</v>
          </cell>
          <cell r="AC736">
            <v>105.09</v>
          </cell>
          <cell r="AD736">
            <v>150</v>
          </cell>
          <cell r="AE736">
            <v>0</v>
          </cell>
          <cell r="AF736" t="str">
            <v>PT PP</v>
          </cell>
        </row>
        <row r="737">
          <cell r="B737" t="str">
            <v>3E0114</v>
          </cell>
          <cell r="H737">
            <v>10</v>
          </cell>
          <cell r="I737" t="str">
            <v>Blind Flanges 2"</v>
          </cell>
          <cell r="M737">
            <v>1</v>
          </cell>
          <cell r="N737" t="str">
            <v>unit</v>
          </cell>
          <cell r="P737">
            <v>0</v>
          </cell>
          <cell r="Q737">
            <v>12</v>
          </cell>
          <cell r="R737">
            <v>0</v>
          </cell>
          <cell r="S737">
            <v>0.60000000000000009</v>
          </cell>
          <cell r="T737">
            <v>0</v>
          </cell>
          <cell r="U737">
            <v>0.96</v>
          </cell>
          <cell r="V737">
            <v>25</v>
          </cell>
          <cell r="W737">
            <v>0</v>
          </cell>
          <cell r="X737">
            <v>0</v>
          </cell>
          <cell r="Y737">
            <v>13.559999999999999</v>
          </cell>
          <cell r="Z737">
            <v>25</v>
          </cell>
          <cell r="AA737">
            <v>0</v>
          </cell>
          <cell r="AB737">
            <v>0</v>
          </cell>
          <cell r="AC737">
            <v>13.559999999999999</v>
          </cell>
          <cell r="AD737">
            <v>25</v>
          </cell>
          <cell r="AE737">
            <v>0</v>
          </cell>
          <cell r="AF737" t="str">
            <v>PT PP</v>
          </cell>
        </row>
        <row r="738">
          <cell r="B738" t="str">
            <v>3E0115</v>
          </cell>
          <cell r="H738">
            <v>11</v>
          </cell>
          <cell r="I738" t="str">
            <v>Flanges, Gaskets, bolts and nuts 6"</v>
          </cell>
          <cell r="M738">
            <v>1</v>
          </cell>
          <cell r="N738" t="str">
            <v>LS</v>
          </cell>
          <cell r="AB738">
            <v>0</v>
          </cell>
          <cell r="AC738">
            <v>1058.5228500000001</v>
          </cell>
          <cell r="AD738">
            <v>9342.630000000001</v>
          </cell>
          <cell r="AE738">
            <v>0</v>
          </cell>
        </row>
        <row r="739">
          <cell r="H739" t="str">
            <v>a.</v>
          </cell>
          <cell r="I739" t="str">
            <v>Flanges 6"</v>
          </cell>
          <cell r="M739">
            <v>11</v>
          </cell>
          <cell r="N739" t="str">
            <v>unit</v>
          </cell>
          <cell r="P739">
            <v>0</v>
          </cell>
          <cell r="Q739">
            <v>43.42</v>
          </cell>
          <cell r="R739">
            <v>0</v>
          </cell>
          <cell r="S739">
            <v>2.1710000000000003</v>
          </cell>
          <cell r="T739">
            <v>0</v>
          </cell>
          <cell r="U739">
            <v>3.4736000000000002</v>
          </cell>
          <cell r="V739">
            <v>810</v>
          </cell>
          <cell r="W739">
            <v>0</v>
          </cell>
          <cell r="X739">
            <v>0</v>
          </cell>
          <cell r="Y739">
            <v>49.064599999999999</v>
          </cell>
          <cell r="Z739">
            <v>810</v>
          </cell>
          <cell r="AA739">
            <v>0</v>
          </cell>
          <cell r="AB739">
            <v>0</v>
          </cell>
          <cell r="AC739">
            <v>539.7106</v>
          </cell>
          <cell r="AD739">
            <v>8910</v>
          </cell>
          <cell r="AE739">
            <v>0</v>
          </cell>
          <cell r="AF739" t="str">
            <v>PT PP</v>
          </cell>
        </row>
        <row r="740">
          <cell r="H740" t="str">
            <v>b.</v>
          </cell>
          <cell r="I740" t="str">
            <v>Gaskets 6"</v>
          </cell>
          <cell r="M740">
            <v>11</v>
          </cell>
          <cell r="N740" t="str">
            <v>unit</v>
          </cell>
          <cell r="P740">
            <v>0</v>
          </cell>
          <cell r="Q740">
            <v>15.275</v>
          </cell>
          <cell r="R740">
            <v>0</v>
          </cell>
          <cell r="S740">
            <v>0.76375000000000004</v>
          </cell>
          <cell r="T740">
            <v>0</v>
          </cell>
          <cell r="U740">
            <v>1.222</v>
          </cell>
          <cell r="V740">
            <v>0.45</v>
          </cell>
          <cell r="W740">
            <v>0</v>
          </cell>
          <cell r="X740">
            <v>0</v>
          </cell>
          <cell r="Y740">
            <v>17.260750000000002</v>
          </cell>
          <cell r="Z740">
            <v>0.45</v>
          </cell>
          <cell r="AA740">
            <v>0</v>
          </cell>
          <cell r="AB740">
            <v>0</v>
          </cell>
          <cell r="AC740">
            <v>189.86825000000002</v>
          </cell>
          <cell r="AD740">
            <v>4.95</v>
          </cell>
          <cell r="AE740">
            <v>0</v>
          </cell>
          <cell r="AF740" t="str">
            <v>PT PP</v>
          </cell>
        </row>
        <row r="741">
          <cell r="H741" t="str">
            <v>c.</v>
          </cell>
          <cell r="I741" t="str">
            <v>3/4" x 105 mm</v>
          </cell>
          <cell r="K741" t="str">
            <v>6"</v>
          </cell>
          <cell r="M741">
            <v>88</v>
          </cell>
          <cell r="N741" t="str">
            <v>set</v>
          </cell>
          <cell r="P741">
            <v>0</v>
          </cell>
          <cell r="Q741">
            <v>3.56</v>
          </cell>
          <cell r="R741">
            <v>0</v>
          </cell>
          <cell r="S741">
            <v>0.17800000000000002</v>
          </cell>
          <cell r="T741">
            <v>0</v>
          </cell>
          <cell r="U741">
            <v>0</v>
          </cell>
          <cell r="V741">
            <v>4.8600000000000003</v>
          </cell>
          <cell r="W741">
            <v>0</v>
          </cell>
          <cell r="X741">
            <v>0</v>
          </cell>
          <cell r="Y741">
            <v>3.738</v>
          </cell>
          <cell r="Z741">
            <v>4.8600000000000003</v>
          </cell>
          <cell r="AA741">
            <v>0</v>
          </cell>
          <cell r="AB741">
            <v>0</v>
          </cell>
          <cell r="AC741">
            <v>328.94400000000002</v>
          </cell>
          <cell r="AD741">
            <v>427.68</v>
          </cell>
          <cell r="AE741">
            <v>0</v>
          </cell>
          <cell r="AF741" t="str">
            <v>PT PP</v>
          </cell>
        </row>
        <row r="743">
          <cell r="B743" t="str">
            <v>3E0116</v>
          </cell>
          <cell r="H743">
            <v>12</v>
          </cell>
          <cell r="I743" t="str">
            <v>Flexible joint 6"</v>
          </cell>
          <cell r="M743">
            <v>3</v>
          </cell>
          <cell r="N743" t="str">
            <v>unit</v>
          </cell>
          <cell r="P743">
            <v>0</v>
          </cell>
          <cell r="Q743">
            <v>1069.5</v>
          </cell>
          <cell r="R743">
            <v>0</v>
          </cell>
          <cell r="S743">
            <v>53.475000000000001</v>
          </cell>
          <cell r="T743">
            <v>0</v>
          </cell>
          <cell r="U743">
            <v>85.56</v>
          </cell>
          <cell r="V743">
            <v>600</v>
          </cell>
          <cell r="W743">
            <v>0</v>
          </cell>
          <cell r="X743">
            <v>0</v>
          </cell>
          <cell r="Y743">
            <v>1208.5349999999999</v>
          </cell>
          <cell r="Z743">
            <v>600</v>
          </cell>
          <cell r="AA743">
            <v>0</v>
          </cell>
          <cell r="AB743">
            <v>0</v>
          </cell>
          <cell r="AC743">
            <v>1208.5349999999999</v>
          </cell>
          <cell r="AD743">
            <v>600</v>
          </cell>
          <cell r="AE743">
            <v>0</v>
          </cell>
          <cell r="AF743" t="str">
            <v>Analisa</v>
          </cell>
        </row>
        <row r="744">
          <cell r="B744" t="str">
            <v>3E0117</v>
          </cell>
          <cell r="G744" t="str">
            <v>F</v>
          </cell>
          <cell r="H744" t="str">
            <v>Gate Valve 6", Ansi #800</v>
          </cell>
          <cell r="M744">
            <v>11</v>
          </cell>
          <cell r="N744" t="str">
            <v>unit</v>
          </cell>
          <cell r="P744">
            <v>0</v>
          </cell>
          <cell r="Q744">
            <v>2429.0500000000002</v>
          </cell>
          <cell r="R744">
            <v>0</v>
          </cell>
          <cell r="S744">
            <v>121.45250000000001</v>
          </cell>
          <cell r="T744">
            <v>0</v>
          </cell>
          <cell r="U744">
            <v>194.32400000000001</v>
          </cell>
          <cell r="V744">
            <v>300</v>
          </cell>
          <cell r="W744">
            <v>0</v>
          </cell>
          <cell r="X744">
            <v>0</v>
          </cell>
          <cell r="Y744">
            <v>2744.8265000000001</v>
          </cell>
          <cell r="Z744">
            <v>300</v>
          </cell>
          <cell r="AA744">
            <v>0</v>
          </cell>
          <cell r="AB744">
            <v>0</v>
          </cell>
          <cell r="AC744">
            <v>2744.8265000000001</v>
          </cell>
          <cell r="AD744">
            <v>300</v>
          </cell>
          <cell r="AE744">
            <v>0</v>
          </cell>
          <cell r="AF744" t="str">
            <v>GWC</v>
          </cell>
        </row>
        <row r="745">
          <cell r="B745" t="str">
            <v>3E0118</v>
          </cell>
          <cell r="G745" t="str">
            <v>G</v>
          </cell>
          <cell r="H745" t="str">
            <v>Bucket Strainer 6"</v>
          </cell>
          <cell r="M745">
            <v>1</v>
          </cell>
          <cell r="N745" t="str">
            <v>unit</v>
          </cell>
          <cell r="P745">
            <v>0</v>
          </cell>
          <cell r="Q745">
            <v>3674.0000000000005</v>
          </cell>
          <cell r="R745">
            <v>0</v>
          </cell>
          <cell r="S745">
            <v>183.70000000000005</v>
          </cell>
          <cell r="T745">
            <v>0</v>
          </cell>
          <cell r="U745">
            <v>293.92</v>
          </cell>
          <cell r="V745">
            <v>300</v>
          </cell>
          <cell r="W745">
            <v>0</v>
          </cell>
          <cell r="X745">
            <v>0</v>
          </cell>
          <cell r="Y745">
            <v>4151.6200000000008</v>
          </cell>
          <cell r="Z745">
            <v>300</v>
          </cell>
          <cell r="AA745">
            <v>0</v>
          </cell>
          <cell r="AB745">
            <v>0</v>
          </cell>
          <cell r="AC745">
            <v>4151.6200000000008</v>
          </cell>
          <cell r="AD745">
            <v>300</v>
          </cell>
          <cell r="AE745">
            <v>0</v>
          </cell>
          <cell r="AF745" t="str">
            <v>GWC</v>
          </cell>
        </row>
        <row r="746">
          <cell r="B746" t="str">
            <v>3E0119</v>
          </cell>
          <cell r="G746" t="str">
            <v>H</v>
          </cell>
          <cell r="H746" t="str">
            <v>Swing Check Valve 6", Ansi 150 lbs</v>
          </cell>
          <cell r="M746">
            <v>4</v>
          </cell>
          <cell r="N746" t="str">
            <v>unit</v>
          </cell>
          <cell r="P746">
            <v>0</v>
          </cell>
          <cell r="Q746">
            <v>397.74</v>
          </cell>
          <cell r="R746">
            <v>0</v>
          </cell>
          <cell r="S746">
            <v>19.887</v>
          </cell>
          <cell r="T746">
            <v>0</v>
          </cell>
          <cell r="U746">
            <v>31.819200000000002</v>
          </cell>
          <cell r="V746">
            <v>300</v>
          </cell>
          <cell r="W746">
            <v>0</v>
          </cell>
          <cell r="X746">
            <v>0</v>
          </cell>
          <cell r="Y746">
            <v>449.44620000000003</v>
          </cell>
          <cell r="Z746">
            <v>300</v>
          </cell>
          <cell r="AA746">
            <v>0</v>
          </cell>
          <cell r="AB746">
            <v>0</v>
          </cell>
          <cell r="AC746">
            <v>449.44620000000003</v>
          </cell>
          <cell r="AD746">
            <v>300</v>
          </cell>
          <cell r="AE746">
            <v>0</v>
          </cell>
          <cell r="AF746" t="str">
            <v>GWC</v>
          </cell>
        </row>
        <row r="747">
          <cell r="B747" t="str">
            <v>3E0120</v>
          </cell>
          <cell r="G747" t="str">
            <v>I</v>
          </cell>
          <cell r="H747" t="str">
            <v xml:space="preserve">MOV - dia. 10", Ansi 150 lbs  including Gate valve </v>
          </cell>
          <cell r="M747">
            <v>1</v>
          </cell>
          <cell r="N747" t="str">
            <v>unit</v>
          </cell>
          <cell r="P747">
            <v>0</v>
          </cell>
          <cell r="Q747">
            <v>10184.228999999999</v>
          </cell>
          <cell r="R747">
            <v>0</v>
          </cell>
          <cell r="S747">
            <v>509.21145000000001</v>
          </cell>
          <cell r="T747">
            <v>0</v>
          </cell>
          <cell r="U747">
            <v>814.73831999999993</v>
          </cell>
          <cell r="V747">
            <v>650</v>
          </cell>
          <cell r="W747">
            <v>0</v>
          </cell>
          <cell r="X747">
            <v>0</v>
          </cell>
          <cell r="Y747">
            <v>11508.17877</v>
          </cell>
          <cell r="Z747">
            <v>650</v>
          </cell>
          <cell r="AA747">
            <v>0</v>
          </cell>
          <cell r="AB747">
            <v>0</v>
          </cell>
          <cell r="AC747">
            <v>11508.17877</v>
          </cell>
          <cell r="AD747">
            <v>650</v>
          </cell>
          <cell r="AE747">
            <v>0</v>
          </cell>
          <cell r="AF747" t="str">
            <v>GWC</v>
          </cell>
        </row>
        <row r="748">
          <cell r="B748" t="str">
            <v>3E0121</v>
          </cell>
          <cell r="G748" t="str">
            <v>J</v>
          </cell>
          <cell r="H748" t="str">
            <v>Pipe 3/4" include fitting dan valve</v>
          </cell>
          <cell r="M748">
            <v>1</v>
          </cell>
          <cell r="N748" t="str">
            <v>LS</v>
          </cell>
          <cell r="P748">
            <v>5000</v>
          </cell>
          <cell r="Q748">
            <v>0</v>
          </cell>
          <cell r="R748">
            <v>250</v>
          </cell>
          <cell r="S748">
            <v>0</v>
          </cell>
          <cell r="T748">
            <v>0</v>
          </cell>
          <cell r="U748">
            <v>0</v>
          </cell>
          <cell r="V748">
            <v>1000</v>
          </cell>
          <cell r="W748">
            <v>0</v>
          </cell>
          <cell r="X748">
            <v>5250</v>
          </cell>
          <cell r="Y748">
            <v>0</v>
          </cell>
          <cell r="Z748">
            <v>1000</v>
          </cell>
          <cell r="AA748">
            <v>0</v>
          </cell>
          <cell r="AB748">
            <v>6250</v>
          </cell>
          <cell r="AC748">
            <v>0</v>
          </cell>
          <cell r="AD748">
            <v>1000</v>
          </cell>
          <cell r="AE748">
            <v>0</v>
          </cell>
        </row>
        <row r="749">
          <cell r="B749" t="str">
            <v>3E0122</v>
          </cell>
          <cell r="G749" t="str">
            <v>K</v>
          </cell>
          <cell r="H749" t="str">
            <v>Gate Valve 2", Ansi #150</v>
          </cell>
          <cell r="M749">
            <v>3</v>
          </cell>
          <cell r="N749" t="str">
            <v>unit</v>
          </cell>
          <cell r="P749">
            <v>0</v>
          </cell>
          <cell r="Q749">
            <v>145.16</v>
          </cell>
          <cell r="R749">
            <v>0</v>
          </cell>
          <cell r="S749">
            <v>7.258</v>
          </cell>
          <cell r="T749">
            <v>0</v>
          </cell>
          <cell r="U749">
            <v>11.6128</v>
          </cell>
          <cell r="V749">
            <v>50</v>
          </cell>
          <cell r="W749">
            <v>0</v>
          </cell>
          <cell r="X749">
            <v>0</v>
          </cell>
          <cell r="Y749">
            <v>164.0308</v>
          </cell>
          <cell r="Z749">
            <v>50</v>
          </cell>
          <cell r="AA749">
            <v>0</v>
          </cell>
          <cell r="AB749">
            <v>0</v>
          </cell>
          <cell r="AC749">
            <v>164.0308</v>
          </cell>
          <cell r="AD749">
            <v>50</v>
          </cell>
          <cell r="AE749">
            <v>0</v>
          </cell>
          <cell r="AF749" t="str">
            <v>GWC</v>
          </cell>
        </row>
        <row r="750">
          <cell r="B750" t="str">
            <v>3E0123</v>
          </cell>
          <cell r="G750" t="str">
            <v>L</v>
          </cell>
          <cell r="H750" t="str">
            <v>Flexible joint 2", Ansi #150</v>
          </cell>
          <cell r="M750">
            <v>3</v>
          </cell>
          <cell r="N750" t="str">
            <v>unit</v>
          </cell>
          <cell r="P750">
            <v>0</v>
          </cell>
          <cell r="Q750">
            <v>736</v>
          </cell>
          <cell r="R750">
            <v>500</v>
          </cell>
          <cell r="S750">
            <v>36.800000000000004</v>
          </cell>
          <cell r="T750">
            <v>0</v>
          </cell>
          <cell r="U750">
            <v>58.88</v>
          </cell>
          <cell r="V750">
            <v>0</v>
          </cell>
          <cell r="W750">
            <v>0</v>
          </cell>
          <cell r="X750">
            <v>500</v>
          </cell>
          <cell r="Y750">
            <v>831.68</v>
          </cell>
          <cell r="Z750">
            <v>0</v>
          </cell>
          <cell r="AA750">
            <v>0</v>
          </cell>
          <cell r="AB750">
            <v>500</v>
          </cell>
          <cell r="AC750">
            <v>831.68</v>
          </cell>
          <cell r="AD750">
            <v>0</v>
          </cell>
          <cell r="AE750">
            <v>0</v>
          </cell>
          <cell r="AF750" t="str">
            <v>Analisa</v>
          </cell>
        </row>
        <row r="751">
          <cell r="G751" t="str">
            <v>M</v>
          </cell>
          <cell r="H751" t="str">
            <v>Pipe fitting dia. 2", Ansi #150, sch. 80</v>
          </cell>
        </row>
        <row r="752">
          <cell r="B752" t="str">
            <v>3E0124</v>
          </cell>
          <cell r="H752">
            <v>1</v>
          </cell>
          <cell r="I752" t="str">
            <v>Elbow  90o, 2"</v>
          </cell>
          <cell r="M752">
            <v>43</v>
          </cell>
          <cell r="N752" t="str">
            <v>unit</v>
          </cell>
          <cell r="P752">
            <v>0</v>
          </cell>
          <cell r="Q752">
            <v>15.275</v>
          </cell>
          <cell r="R752">
            <v>0</v>
          </cell>
          <cell r="S752">
            <v>0.76375000000000004</v>
          </cell>
          <cell r="T752">
            <v>0</v>
          </cell>
          <cell r="U752">
            <v>1.222</v>
          </cell>
          <cell r="V752">
            <v>200</v>
          </cell>
          <cell r="W752">
            <v>0</v>
          </cell>
          <cell r="X752">
            <v>0</v>
          </cell>
          <cell r="Y752">
            <v>17.260750000000002</v>
          </cell>
          <cell r="Z752">
            <v>200</v>
          </cell>
          <cell r="AA752">
            <v>0</v>
          </cell>
          <cell r="AB752">
            <v>0</v>
          </cell>
          <cell r="AC752">
            <v>17.260750000000002</v>
          </cell>
          <cell r="AD752">
            <v>200</v>
          </cell>
          <cell r="AE752">
            <v>0</v>
          </cell>
          <cell r="AF752" t="str">
            <v>PT PP</v>
          </cell>
        </row>
        <row r="753">
          <cell r="B753" t="str">
            <v>3E0125</v>
          </cell>
          <cell r="H753">
            <v>2</v>
          </cell>
          <cell r="I753" t="str">
            <v>Elbow  45o, 2"</v>
          </cell>
          <cell r="M753">
            <v>15</v>
          </cell>
          <cell r="N753" t="str">
            <v>unit</v>
          </cell>
          <cell r="P753">
            <v>0</v>
          </cell>
          <cell r="Q753">
            <v>17.537000000000003</v>
          </cell>
          <cell r="R753">
            <v>0</v>
          </cell>
          <cell r="S753">
            <v>0.87685000000000013</v>
          </cell>
          <cell r="T753">
            <v>0</v>
          </cell>
          <cell r="U753">
            <v>1.4029600000000002</v>
          </cell>
          <cell r="V753">
            <v>200</v>
          </cell>
          <cell r="W753">
            <v>0</v>
          </cell>
          <cell r="X753">
            <v>0</v>
          </cell>
          <cell r="Y753">
            <v>19.816810000000004</v>
          </cell>
          <cell r="Z753">
            <v>200</v>
          </cell>
          <cell r="AA753">
            <v>0</v>
          </cell>
          <cell r="AB753">
            <v>0</v>
          </cell>
          <cell r="AC753">
            <v>19.816810000000004</v>
          </cell>
          <cell r="AD753">
            <v>200</v>
          </cell>
          <cell r="AE753">
            <v>0</v>
          </cell>
          <cell r="AF753" t="str">
            <v>PT PP</v>
          </cell>
        </row>
        <row r="754">
          <cell r="B754" t="str">
            <v>3E0126</v>
          </cell>
          <cell r="H754">
            <v>3</v>
          </cell>
          <cell r="I754" t="str">
            <v>Flanges, Gaskets, bolts and nuts 4"</v>
          </cell>
          <cell r="M754">
            <v>1</v>
          </cell>
          <cell r="N754" t="str">
            <v>LS</v>
          </cell>
          <cell r="AB754">
            <v>0</v>
          </cell>
          <cell r="AC754">
            <v>346.52359999999999</v>
          </cell>
          <cell r="AD754">
            <v>2094.6</v>
          </cell>
          <cell r="AE754">
            <v>0</v>
          </cell>
        </row>
        <row r="755">
          <cell r="H755" t="str">
            <v>a.</v>
          </cell>
          <cell r="I755" t="str">
            <v>Flanges 4"</v>
          </cell>
          <cell r="M755">
            <v>5</v>
          </cell>
          <cell r="N755" t="str">
            <v>unit</v>
          </cell>
          <cell r="P755">
            <v>0</v>
          </cell>
          <cell r="Q755">
            <v>28.106000000000002</v>
          </cell>
          <cell r="R755">
            <v>0</v>
          </cell>
          <cell r="S755">
            <v>1.4053000000000002</v>
          </cell>
          <cell r="T755">
            <v>0</v>
          </cell>
          <cell r="U755">
            <v>2.2484800000000003</v>
          </cell>
          <cell r="V755">
            <v>400</v>
          </cell>
          <cell r="W755">
            <v>0</v>
          </cell>
          <cell r="X755">
            <v>0</v>
          </cell>
          <cell r="Y755">
            <v>31.759780000000003</v>
          </cell>
          <cell r="Z755">
            <v>400</v>
          </cell>
          <cell r="AA755">
            <v>0</v>
          </cell>
          <cell r="AB755">
            <v>0</v>
          </cell>
          <cell r="AC755">
            <v>158.7989</v>
          </cell>
          <cell r="AD755">
            <v>2000</v>
          </cell>
          <cell r="AE755">
            <v>0</v>
          </cell>
          <cell r="AF755" t="str">
            <v>PT PP</v>
          </cell>
        </row>
        <row r="756">
          <cell r="H756" t="str">
            <v>b.</v>
          </cell>
          <cell r="I756" t="str">
            <v>Gaskets 4"</v>
          </cell>
          <cell r="M756">
            <v>5</v>
          </cell>
          <cell r="N756" t="str">
            <v>unit</v>
          </cell>
          <cell r="P756">
            <v>0</v>
          </cell>
          <cell r="Q756">
            <v>9.4380000000000006</v>
          </cell>
          <cell r="R756">
            <v>0</v>
          </cell>
          <cell r="S756">
            <v>0.47190000000000004</v>
          </cell>
          <cell r="T756">
            <v>0</v>
          </cell>
          <cell r="U756">
            <v>0.75504000000000004</v>
          </cell>
          <cell r="V756">
            <v>0.2</v>
          </cell>
          <cell r="W756">
            <v>0</v>
          </cell>
          <cell r="X756">
            <v>0</v>
          </cell>
          <cell r="Y756">
            <v>10.66494</v>
          </cell>
          <cell r="Z756">
            <v>0.2</v>
          </cell>
          <cell r="AA756">
            <v>0</v>
          </cell>
          <cell r="AB756">
            <v>0</v>
          </cell>
          <cell r="AC756">
            <v>53.3247</v>
          </cell>
          <cell r="AD756">
            <v>1</v>
          </cell>
          <cell r="AE756">
            <v>0</v>
          </cell>
          <cell r="AF756" t="str">
            <v>PT PP</v>
          </cell>
        </row>
        <row r="757">
          <cell r="H757" t="str">
            <v>c.</v>
          </cell>
          <cell r="I757" t="str">
            <v>5/8" x 95 mm</v>
          </cell>
          <cell r="K757" t="str">
            <v>4"</v>
          </cell>
          <cell r="M757">
            <v>40</v>
          </cell>
          <cell r="N757" t="str">
            <v>set</v>
          </cell>
          <cell r="P757">
            <v>0</v>
          </cell>
          <cell r="Q757">
            <v>3.2</v>
          </cell>
          <cell r="R757">
            <v>0</v>
          </cell>
          <cell r="S757">
            <v>0.16000000000000003</v>
          </cell>
          <cell r="T757">
            <v>0</v>
          </cell>
          <cell r="U757">
            <v>0</v>
          </cell>
          <cell r="V757">
            <v>2.34</v>
          </cell>
          <cell r="W757">
            <v>0</v>
          </cell>
          <cell r="X757">
            <v>0</v>
          </cell>
          <cell r="Y757">
            <v>3.3600000000000003</v>
          </cell>
          <cell r="Z757">
            <v>2.34</v>
          </cell>
          <cell r="AA757">
            <v>0</v>
          </cell>
          <cell r="AB757">
            <v>0</v>
          </cell>
          <cell r="AC757">
            <v>134.4</v>
          </cell>
          <cell r="AD757">
            <v>93.6</v>
          </cell>
          <cell r="AE757">
            <v>0</v>
          </cell>
          <cell r="AF757" t="str">
            <v>PT PP</v>
          </cell>
        </row>
        <row r="759">
          <cell r="B759" t="str">
            <v>3E0127</v>
          </cell>
          <cell r="H759">
            <v>4</v>
          </cell>
          <cell r="I759" t="str">
            <v>Flexible joint 2"</v>
          </cell>
          <cell r="M759">
            <v>3</v>
          </cell>
          <cell r="N759" t="str">
            <v>unit</v>
          </cell>
          <cell r="P759">
            <v>0</v>
          </cell>
          <cell r="Q759">
            <v>736</v>
          </cell>
          <cell r="R759">
            <v>0</v>
          </cell>
          <cell r="S759">
            <v>36.800000000000004</v>
          </cell>
          <cell r="T759">
            <v>0</v>
          </cell>
          <cell r="U759">
            <v>58.88</v>
          </cell>
          <cell r="V759">
            <v>200</v>
          </cell>
          <cell r="W759">
            <v>0</v>
          </cell>
          <cell r="X759">
            <v>0</v>
          </cell>
          <cell r="Y759">
            <v>831.68</v>
          </cell>
          <cell r="Z759">
            <v>200</v>
          </cell>
          <cell r="AA759">
            <v>0</v>
          </cell>
          <cell r="AB759">
            <v>0</v>
          </cell>
          <cell r="AC759">
            <v>831.68</v>
          </cell>
          <cell r="AD759">
            <v>200</v>
          </cell>
          <cell r="AE759">
            <v>0</v>
          </cell>
          <cell r="AF759" t="str">
            <v>Analisa</v>
          </cell>
        </row>
        <row r="760">
          <cell r="B760" t="str">
            <v>3E0128</v>
          </cell>
          <cell r="H760">
            <v>5</v>
          </cell>
          <cell r="I760" t="str">
            <v>Weldolet 2" x 6"</v>
          </cell>
          <cell r="M760">
            <v>3</v>
          </cell>
          <cell r="N760" t="str">
            <v>unit</v>
          </cell>
          <cell r="P760">
            <v>0</v>
          </cell>
          <cell r="Q760">
            <v>10.53</v>
          </cell>
          <cell r="R760">
            <v>0</v>
          </cell>
          <cell r="S760">
            <v>0.52649999999999997</v>
          </cell>
          <cell r="T760">
            <v>0</v>
          </cell>
          <cell r="U760">
            <v>0.84239999999999993</v>
          </cell>
          <cell r="V760">
            <v>200</v>
          </cell>
          <cell r="W760">
            <v>0</v>
          </cell>
          <cell r="X760">
            <v>0</v>
          </cell>
          <cell r="Y760">
            <v>11.898899999999999</v>
          </cell>
          <cell r="Z760">
            <v>200</v>
          </cell>
          <cell r="AA760">
            <v>0</v>
          </cell>
          <cell r="AB760">
            <v>0</v>
          </cell>
          <cell r="AC760">
            <v>11.898899999999999</v>
          </cell>
          <cell r="AD760">
            <v>200</v>
          </cell>
          <cell r="AE760">
            <v>0</v>
          </cell>
          <cell r="AF760" t="str">
            <v>PT PP</v>
          </cell>
        </row>
        <row r="761">
          <cell r="B761" t="str">
            <v>3E0129</v>
          </cell>
          <cell r="H761">
            <v>6</v>
          </cell>
          <cell r="I761" t="str">
            <v>Tee Reducer 4" x 2"</v>
          </cell>
          <cell r="M761">
            <v>1</v>
          </cell>
          <cell r="N761" t="str">
            <v>unit</v>
          </cell>
          <cell r="P761">
            <v>0</v>
          </cell>
          <cell r="Q761">
            <v>46.332000000000001</v>
          </cell>
          <cell r="R761">
            <v>0</v>
          </cell>
          <cell r="S761">
            <v>2.3166000000000002</v>
          </cell>
          <cell r="T761">
            <v>0</v>
          </cell>
          <cell r="U761">
            <v>3.7065600000000001</v>
          </cell>
          <cell r="V761">
            <v>800</v>
          </cell>
          <cell r="W761">
            <v>0</v>
          </cell>
          <cell r="X761">
            <v>0</v>
          </cell>
          <cell r="Y761">
            <v>52.355160000000005</v>
          </cell>
          <cell r="Z761">
            <v>800</v>
          </cell>
          <cell r="AA761">
            <v>0</v>
          </cell>
          <cell r="AB761">
            <v>0</v>
          </cell>
          <cell r="AC761">
            <v>52.355160000000005</v>
          </cell>
          <cell r="AD761">
            <v>800</v>
          </cell>
          <cell r="AE761">
            <v>0</v>
          </cell>
          <cell r="AF761" t="str">
            <v>PT PP</v>
          </cell>
        </row>
        <row r="763">
          <cell r="D763" t="str">
            <v>F.</v>
          </cell>
          <cell r="G763" t="str">
            <v>FIREWATER PIPING</v>
          </cell>
        </row>
        <row r="764">
          <cell r="B764" t="str">
            <v>3F0101</v>
          </cell>
          <cell r="G764" t="str">
            <v>A</v>
          </cell>
          <cell r="H764" t="str">
            <v>Pipe 10" A53 Gr. B, longseam, sch.40</v>
          </cell>
          <cell r="M764">
            <v>246</v>
          </cell>
          <cell r="N764" t="str">
            <v>m</v>
          </cell>
          <cell r="P764">
            <v>0</v>
          </cell>
          <cell r="Q764">
            <v>109.86592771084338</v>
          </cell>
          <cell r="R764">
            <v>0</v>
          </cell>
          <cell r="S764">
            <v>5.4932963855421697</v>
          </cell>
          <cell r="T764">
            <v>0</v>
          </cell>
          <cell r="U764">
            <v>16.479889156626506</v>
          </cell>
          <cell r="V764">
            <v>0</v>
          </cell>
          <cell r="W764">
            <v>0</v>
          </cell>
          <cell r="X764">
            <v>0</v>
          </cell>
          <cell r="Y764">
            <v>131.83911325301204</v>
          </cell>
          <cell r="Z764">
            <v>0</v>
          </cell>
          <cell r="AA764">
            <v>0</v>
          </cell>
          <cell r="AB764">
            <v>0</v>
          </cell>
          <cell r="AC764">
            <v>131.83911325301204</v>
          </cell>
          <cell r="AD764">
            <v>0</v>
          </cell>
          <cell r="AE764">
            <v>0</v>
          </cell>
          <cell r="AF764" t="str">
            <v>Tjiu Crystal + Analisa</v>
          </cell>
        </row>
        <row r="765">
          <cell r="B765" t="str">
            <v>3F0102</v>
          </cell>
          <cell r="G765" t="str">
            <v>A</v>
          </cell>
          <cell r="H765" t="str">
            <v>Pipe 8" A53 Gr. B, longseam, sch.40</v>
          </cell>
          <cell r="M765">
            <v>940</v>
          </cell>
          <cell r="N765" t="str">
            <v>m</v>
          </cell>
          <cell r="P765">
            <v>0</v>
          </cell>
          <cell r="Q765">
            <v>88.586024096385543</v>
          </cell>
          <cell r="R765">
            <v>0</v>
          </cell>
          <cell r="S765">
            <v>4.4293012048192777</v>
          </cell>
          <cell r="T765">
            <v>0</v>
          </cell>
          <cell r="U765">
            <v>13.28790361445783</v>
          </cell>
          <cell r="V765">
            <v>0</v>
          </cell>
          <cell r="W765">
            <v>0</v>
          </cell>
          <cell r="X765">
            <v>0</v>
          </cell>
          <cell r="Y765">
            <v>106.30322891566266</v>
          </cell>
          <cell r="Z765">
            <v>0</v>
          </cell>
          <cell r="AA765">
            <v>0</v>
          </cell>
          <cell r="AB765">
            <v>0</v>
          </cell>
          <cell r="AC765">
            <v>106.30322891566266</v>
          </cell>
          <cell r="AD765">
            <v>0</v>
          </cell>
          <cell r="AE765">
            <v>0</v>
          </cell>
          <cell r="AF765" t="str">
            <v>Tjiu Crystal + Analisa</v>
          </cell>
        </row>
        <row r="766">
          <cell r="B766" t="str">
            <v>3F0103</v>
          </cell>
          <cell r="G766" t="str">
            <v>B</v>
          </cell>
          <cell r="H766" t="str">
            <v>Pipe 6" A53 Gr. B, longseam, sch.40</v>
          </cell>
          <cell r="M766">
            <v>149</v>
          </cell>
          <cell r="N766" t="str">
            <v>m</v>
          </cell>
          <cell r="P766">
            <v>0</v>
          </cell>
          <cell r="Q766">
            <v>49.410000000000004</v>
          </cell>
          <cell r="R766">
            <v>0</v>
          </cell>
          <cell r="S766">
            <v>2.4705000000000004</v>
          </cell>
          <cell r="T766">
            <v>0</v>
          </cell>
          <cell r="U766">
            <v>7.4115000000000002</v>
          </cell>
          <cell r="V766">
            <v>0</v>
          </cell>
          <cell r="W766">
            <v>0</v>
          </cell>
          <cell r="X766">
            <v>0</v>
          </cell>
          <cell r="Y766">
            <v>59.292000000000002</v>
          </cell>
          <cell r="Z766">
            <v>0</v>
          </cell>
          <cell r="AA766">
            <v>0</v>
          </cell>
          <cell r="AB766">
            <v>0</v>
          </cell>
          <cell r="AC766">
            <v>59.292000000000002</v>
          </cell>
          <cell r="AD766">
            <v>0</v>
          </cell>
          <cell r="AE766">
            <v>0</v>
          </cell>
          <cell r="AF766" t="str">
            <v>Tjiu Crystal + Analisa</v>
          </cell>
        </row>
        <row r="767">
          <cell r="B767" t="str">
            <v>3F0104</v>
          </cell>
          <cell r="G767" t="str">
            <v>C</v>
          </cell>
          <cell r="H767" t="str">
            <v>Pipe 4" A53 Gr. B, longseam, sch.40</v>
          </cell>
          <cell r="M767">
            <v>8</v>
          </cell>
          <cell r="N767" t="str">
            <v>m</v>
          </cell>
          <cell r="P767">
            <v>0</v>
          </cell>
          <cell r="Q767">
            <v>28.080000000000002</v>
          </cell>
          <cell r="R767">
            <v>0</v>
          </cell>
          <cell r="S767">
            <v>1.4040000000000001</v>
          </cell>
          <cell r="T767">
            <v>0</v>
          </cell>
          <cell r="U767">
            <v>4.2119999999999997</v>
          </cell>
          <cell r="V767">
            <v>0</v>
          </cell>
          <cell r="W767">
            <v>0</v>
          </cell>
          <cell r="X767">
            <v>0</v>
          </cell>
          <cell r="Y767">
            <v>33.695999999999998</v>
          </cell>
          <cell r="Z767">
            <v>0</v>
          </cell>
          <cell r="AA767">
            <v>0</v>
          </cell>
          <cell r="AB767">
            <v>0</v>
          </cell>
          <cell r="AC767">
            <v>33.695999999999998</v>
          </cell>
          <cell r="AD767">
            <v>0</v>
          </cell>
          <cell r="AE767">
            <v>0</v>
          </cell>
          <cell r="AF767" t="str">
            <v>Tjiu Crystal + Analisa</v>
          </cell>
        </row>
        <row r="768">
          <cell r="B768" t="str">
            <v>3F0105</v>
          </cell>
          <cell r="G768" t="str">
            <v>D</v>
          </cell>
          <cell r="H768" t="str">
            <v>Pipe 2" A53 Gr. B, longseam, sch.80</v>
          </cell>
          <cell r="M768">
            <v>1</v>
          </cell>
          <cell r="N768" t="str">
            <v>m</v>
          </cell>
          <cell r="P768">
            <v>0</v>
          </cell>
          <cell r="Q768">
            <v>11.340000000000002</v>
          </cell>
          <cell r="R768">
            <v>0</v>
          </cell>
          <cell r="S768">
            <v>0.56700000000000006</v>
          </cell>
          <cell r="T768">
            <v>0</v>
          </cell>
          <cell r="U768">
            <v>1.7010000000000003</v>
          </cell>
          <cell r="V768">
            <v>0</v>
          </cell>
          <cell r="W768">
            <v>0</v>
          </cell>
          <cell r="X768">
            <v>0</v>
          </cell>
          <cell r="Y768">
            <v>13.608000000000002</v>
          </cell>
          <cell r="Z768">
            <v>0</v>
          </cell>
          <cell r="AA768">
            <v>0</v>
          </cell>
          <cell r="AB768">
            <v>0</v>
          </cell>
          <cell r="AC768">
            <v>13.608000000000002</v>
          </cell>
          <cell r="AD768">
            <v>0</v>
          </cell>
          <cell r="AE768">
            <v>0</v>
          </cell>
          <cell r="AF768" t="str">
            <v>Tjiu Crystal + Analisa</v>
          </cell>
        </row>
        <row r="769">
          <cell r="B769" t="str">
            <v>3F0106</v>
          </cell>
          <cell r="G769" t="str">
            <v>E</v>
          </cell>
          <cell r="H769" t="str">
            <v>Pipe 3/4", A53 Gr. B, longseam, sch.80</v>
          </cell>
          <cell r="M769">
            <v>1</v>
          </cell>
          <cell r="N769" t="str">
            <v>m</v>
          </cell>
          <cell r="P769">
            <v>0</v>
          </cell>
          <cell r="Q769">
            <v>11.340000000000002</v>
          </cell>
          <cell r="R769">
            <v>0</v>
          </cell>
          <cell r="S769">
            <v>0.56700000000000006</v>
          </cell>
          <cell r="T769">
            <v>0</v>
          </cell>
          <cell r="U769">
            <v>1.7010000000000003</v>
          </cell>
          <cell r="V769">
            <v>0</v>
          </cell>
          <cell r="W769">
            <v>0</v>
          </cell>
          <cell r="X769">
            <v>0</v>
          </cell>
          <cell r="Y769">
            <v>13.608000000000002</v>
          </cell>
          <cell r="Z769">
            <v>0</v>
          </cell>
          <cell r="AA769">
            <v>0</v>
          </cell>
          <cell r="AB769">
            <v>0</v>
          </cell>
          <cell r="AC769">
            <v>13.608000000000002</v>
          </cell>
          <cell r="AD769">
            <v>0</v>
          </cell>
          <cell r="AE769">
            <v>0</v>
          </cell>
          <cell r="AF769" t="str">
            <v>Tjiu Crystal + Analisa</v>
          </cell>
        </row>
        <row r="770">
          <cell r="B770" t="str">
            <v>3F0107</v>
          </cell>
          <cell r="G770" t="str">
            <v>F</v>
          </cell>
          <cell r="H770" t="str">
            <v>Pipe painting  (incl. inspection and test)</v>
          </cell>
          <cell r="M770">
            <v>285.5755474321457</v>
          </cell>
          <cell r="N770" t="str">
            <v>m2</v>
          </cell>
          <cell r="P770">
            <v>112</v>
          </cell>
          <cell r="Q770">
            <v>0</v>
          </cell>
          <cell r="R770">
            <v>0</v>
          </cell>
          <cell r="S770">
            <v>0</v>
          </cell>
          <cell r="T770">
            <v>0</v>
          </cell>
          <cell r="U770">
            <v>0</v>
          </cell>
          <cell r="V770">
            <v>36</v>
          </cell>
          <cell r="W770">
            <v>0</v>
          </cell>
          <cell r="X770">
            <v>112</v>
          </cell>
          <cell r="Y770">
            <v>0</v>
          </cell>
          <cell r="Z770">
            <v>36</v>
          </cell>
          <cell r="AA770">
            <v>0</v>
          </cell>
          <cell r="AB770">
            <v>112</v>
          </cell>
          <cell r="AC770">
            <v>0</v>
          </cell>
          <cell r="AD770">
            <v>36</v>
          </cell>
          <cell r="AE770">
            <v>0</v>
          </cell>
          <cell r="AF770" t="str">
            <v>Analisa</v>
          </cell>
        </row>
        <row r="771">
          <cell r="G771" t="str">
            <v>G</v>
          </cell>
          <cell r="H771" t="str">
            <v>Pipe fitting dia. 10", Ansi #150, sch.40</v>
          </cell>
        </row>
        <row r="772">
          <cell r="B772" t="str">
            <v>3F0108</v>
          </cell>
          <cell r="H772">
            <v>1</v>
          </cell>
          <cell r="I772" t="str">
            <v>Elbow  90o, 10"</v>
          </cell>
          <cell r="M772">
            <v>3</v>
          </cell>
          <cell r="N772" t="str">
            <v>unit</v>
          </cell>
          <cell r="P772">
            <v>0</v>
          </cell>
          <cell r="Q772">
            <v>172.99099999999999</v>
          </cell>
          <cell r="R772">
            <v>0</v>
          </cell>
          <cell r="S772">
            <v>8.6495499999999996</v>
          </cell>
          <cell r="T772">
            <v>0</v>
          </cell>
          <cell r="U772">
            <v>13.839279999999999</v>
          </cell>
          <cell r="V772">
            <v>1350</v>
          </cell>
          <cell r="W772">
            <v>0</v>
          </cell>
          <cell r="X772">
            <v>0</v>
          </cell>
          <cell r="Y772">
            <v>195.47982999999999</v>
          </cell>
          <cell r="Z772">
            <v>1350</v>
          </cell>
          <cell r="AA772">
            <v>0</v>
          </cell>
          <cell r="AB772">
            <v>0</v>
          </cell>
          <cell r="AC772">
            <v>195.47982999999999</v>
          </cell>
          <cell r="AD772">
            <v>1350</v>
          </cell>
          <cell r="AE772">
            <v>0</v>
          </cell>
          <cell r="AF772" t="str">
            <v>PT PP</v>
          </cell>
        </row>
        <row r="773">
          <cell r="B773" t="str">
            <v>3F0109</v>
          </cell>
          <cell r="H773">
            <v>2</v>
          </cell>
          <cell r="I773" t="str">
            <v>Elbow  45o, 10"</v>
          </cell>
          <cell r="M773">
            <v>6</v>
          </cell>
          <cell r="N773" t="str">
            <v>unit</v>
          </cell>
          <cell r="P773">
            <v>0</v>
          </cell>
          <cell r="Q773">
            <v>109.96700000000001</v>
          </cell>
          <cell r="R773">
            <v>0</v>
          </cell>
          <cell r="S773">
            <v>5.4983500000000012</v>
          </cell>
          <cell r="T773">
            <v>0</v>
          </cell>
          <cell r="U773">
            <v>8.7973600000000012</v>
          </cell>
          <cell r="V773">
            <v>1350</v>
          </cell>
          <cell r="W773">
            <v>0</v>
          </cell>
          <cell r="X773">
            <v>0</v>
          </cell>
          <cell r="Y773">
            <v>124.26271000000001</v>
          </cell>
          <cell r="Z773">
            <v>1350</v>
          </cell>
          <cell r="AA773">
            <v>0</v>
          </cell>
          <cell r="AB773">
            <v>0</v>
          </cell>
          <cell r="AC773">
            <v>124.26271000000001</v>
          </cell>
          <cell r="AD773">
            <v>1350</v>
          </cell>
          <cell r="AE773">
            <v>0</v>
          </cell>
          <cell r="AF773" t="str">
            <v>PT PP</v>
          </cell>
        </row>
        <row r="774">
          <cell r="B774" t="str">
            <v>3F0110</v>
          </cell>
          <cell r="H774">
            <v>3</v>
          </cell>
          <cell r="I774" t="str">
            <v>Flanges 10"</v>
          </cell>
          <cell r="M774">
            <v>48</v>
          </cell>
          <cell r="N774" t="str">
            <v>unit</v>
          </cell>
          <cell r="P774">
            <v>0</v>
          </cell>
          <cell r="Q774">
            <v>106.14500000000001</v>
          </cell>
          <cell r="R774">
            <v>0</v>
          </cell>
          <cell r="S774">
            <v>5.3072500000000007</v>
          </cell>
          <cell r="T774">
            <v>0</v>
          </cell>
          <cell r="U774">
            <v>8.4916000000000018</v>
          </cell>
          <cell r="V774">
            <v>1350</v>
          </cell>
          <cell r="W774">
            <v>0</v>
          </cell>
          <cell r="X774">
            <v>0</v>
          </cell>
          <cell r="Y774">
            <v>119.94385000000001</v>
          </cell>
          <cell r="Z774">
            <v>1350</v>
          </cell>
          <cell r="AA774">
            <v>0</v>
          </cell>
          <cell r="AB774">
            <v>0</v>
          </cell>
          <cell r="AC774">
            <v>119.94385000000001</v>
          </cell>
          <cell r="AD774">
            <v>1350</v>
          </cell>
          <cell r="AE774">
            <v>0</v>
          </cell>
          <cell r="AF774" t="str">
            <v>PT PP</v>
          </cell>
        </row>
        <row r="775">
          <cell r="B775" t="str">
            <v>3F0111</v>
          </cell>
          <cell r="H775">
            <v>4</v>
          </cell>
          <cell r="I775" t="str">
            <v>Gaskets 10"</v>
          </cell>
          <cell r="M775">
            <v>48</v>
          </cell>
          <cell r="N775" t="str">
            <v>unit</v>
          </cell>
          <cell r="P775">
            <v>0</v>
          </cell>
          <cell r="Q775">
            <v>28.236000000000001</v>
          </cell>
          <cell r="R775">
            <v>0</v>
          </cell>
          <cell r="S775">
            <v>1.4118000000000002</v>
          </cell>
          <cell r="T775">
            <v>0</v>
          </cell>
          <cell r="U775">
            <v>2.25888</v>
          </cell>
          <cell r="V775">
            <v>0.75</v>
          </cell>
          <cell r="W775">
            <v>0</v>
          </cell>
          <cell r="X775">
            <v>0</v>
          </cell>
          <cell r="Y775">
            <v>31.906680000000001</v>
          </cell>
          <cell r="Z775">
            <v>0.75</v>
          </cell>
          <cell r="AA775">
            <v>0</v>
          </cell>
          <cell r="AB775">
            <v>0</v>
          </cell>
          <cell r="AC775">
            <v>31.906680000000001</v>
          </cell>
          <cell r="AD775">
            <v>0.75</v>
          </cell>
          <cell r="AE775">
            <v>0</v>
          </cell>
          <cell r="AF775" t="str">
            <v>PT PP</v>
          </cell>
        </row>
        <row r="776">
          <cell r="B776" t="str">
            <v>3F0112</v>
          </cell>
          <cell r="H776">
            <v>5</v>
          </cell>
          <cell r="I776" t="str">
            <v>Bolts &amp; nuts</v>
          </cell>
          <cell r="M776">
            <v>1</v>
          </cell>
          <cell r="N776" t="str">
            <v>LS</v>
          </cell>
          <cell r="AB776">
            <v>0</v>
          </cell>
          <cell r="AC776">
            <v>2993.7599999999998</v>
          </cell>
          <cell r="AD776">
            <v>518.4</v>
          </cell>
          <cell r="AE776">
            <v>0</v>
          </cell>
        </row>
        <row r="777">
          <cell r="I777" t="str">
            <v>7/8" x 120 mm</v>
          </cell>
          <cell r="M777">
            <v>576</v>
          </cell>
          <cell r="N777" t="str">
            <v>set</v>
          </cell>
          <cell r="P777">
            <v>0</v>
          </cell>
          <cell r="Q777">
            <v>4.95</v>
          </cell>
          <cell r="R777">
            <v>0</v>
          </cell>
          <cell r="S777">
            <v>0.24750000000000003</v>
          </cell>
          <cell r="T777">
            <v>0</v>
          </cell>
          <cell r="U777">
            <v>0</v>
          </cell>
          <cell r="V777">
            <v>0.9</v>
          </cell>
          <cell r="W777">
            <v>0</v>
          </cell>
          <cell r="X777">
            <v>0</v>
          </cell>
          <cell r="Y777">
            <v>5.1974999999999998</v>
          </cell>
          <cell r="Z777">
            <v>0.9</v>
          </cell>
          <cell r="AA777">
            <v>0</v>
          </cell>
          <cell r="AB777">
            <v>0</v>
          </cell>
          <cell r="AC777">
            <v>2993.7599999999998</v>
          </cell>
          <cell r="AD777">
            <v>518.4</v>
          </cell>
          <cell r="AE777">
            <v>0</v>
          </cell>
          <cell r="AF777" t="str">
            <v>PT PP</v>
          </cell>
        </row>
        <row r="779">
          <cell r="B779" t="str">
            <v>3F0113</v>
          </cell>
          <cell r="H779">
            <v>6</v>
          </cell>
          <cell r="I779" t="str">
            <v>Universal joint, 10"</v>
          </cell>
          <cell r="M779">
            <v>3</v>
          </cell>
          <cell r="N779" t="str">
            <v>unit</v>
          </cell>
          <cell r="P779">
            <v>0</v>
          </cell>
          <cell r="Q779">
            <v>4223.4375</v>
          </cell>
          <cell r="R779">
            <v>0</v>
          </cell>
          <cell r="S779">
            <v>211.171875</v>
          </cell>
          <cell r="T779">
            <v>0</v>
          </cell>
          <cell r="U779">
            <v>337.875</v>
          </cell>
          <cell r="V779">
            <v>1350</v>
          </cell>
          <cell r="W779">
            <v>0</v>
          </cell>
          <cell r="X779">
            <v>0</v>
          </cell>
          <cell r="Y779">
            <v>4772.484375</v>
          </cell>
          <cell r="Z779">
            <v>1350</v>
          </cell>
          <cell r="AA779">
            <v>0</v>
          </cell>
          <cell r="AB779">
            <v>0</v>
          </cell>
          <cell r="AC779">
            <v>4772.484375</v>
          </cell>
          <cell r="AD779">
            <v>1350</v>
          </cell>
          <cell r="AE779">
            <v>0</v>
          </cell>
          <cell r="AF779" t="str">
            <v>Analisa</v>
          </cell>
        </row>
        <row r="780">
          <cell r="B780" t="str">
            <v>3F0114</v>
          </cell>
          <cell r="H780">
            <v>7</v>
          </cell>
          <cell r="I780" t="str">
            <v>Rupture Disc</v>
          </cell>
          <cell r="M780">
            <v>3</v>
          </cell>
          <cell r="N780" t="str">
            <v>unit</v>
          </cell>
          <cell r="P780">
            <v>0</v>
          </cell>
          <cell r="Q780">
            <v>759</v>
          </cell>
          <cell r="R780">
            <v>0</v>
          </cell>
          <cell r="S780">
            <v>37.950000000000003</v>
          </cell>
          <cell r="T780">
            <v>0</v>
          </cell>
          <cell r="U780">
            <v>60.72</v>
          </cell>
          <cell r="V780">
            <v>500</v>
          </cell>
          <cell r="W780">
            <v>0</v>
          </cell>
          <cell r="X780">
            <v>0</v>
          </cell>
          <cell r="Y780">
            <v>857.67000000000007</v>
          </cell>
          <cell r="Z780">
            <v>500</v>
          </cell>
          <cell r="AA780">
            <v>0</v>
          </cell>
          <cell r="AB780">
            <v>0</v>
          </cell>
          <cell r="AC780">
            <v>857.67000000000007</v>
          </cell>
          <cell r="AD780">
            <v>500</v>
          </cell>
          <cell r="AE780">
            <v>0</v>
          </cell>
          <cell r="AF780" t="str">
            <v>instrumentasi</v>
          </cell>
        </row>
        <row r="781">
          <cell r="G781" t="str">
            <v>G</v>
          </cell>
          <cell r="H781" t="str">
            <v>Pipe fitting dia. 8", Ansi #150, sch.40</v>
          </cell>
        </row>
        <row r="782">
          <cell r="B782" t="str">
            <v>3F0115</v>
          </cell>
          <cell r="H782">
            <v>1</v>
          </cell>
          <cell r="I782" t="str">
            <v>Tee equal 8"</v>
          </cell>
          <cell r="M782">
            <v>2</v>
          </cell>
          <cell r="N782" t="str">
            <v>unit</v>
          </cell>
          <cell r="P782">
            <v>0</v>
          </cell>
          <cell r="Q782">
            <v>154.44</v>
          </cell>
          <cell r="R782">
            <v>0</v>
          </cell>
          <cell r="S782">
            <v>7.7220000000000004</v>
          </cell>
          <cell r="T782">
            <v>0</v>
          </cell>
          <cell r="U782">
            <v>12.3552</v>
          </cell>
          <cell r="V782">
            <v>2160</v>
          </cell>
          <cell r="W782">
            <v>0</v>
          </cell>
          <cell r="X782">
            <v>0</v>
          </cell>
          <cell r="Y782">
            <v>174.5172</v>
          </cell>
          <cell r="Z782">
            <v>2160</v>
          </cell>
          <cell r="AA782">
            <v>0</v>
          </cell>
          <cell r="AB782">
            <v>0</v>
          </cell>
          <cell r="AC782">
            <v>174.5172</v>
          </cell>
          <cell r="AD782">
            <v>2160</v>
          </cell>
          <cell r="AE782">
            <v>0</v>
          </cell>
          <cell r="AF782" t="str">
            <v>PT PP</v>
          </cell>
        </row>
        <row r="783">
          <cell r="B783" t="str">
            <v>3F0116</v>
          </cell>
          <cell r="H783">
            <v>2</v>
          </cell>
          <cell r="I783" t="str">
            <v>Reducer 8" x 6"</v>
          </cell>
          <cell r="M783">
            <v>11</v>
          </cell>
          <cell r="N783" t="str">
            <v>unit</v>
          </cell>
          <cell r="P783">
            <v>0</v>
          </cell>
          <cell r="Q783">
            <v>45.5</v>
          </cell>
          <cell r="R783">
            <v>0</v>
          </cell>
          <cell r="S783">
            <v>2.2749999999999999</v>
          </cell>
          <cell r="T783">
            <v>0</v>
          </cell>
          <cell r="U783">
            <v>3.64</v>
          </cell>
          <cell r="V783">
            <v>1080</v>
          </cell>
          <cell r="W783">
            <v>0</v>
          </cell>
          <cell r="X783">
            <v>0</v>
          </cell>
          <cell r="Y783">
            <v>51.414999999999999</v>
          </cell>
          <cell r="Z783">
            <v>1080</v>
          </cell>
          <cell r="AA783">
            <v>0</v>
          </cell>
          <cell r="AB783">
            <v>0</v>
          </cell>
          <cell r="AC783">
            <v>51.414999999999999</v>
          </cell>
          <cell r="AD783">
            <v>1080</v>
          </cell>
          <cell r="AE783">
            <v>0</v>
          </cell>
          <cell r="AF783" t="str">
            <v>PT PP</v>
          </cell>
        </row>
        <row r="784">
          <cell r="B784" t="str">
            <v>3F0117</v>
          </cell>
          <cell r="H784">
            <v>3</v>
          </cell>
          <cell r="I784" t="str">
            <v>Reducer 8" x 4"</v>
          </cell>
          <cell r="M784">
            <v>3</v>
          </cell>
          <cell r="N784" t="str">
            <v>unit</v>
          </cell>
          <cell r="P784">
            <v>0</v>
          </cell>
          <cell r="Q784">
            <v>54.6</v>
          </cell>
          <cell r="R784">
            <v>0</v>
          </cell>
          <cell r="S784">
            <v>2.7300000000000004</v>
          </cell>
          <cell r="T784">
            <v>0</v>
          </cell>
          <cell r="U784">
            <v>4.3680000000000003</v>
          </cell>
          <cell r="V784">
            <v>1080</v>
          </cell>
          <cell r="W784">
            <v>0</v>
          </cell>
          <cell r="X784">
            <v>0</v>
          </cell>
          <cell r="Y784">
            <v>61.698</v>
          </cell>
          <cell r="Z784">
            <v>1080</v>
          </cell>
          <cell r="AA784">
            <v>0</v>
          </cell>
          <cell r="AB784">
            <v>0</v>
          </cell>
          <cell r="AC784">
            <v>61.698</v>
          </cell>
          <cell r="AD784">
            <v>1080</v>
          </cell>
          <cell r="AE784">
            <v>0</v>
          </cell>
          <cell r="AF784" t="str">
            <v>PT PP</v>
          </cell>
        </row>
        <row r="785">
          <cell r="B785" t="str">
            <v>3F0118</v>
          </cell>
          <cell r="H785">
            <v>4</v>
          </cell>
          <cell r="I785" t="str">
            <v>Elbow  90o, 8"</v>
          </cell>
          <cell r="M785">
            <v>12</v>
          </cell>
          <cell r="N785" t="str">
            <v>unit</v>
          </cell>
          <cell r="P785">
            <v>0</v>
          </cell>
          <cell r="Q785">
            <v>93.457000000000008</v>
          </cell>
          <cell r="R785">
            <v>0</v>
          </cell>
          <cell r="S785">
            <v>4.6728500000000004</v>
          </cell>
          <cell r="T785">
            <v>0</v>
          </cell>
          <cell r="U785">
            <v>7.476560000000001</v>
          </cell>
          <cell r="V785">
            <v>1080</v>
          </cell>
          <cell r="W785">
            <v>0</v>
          </cell>
          <cell r="X785">
            <v>0</v>
          </cell>
          <cell r="Y785">
            <v>105.60641000000001</v>
          </cell>
          <cell r="Z785">
            <v>1080</v>
          </cell>
          <cell r="AA785">
            <v>0</v>
          </cell>
          <cell r="AB785">
            <v>0</v>
          </cell>
          <cell r="AC785">
            <v>105.60641000000001</v>
          </cell>
          <cell r="AD785">
            <v>1080</v>
          </cell>
          <cell r="AE785">
            <v>0</v>
          </cell>
          <cell r="AF785" t="str">
            <v>PT PP</v>
          </cell>
        </row>
        <row r="786">
          <cell r="B786" t="str">
            <v>3F0119</v>
          </cell>
          <cell r="H786">
            <v>5</v>
          </cell>
          <cell r="I786" t="str">
            <v>Elbow  45o, 8"</v>
          </cell>
          <cell r="M786">
            <v>12</v>
          </cell>
          <cell r="N786" t="str">
            <v>unit</v>
          </cell>
          <cell r="P786">
            <v>0</v>
          </cell>
          <cell r="Q786">
            <v>69.588999999999999</v>
          </cell>
          <cell r="R786">
            <v>0</v>
          </cell>
          <cell r="S786">
            <v>3.4794499999999999</v>
          </cell>
          <cell r="T786">
            <v>0</v>
          </cell>
          <cell r="U786">
            <v>5.5671200000000001</v>
          </cell>
          <cell r="V786">
            <v>1080</v>
          </cell>
          <cell r="W786">
            <v>0</v>
          </cell>
          <cell r="X786">
            <v>0</v>
          </cell>
          <cell r="Y786">
            <v>78.635570000000001</v>
          </cell>
          <cell r="Z786">
            <v>1080</v>
          </cell>
          <cell r="AA786">
            <v>0</v>
          </cell>
          <cell r="AB786">
            <v>0</v>
          </cell>
          <cell r="AC786">
            <v>78.635570000000001</v>
          </cell>
          <cell r="AD786">
            <v>1080</v>
          </cell>
          <cell r="AE786">
            <v>0</v>
          </cell>
          <cell r="AF786" t="str">
            <v>PT PP</v>
          </cell>
        </row>
        <row r="787">
          <cell r="B787" t="str">
            <v>3F0120</v>
          </cell>
          <cell r="H787">
            <v>6</v>
          </cell>
          <cell r="I787" t="str">
            <v>Flanges 8"</v>
          </cell>
          <cell r="M787">
            <v>13</v>
          </cell>
          <cell r="N787" t="str">
            <v>unit</v>
          </cell>
          <cell r="P787">
            <v>0</v>
          </cell>
          <cell r="Q787">
            <v>1926</v>
          </cell>
          <cell r="R787">
            <v>0</v>
          </cell>
          <cell r="S787">
            <v>96.300000000000011</v>
          </cell>
          <cell r="T787">
            <v>0</v>
          </cell>
          <cell r="U787">
            <v>154.08000000000001</v>
          </cell>
          <cell r="V787">
            <v>1080</v>
          </cell>
          <cell r="W787">
            <v>0</v>
          </cell>
          <cell r="X787">
            <v>0</v>
          </cell>
          <cell r="Y787">
            <v>2176.38</v>
          </cell>
          <cell r="Z787">
            <v>1080</v>
          </cell>
          <cell r="AA787">
            <v>0</v>
          </cell>
          <cell r="AB787">
            <v>0</v>
          </cell>
          <cell r="AC787">
            <v>2176.38</v>
          </cell>
          <cell r="AD787">
            <v>1080</v>
          </cell>
          <cell r="AE787">
            <v>0</v>
          </cell>
          <cell r="AF787" t="str">
            <v>PT PP</v>
          </cell>
        </row>
        <row r="788">
          <cell r="B788" t="str">
            <v>3F0121</v>
          </cell>
          <cell r="H788">
            <v>7</v>
          </cell>
          <cell r="I788" t="str">
            <v>Gaskets 8"</v>
          </cell>
          <cell r="M788">
            <v>13</v>
          </cell>
          <cell r="N788" t="str">
            <v>unit</v>
          </cell>
          <cell r="P788">
            <v>0</v>
          </cell>
          <cell r="Q788">
            <v>21.72</v>
          </cell>
          <cell r="R788">
            <v>0</v>
          </cell>
          <cell r="S788">
            <v>1.0860000000000001</v>
          </cell>
          <cell r="T788">
            <v>0</v>
          </cell>
          <cell r="U788">
            <v>1.7376</v>
          </cell>
          <cell r="V788">
            <v>0.6</v>
          </cell>
          <cell r="W788">
            <v>0</v>
          </cell>
          <cell r="X788">
            <v>0</v>
          </cell>
          <cell r="Y788">
            <v>24.543599999999998</v>
          </cell>
          <cell r="Z788">
            <v>0.6</v>
          </cell>
          <cell r="AA788">
            <v>0</v>
          </cell>
          <cell r="AB788">
            <v>0</v>
          </cell>
          <cell r="AC788">
            <v>24.543599999999998</v>
          </cell>
          <cell r="AD788">
            <v>0.6</v>
          </cell>
          <cell r="AE788">
            <v>0</v>
          </cell>
          <cell r="AF788" t="str">
            <v>PT PP</v>
          </cell>
        </row>
        <row r="789">
          <cell r="B789" t="str">
            <v>3F0122</v>
          </cell>
          <cell r="H789">
            <v>8</v>
          </cell>
          <cell r="I789" t="str">
            <v>Bolts &amp; nuts</v>
          </cell>
          <cell r="M789">
            <v>1</v>
          </cell>
          <cell r="N789" t="str">
            <v>LS</v>
          </cell>
          <cell r="AB789">
            <v>0</v>
          </cell>
          <cell r="AC789">
            <v>466.64800000000002</v>
          </cell>
          <cell r="AD789">
            <v>673.92</v>
          </cell>
          <cell r="AE789">
            <v>0</v>
          </cell>
        </row>
        <row r="790">
          <cell r="I790" t="str">
            <v>3/4" x 115 mm</v>
          </cell>
          <cell r="M790">
            <v>104</v>
          </cell>
          <cell r="N790" t="str">
            <v>set</v>
          </cell>
          <cell r="P790">
            <v>0</v>
          </cell>
          <cell r="Q790">
            <v>4.3</v>
          </cell>
          <cell r="R790">
            <v>0</v>
          </cell>
          <cell r="S790">
            <v>0.18700000000000003</v>
          </cell>
          <cell r="T790">
            <v>0</v>
          </cell>
          <cell r="U790">
            <v>0</v>
          </cell>
          <cell r="V790">
            <v>6.4799999999999995</v>
          </cell>
          <cell r="W790">
            <v>0</v>
          </cell>
          <cell r="X790">
            <v>0</v>
          </cell>
          <cell r="Y790">
            <v>4.4870000000000001</v>
          </cell>
          <cell r="Z790">
            <v>6.4799999999999995</v>
          </cell>
          <cell r="AA790">
            <v>0</v>
          </cell>
          <cell r="AB790">
            <v>0</v>
          </cell>
          <cell r="AC790">
            <v>466.64800000000002</v>
          </cell>
          <cell r="AD790">
            <v>673.92</v>
          </cell>
          <cell r="AE790">
            <v>0</v>
          </cell>
          <cell r="AF790" t="str">
            <v>PT PP</v>
          </cell>
        </row>
        <row r="792">
          <cell r="G792" t="str">
            <v>H</v>
          </cell>
          <cell r="H792" t="str">
            <v>Pipe fitting dia. 6", Ansi #150, sch.40</v>
          </cell>
        </row>
        <row r="793">
          <cell r="B793" t="str">
            <v>3F0123</v>
          </cell>
          <cell r="H793">
            <v>1</v>
          </cell>
          <cell r="I793" t="str">
            <v>Flanges 6"</v>
          </cell>
          <cell r="M793">
            <v>31</v>
          </cell>
          <cell r="N793" t="str">
            <v>unit</v>
          </cell>
          <cell r="P793">
            <v>0</v>
          </cell>
          <cell r="Q793">
            <v>43.42</v>
          </cell>
          <cell r="R793">
            <v>0</v>
          </cell>
          <cell r="S793">
            <v>2.1710000000000003</v>
          </cell>
          <cell r="T793">
            <v>0</v>
          </cell>
          <cell r="U793">
            <v>3.4736000000000002</v>
          </cell>
          <cell r="V793">
            <v>810</v>
          </cell>
          <cell r="W793">
            <v>0</v>
          </cell>
          <cell r="X793">
            <v>0</v>
          </cell>
          <cell r="Y793">
            <v>49.064599999999999</v>
          </cell>
          <cell r="Z793">
            <v>810</v>
          </cell>
          <cell r="AA793">
            <v>0</v>
          </cell>
          <cell r="AB793">
            <v>0</v>
          </cell>
          <cell r="AC793">
            <v>49.064599999999999</v>
          </cell>
          <cell r="AD793">
            <v>810</v>
          </cell>
          <cell r="AE793">
            <v>0</v>
          </cell>
          <cell r="AF793" t="str">
            <v>PT PP</v>
          </cell>
        </row>
        <row r="794">
          <cell r="B794" t="str">
            <v>3F0124</v>
          </cell>
          <cell r="H794">
            <v>2</v>
          </cell>
          <cell r="I794" t="str">
            <v>Gaskets 8"</v>
          </cell>
          <cell r="M794">
            <v>31</v>
          </cell>
          <cell r="N794" t="str">
            <v>unit</v>
          </cell>
          <cell r="P794">
            <v>0</v>
          </cell>
          <cell r="Q794">
            <v>21.72</v>
          </cell>
          <cell r="R794">
            <v>0</v>
          </cell>
          <cell r="S794">
            <v>1.0860000000000001</v>
          </cell>
          <cell r="T794">
            <v>0</v>
          </cell>
          <cell r="U794">
            <v>1.7376</v>
          </cell>
          <cell r="V794">
            <v>0.6</v>
          </cell>
          <cell r="W794">
            <v>0</v>
          </cell>
          <cell r="X794">
            <v>0</v>
          </cell>
          <cell r="Y794">
            <v>24.543599999999998</v>
          </cell>
          <cell r="Z794">
            <v>0.6</v>
          </cell>
          <cell r="AA794">
            <v>0</v>
          </cell>
          <cell r="AB794">
            <v>0</v>
          </cell>
          <cell r="AC794">
            <v>24.543599999999998</v>
          </cell>
          <cell r="AD794">
            <v>0.6</v>
          </cell>
          <cell r="AE794">
            <v>0</v>
          </cell>
          <cell r="AF794" t="str">
            <v>PT PP</v>
          </cell>
        </row>
        <row r="795">
          <cell r="B795" t="str">
            <v>3F0125</v>
          </cell>
          <cell r="H795">
            <v>3</v>
          </cell>
          <cell r="I795" t="str">
            <v>Bolts &amp; nuts</v>
          </cell>
          <cell r="M795">
            <v>1</v>
          </cell>
          <cell r="N795" t="str">
            <v>LS</v>
          </cell>
          <cell r="AB795">
            <v>0</v>
          </cell>
          <cell r="AC795">
            <v>927.024</v>
          </cell>
          <cell r="AD795">
            <v>1205.28</v>
          </cell>
          <cell r="AE795">
            <v>0</v>
          </cell>
        </row>
        <row r="796">
          <cell r="I796" t="str">
            <v>3/4" x 105 mm</v>
          </cell>
          <cell r="M796">
            <v>248</v>
          </cell>
          <cell r="N796" t="str">
            <v>set</v>
          </cell>
          <cell r="P796">
            <v>0</v>
          </cell>
          <cell r="Q796">
            <v>3.56</v>
          </cell>
          <cell r="R796">
            <v>0</v>
          </cell>
          <cell r="S796">
            <v>0.17800000000000002</v>
          </cell>
          <cell r="T796">
            <v>0</v>
          </cell>
          <cell r="U796">
            <v>0</v>
          </cell>
          <cell r="V796">
            <v>4.8600000000000003</v>
          </cell>
          <cell r="W796">
            <v>0</v>
          </cell>
          <cell r="X796">
            <v>0</v>
          </cell>
          <cell r="Y796">
            <v>3.738</v>
          </cell>
          <cell r="Z796">
            <v>4.8600000000000003</v>
          </cell>
          <cell r="AA796">
            <v>0</v>
          </cell>
          <cell r="AB796">
            <v>0</v>
          </cell>
          <cell r="AC796">
            <v>927.024</v>
          </cell>
          <cell r="AD796">
            <v>1205.28</v>
          </cell>
          <cell r="AE796">
            <v>0</v>
          </cell>
          <cell r="AF796" t="str">
            <v>PT PP</v>
          </cell>
        </row>
        <row r="798">
          <cell r="B798" t="str">
            <v>3F0126</v>
          </cell>
          <cell r="H798">
            <v>4</v>
          </cell>
          <cell r="I798" t="str">
            <v>Flexible joint 6"</v>
          </cell>
          <cell r="M798">
            <v>3</v>
          </cell>
          <cell r="N798" t="str">
            <v>unit</v>
          </cell>
          <cell r="P798">
            <v>0</v>
          </cell>
          <cell r="Q798">
            <v>1069.5</v>
          </cell>
          <cell r="R798">
            <v>0</v>
          </cell>
          <cell r="S798">
            <v>53.475000000000001</v>
          </cell>
          <cell r="T798">
            <v>0</v>
          </cell>
          <cell r="U798">
            <v>85.56</v>
          </cell>
          <cell r="V798">
            <v>600</v>
          </cell>
          <cell r="W798">
            <v>0</v>
          </cell>
          <cell r="X798">
            <v>0</v>
          </cell>
          <cell r="Y798">
            <v>1208.5349999999999</v>
          </cell>
          <cell r="Z798">
            <v>600</v>
          </cell>
          <cell r="AA798">
            <v>0</v>
          </cell>
          <cell r="AB798">
            <v>0</v>
          </cell>
          <cell r="AC798">
            <v>1208.5349999999999</v>
          </cell>
          <cell r="AD798">
            <v>600</v>
          </cell>
          <cell r="AE798">
            <v>0</v>
          </cell>
          <cell r="AF798" t="str">
            <v>Analisa</v>
          </cell>
        </row>
        <row r="799">
          <cell r="G799" t="str">
            <v>I</v>
          </cell>
          <cell r="H799" t="str">
            <v>Pipe fitting dia. 4", Ansi #150, sch.40</v>
          </cell>
        </row>
        <row r="800">
          <cell r="B800" t="str">
            <v>3F0127</v>
          </cell>
          <cell r="H800">
            <v>1</v>
          </cell>
          <cell r="I800" t="str">
            <v>Elbow  90o, 4"</v>
          </cell>
          <cell r="M800">
            <v>3</v>
          </cell>
          <cell r="N800" t="str">
            <v>unit</v>
          </cell>
          <cell r="P800">
            <v>0</v>
          </cell>
          <cell r="Q800">
            <v>18.343</v>
          </cell>
          <cell r="R800">
            <v>0</v>
          </cell>
          <cell r="S800">
            <v>0.91715000000000002</v>
          </cell>
          <cell r="T800">
            <v>0</v>
          </cell>
          <cell r="U800">
            <v>1.4674400000000001</v>
          </cell>
          <cell r="V800">
            <v>400</v>
          </cell>
          <cell r="W800">
            <v>0</v>
          </cell>
          <cell r="X800">
            <v>0</v>
          </cell>
          <cell r="Y800">
            <v>20.727589999999999</v>
          </cell>
          <cell r="Z800">
            <v>400</v>
          </cell>
          <cell r="AA800">
            <v>0</v>
          </cell>
          <cell r="AB800">
            <v>0</v>
          </cell>
          <cell r="AC800">
            <v>20.727589999999999</v>
          </cell>
          <cell r="AD800">
            <v>400</v>
          </cell>
          <cell r="AE800">
            <v>0</v>
          </cell>
          <cell r="AF800" t="str">
            <v>PT PP</v>
          </cell>
        </row>
        <row r="801">
          <cell r="B801" t="str">
            <v>3F0128</v>
          </cell>
          <cell r="H801">
            <v>2</v>
          </cell>
          <cell r="I801" t="str">
            <v>Flanges 4"</v>
          </cell>
          <cell r="M801">
            <v>3</v>
          </cell>
          <cell r="N801" t="str">
            <v>unit</v>
          </cell>
          <cell r="P801">
            <v>0</v>
          </cell>
          <cell r="Q801">
            <v>28.106000000000002</v>
          </cell>
          <cell r="R801">
            <v>0</v>
          </cell>
          <cell r="S801">
            <v>1.4053000000000002</v>
          </cell>
          <cell r="T801">
            <v>0</v>
          </cell>
          <cell r="U801">
            <v>2.2484800000000003</v>
          </cell>
          <cell r="V801">
            <v>400</v>
          </cell>
          <cell r="W801">
            <v>0</v>
          </cell>
          <cell r="X801">
            <v>0</v>
          </cell>
          <cell r="Y801">
            <v>31.759780000000003</v>
          </cell>
          <cell r="Z801">
            <v>400</v>
          </cell>
          <cell r="AA801">
            <v>0</v>
          </cell>
          <cell r="AB801">
            <v>0</v>
          </cell>
          <cell r="AC801">
            <v>31.759780000000003</v>
          </cell>
          <cell r="AD801">
            <v>400</v>
          </cell>
          <cell r="AE801">
            <v>0</v>
          </cell>
          <cell r="AF801" t="str">
            <v>PT PP</v>
          </cell>
        </row>
        <row r="802">
          <cell r="B802" t="str">
            <v>3F0129</v>
          </cell>
          <cell r="H802">
            <v>3</v>
          </cell>
          <cell r="I802" t="str">
            <v>Gaskets 4"</v>
          </cell>
          <cell r="M802">
            <v>3</v>
          </cell>
          <cell r="N802" t="str">
            <v>unit</v>
          </cell>
          <cell r="P802">
            <v>0</v>
          </cell>
          <cell r="Q802">
            <v>9.4380000000000006</v>
          </cell>
          <cell r="R802">
            <v>0</v>
          </cell>
          <cell r="S802">
            <v>0.47190000000000004</v>
          </cell>
          <cell r="T802">
            <v>0</v>
          </cell>
          <cell r="U802">
            <v>0.75504000000000004</v>
          </cell>
          <cell r="V802">
            <v>0.2</v>
          </cell>
          <cell r="W802">
            <v>0</v>
          </cell>
          <cell r="X802">
            <v>0</v>
          </cell>
          <cell r="Y802">
            <v>10.66494</v>
          </cell>
          <cell r="Z802">
            <v>0.2</v>
          </cell>
          <cell r="AA802">
            <v>0</v>
          </cell>
          <cell r="AB802">
            <v>0</v>
          </cell>
          <cell r="AC802">
            <v>10.66494</v>
          </cell>
          <cell r="AD802">
            <v>0.2</v>
          </cell>
          <cell r="AE802">
            <v>0</v>
          </cell>
          <cell r="AF802" t="str">
            <v>PT PP</v>
          </cell>
        </row>
        <row r="803">
          <cell r="B803" t="str">
            <v>3F0130</v>
          </cell>
          <cell r="H803">
            <v>4</v>
          </cell>
          <cell r="I803" t="str">
            <v>Bolts &amp; nuts</v>
          </cell>
          <cell r="M803">
            <v>1</v>
          </cell>
          <cell r="N803" t="str">
            <v>LS</v>
          </cell>
          <cell r="AB803">
            <v>0</v>
          </cell>
          <cell r="AC803">
            <v>80.640000000000015</v>
          </cell>
          <cell r="AD803">
            <v>56.16</v>
          </cell>
          <cell r="AE803">
            <v>0</v>
          </cell>
        </row>
        <row r="804">
          <cell r="I804" t="str">
            <v>5/8" x 95 mm</v>
          </cell>
          <cell r="M804">
            <v>24</v>
          </cell>
          <cell r="N804" t="str">
            <v>set</v>
          </cell>
          <cell r="P804">
            <v>0</v>
          </cell>
          <cell r="Q804">
            <v>3.2</v>
          </cell>
          <cell r="R804">
            <v>0</v>
          </cell>
          <cell r="S804">
            <v>0.16000000000000003</v>
          </cell>
          <cell r="T804">
            <v>0</v>
          </cell>
          <cell r="U804">
            <v>0</v>
          </cell>
          <cell r="V804">
            <v>2.34</v>
          </cell>
          <cell r="W804">
            <v>0</v>
          </cell>
          <cell r="X804">
            <v>0</v>
          </cell>
          <cell r="Y804">
            <v>3.3600000000000003</v>
          </cell>
          <cell r="Z804">
            <v>2.34</v>
          </cell>
          <cell r="AA804">
            <v>0</v>
          </cell>
          <cell r="AB804">
            <v>0</v>
          </cell>
          <cell r="AC804">
            <v>80.640000000000015</v>
          </cell>
          <cell r="AD804">
            <v>56.16</v>
          </cell>
          <cell r="AE804">
            <v>0</v>
          </cell>
          <cell r="AF804" t="str">
            <v>PT PP</v>
          </cell>
        </row>
        <row r="806">
          <cell r="B806" t="str">
            <v>3F0131</v>
          </cell>
          <cell r="G806" t="str">
            <v>J</v>
          </cell>
          <cell r="H806" t="str">
            <v>Gate Valve 10", Ansi #150</v>
          </cell>
          <cell r="M806">
            <v>6</v>
          </cell>
          <cell r="N806" t="str">
            <v>unit</v>
          </cell>
          <cell r="P806">
            <v>0</v>
          </cell>
          <cell r="Q806">
            <v>1102.8380000000002</v>
          </cell>
          <cell r="R806">
            <v>0</v>
          </cell>
          <cell r="S806">
            <v>55.141900000000014</v>
          </cell>
          <cell r="T806">
            <v>0</v>
          </cell>
          <cell r="U806">
            <v>88.227040000000017</v>
          </cell>
          <cell r="V806">
            <v>500</v>
          </cell>
          <cell r="W806">
            <v>0</v>
          </cell>
          <cell r="X806">
            <v>0</v>
          </cell>
          <cell r="Y806">
            <v>1246.2069400000003</v>
          </cell>
          <cell r="Z806">
            <v>500</v>
          </cell>
          <cell r="AA806">
            <v>0</v>
          </cell>
          <cell r="AB806">
            <v>0</v>
          </cell>
          <cell r="AC806">
            <v>1246.2069400000003</v>
          </cell>
          <cell r="AD806">
            <v>500</v>
          </cell>
          <cell r="AE806">
            <v>0</v>
          </cell>
          <cell r="AF806" t="str">
            <v>GWC</v>
          </cell>
        </row>
        <row r="807">
          <cell r="B807" t="str">
            <v>3F0132</v>
          </cell>
          <cell r="G807" t="str">
            <v>K</v>
          </cell>
          <cell r="H807" t="str">
            <v>Swing check Valve 10", Ansi #150</v>
          </cell>
          <cell r="M807">
            <v>6</v>
          </cell>
          <cell r="N807" t="str">
            <v>unit</v>
          </cell>
          <cell r="P807">
            <v>0</v>
          </cell>
          <cell r="Q807">
            <v>1463</v>
          </cell>
          <cell r="R807">
            <v>0</v>
          </cell>
          <cell r="S807">
            <v>73.150000000000006</v>
          </cell>
          <cell r="T807">
            <v>0</v>
          </cell>
          <cell r="U807">
            <v>219.45</v>
          </cell>
          <cell r="V807">
            <v>500</v>
          </cell>
          <cell r="W807">
            <v>0</v>
          </cell>
          <cell r="X807">
            <v>0</v>
          </cell>
          <cell r="Y807">
            <v>1755.6000000000001</v>
          </cell>
          <cell r="Z807">
            <v>500</v>
          </cell>
          <cell r="AA807">
            <v>0</v>
          </cell>
          <cell r="AB807">
            <v>0</v>
          </cell>
          <cell r="AC807">
            <v>1755.6000000000001</v>
          </cell>
          <cell r="AD807">
            <v>500</v>
          </cell>
          <cell r="AE807">
            <v>0</v>
          </cell>
          <cell r="AF807" t="str">
            <v>GWC</v>
          </cell>
        </row>
        <row r="808">
          <cell r="B808" t="str">
            <v>3F0133</v>
          </cell>
          <cell r="H808" t="str">
            <v>Gate Valve 8", Ansi #150</v>
          </cell>
          <cell r="M808">
            <v>5</v>
          </cell>
          <cell r="N808" t="str">
            <v>unit</v>
          </cell>
          <cell r="P808">
            <v>0</v>
          </cell>
          <cell r="Q808">
            <v>801.58100000000013</v>
          </cell>
          <cell r="R808">
            <v>0</v>
          </cell>
          <cell r="S808">
            <v>40.079050000000009</v>
          </cell>
          <cell r="T808">
            <v>0</v>
          </cell>
          <cell r="U808">
            <v>64.126480000000015</v>
          </cell>
          <cell r="V808">
            <v>400</v>
          </cell>
          <cell r="W808">
            <v>0</v>
          </cell>
          <cell r="X808">
            <v>0</v>
          </cell>
          <cell r="Y808">
            <v>905.7865300000002</v>
          </cell>
          <cell r="Z808">
            <v>400</v>
          </cell>
          <cell r="AA808">
            <v>0</v>
          </cell>
          <cell r="AB808">
            <v>0</v>
          </cell>
          <cell r="AC808">
            <v>905.7865300000002</v>
          </cell>
          <cell r="AD808">
            <v>400</v>
          </cell>
          <cell r="AE808">
            <v>0</v>
          </cell>
          <cell r="AF808" t="str">
            <v>GWC</v>
          </cell>
        </row>
        <row r="809">
          <cell r="B809" t="str">
            <v>3F0134</v>
          </cell>
          <cell r="G809" t="str">
            <v>L</v>
          </cell>
          <cell r="H809" t="str">
            <v>Gate Valve 6", Ansi #150</v>
          </cell>
          <cell r="M809">
            <v>11</v>
          </cell>
          <cell r="N809" t="str">
            <v>unit</v>
          </cell>
          <cell r="P809">
            <v>0</v>
          </cell>
          <cell r="Q809">
            <v>534.39100000000008</v>
          </cell>
          <cell r="R809">
            <v>0</v>
          </cell>
          <cell r="S809">
            <v>26.719550000000005</v>
          </cell>
          <cell r="T809">
            <v>0</v>
          </cell>
          <cell r="U809">
            <v>80.158650000000009</v>
          </cell>
          <cell r="V809">
            <v>300</v>
          </cell>
          <cell r="W809">
            <v>0</v>
          </cell>
          <cell r="X809">
            <v>0</v>
          </cell>
          <cell r="Y809">
            <v>641.26920000000007</v>
          </cell>
          <cell r="Z809">
            <v>300</v>
          </cell>
          <cell r="AA809">
            <v>0</v>
          </cell>
          <cell r="AB809">
            <v>0</v>
          </cell>
          <cell r="AC809">
            <v>641.26920000000007</v>
          </cell>
          <cell r="AD809">
            <v>300</v>
          </cell>
          <cell r="AE809">
            <v>0</v>
          </cell>
          <cell r="AF809" t="str">
            <v>GWC</v>
          </cell>
        </row>
        <row r="810">
          <cell r="B810" t="str">
            <v>3F0135</v>
          </cell>
          <cell r="G810" t="str">
            <v>N</v>
          </cell>
          <cell r="H810" t="str">
            <v>Gate Valve 2", Ansi #150</v>
          </cell>
          <cell r="M810">
            <v>1</v>
          </cell>
          <cell r="N810" t="str">
            <v>unit</v>
          </cell>
          <cell r="P810">
            <v>0</v>
          </cell>
          <cell r="Q810">
            <v>145.16</v>
          </cell>
          <cell r="R810">
            <v>0</v>
          </cell>
          <cell r="S810">
            <v>7.258</v>
          </cell>
          <cell r="T810">
            <v>0</v>
          </cell>
          <cell r="U810">
            <v>11.6128</v>
          </cell>
          <cell r="V810">
            <v>50</v>
          </cell>
          <cell r="W810">
            <v>0</v>
          </cell>
          <cell r="X810">
            <v>0</v>
          </cell>
          <cell r="Y810">
            <v>164.0308</v>
          </cell>
          <cell r="Z810">
            <v>50</v>
          </cell>
          <cell r="AA810">
            <v>0</v>
          </cell>
          <cell r="AB810">
            <v>0</v>
          </cell>
          <cell r="AC810">
            <v>164.0308</v>
          </cell>
          <cell r="AD810">
            <v>50</v>
          </cell>
          <cell r="AE810">
            <v>0</v>
          </cell>
          <cell r="AF810" t="str">
            <v>GWC</v>
          </cell>
        </row>
        <row r="811">
          <cell r="B811" t="str">
            <v>3F0136</v>
          </cell>
          <cell r="G811" t="str">
            <v>O</v>
          </cell>
          <cell r="H811" t="str">
            <v>Gate Valve 3/4", Ansi #800</v>
          </cell>
          <cell r="M811">
            <v>7</v>
          </cell>
          <cell r="N811" t="str">
            <v>unit</v>
          </cell>
          <cell r="P811">
            <v>0</v>
          </cell>
          <cell r="Q811">
            <v>31.18</v>
          </cell>
          <cell r="R811">
            <v>0</v>
          </cell>
          <cell r="S811">
            <v>1.5590000000000002</v>
          </cell>
          <cell r="T811">
            <v>0</v>
          </cell>
          <cell r="U811">
            <v>2.4944000000000002</v>
          </cell>
          <cell r="V811">
            <v>18.75</v>
          </cell>
          <cell r="W811">
            <v>0</v>
          </cell>
          <cell r="X811">
            <v>0</v>
          </cell>
          <cell r="Y811">
            <v>35.233399999999996</v>
          </cell>
          <cell r="Z811">
            <v>18.75</v>
          </cell>
          <cell r="AA811">
            <v>0</v>
          </cell>
          <cell r="AB811">
            <v>0</v>
          </cell>
          <cell r="AC811">
            <v>35.233399999999996</v>
          </cell>
          <cell r="AD811">
            <v>18.75</v>
          </cell>
          <cell r="AE811">
            <v>0</v>
          </cell>
          <cell r="AF811" t="str">
            <v>GWC</v>
          </cell>
        </row>
        <row r="812">
          <cell r="B812" t="str">
            <v>3F0137</v>
          </cell>
          <cell r="G812" t="str">
            <v>P</v>
          </cell>
          <cell r="H812" t="str">
            <v>Pipe fitting, Flanges, Gaskets, bolts &amp; nuts 2"</v>
          </cell>
          <cell r="M812">
            <v>1</v>
          </cell>
          <cell r="N812" t="str">
            <v>LS</v>
          </cell>
          <cell r="AB812">
            <v>0</v>
          </cell>
          <cell r="AC812">
            <v>64.021799999999999</v>
          </cell>
          <cell r="AD812">
            <v>401.24</v>
          </cell>
          <cell r="AE812">
            <v>0</v>
          </cell>
        </row>
        <row r="813">
          <cell r="H813" t="str">
            <v>a.</v>
          </cell>
          <cell r="I813" t="str">
            <v>Flanges 2"</v>
          </cell>
          <cell r="M813">
            <v>2</v>
          </cell>
          <cell r="N813" t="str">
            <v>unit</v>
          </cell>
          <cell r="P813">
            <v>0</v>
          </cell>
          <cell r="Q813">
            <v>13.584999999999999</v>
          </cell>
          <cell r="R813">
            <v>0</v>
          </cell>
          <cell r="S813">
            <v>0.67925000000000002</v>
          </cell>
          <cell r="T813">
            <v>0</v>
          </cell>
          <cell r="U813">
            <v>1.0868</v>
          </cell>
          <cell r="V813">
            <v>200</v>
          </cell>
          <cell r="W813">
            <v>0</v>
          </cell>
          <cell r="X813">
            <v>0</v>
          </cell>
          <cell r="Y813">
            <v>15.351049999999999</v>
          </cell>
          <cell r="Z813">
            <v>200</v>
          </cell>
          <cell r="AA813">
            <v>0</v>
          </cell>
          <cell r="AB813">
            <v>0</v>
          </cell>
          <cell r="AC813">
            <v>30.702099999999998</v>
          </cell>
          <cell r="AD813">
            <v>400</v>
          </cell>
          <cell r="AE813">
            <v>0</v>
          </cell>
          <cell r="AF813" t="str">
            <v>PT PP</v>
          </cell>
        </row>
        <row r="814">
          <cell r="H814" t="str">
            <v>b.</v>
          </cell>
          <cell r="I814" t="str">
            <v>Gaskets 2"</v>
          </cell>
          <cell r="M814">
            <v>2</v>
          </cell>
          <cell r="N814" t="str">
            <v>unit</v>
          </cell>
          <cell r="P814">
            <v>0</v>
          </cell>
          <cell r="Q814">
            <v>4.7450000000000001</v>
          </cell>
          <cell r="R814">
            <v>0</v>
          </cell>
          <cell r="S814">
            <v>0.23725000000000002</v>
          </cell>
          <cell r="T814">
            <v>0</v>
          </cell>
          <cell r="U814">
            <v>0.37959999999999999</v>
          </cell>
          <cell r="V814">
            <v>0.1</v>
          </cell>
          <cell r="W814">
            <v>0</v>
          </cell>
          <cell r="X814">
            <v>0</v>
          </cell>
          <cell r="Y814">
            <v>5.3618500000000004</v>
          </cell>
          <cell r="Z814">
            <v>0.1</v>
          </cell>
          <cell r="AA814">
            <v>0</v>
          </cell>
          <cell r="AB814">
            <v>0</v>
          </cell>
          <cell r="AC814">
            <v>10.723700000000001</v>
          </cell>
          <cell r="AD814">
            <v>0.2</v>
          </cell>
          <cell r="AE814">
            <v>0</v>
          </cell>
          <cell r="AF814" t="str">
            <v>PT PP</v>
          </cell>
        </row>
        <row r="815">
          <cell r="H815" t="str">
            <v>c.</v>
          </cell>
          <cell r="I815" t="str">
            <v>5/8" x 65 mm</v>
          </cell>
          <cell r="K815" t="str">
            <v>2"</v>
          </cell>
          <cell r="M815">
            <v>8</v>
          </cell>
          <cell r="N815" t="str">
            <v>set</v>
          </cell>
          <cell r="P815">
            <v>0</v>
          </cell>
          <cell r="Q815">
            <v>2.69</v>
          </cell>
          <cell r="R815">
            <v>0</v>
          </cell>
          <cell r="S815">
            <v>0.13450000000000001</v>
          </cell>
          <cell r="T815">
            <v>0</v>
          </cell>
          <cell r="U815">
            <v>0</v>
          </cell>
          <cell r="V815">
            <v>0.13</v>
          </cell>
          <cell r="W815">
            <v>0</v>
          </cell>
          <cell r="X815">
            <v>0</v>
          </cell>
          <cell r="Y815">
            <v>2.8245</v>
          </cell>
          <cell r="Z815">
            <v>0.13</v>
          </cell>
          <cell r="AA815">
            <v>0</v>
          </cell>
          <cell r="AB815">
            <v>0</v>
          </cell>
          <cell r="AC815">
            <v>22.596</v>
          </cell>
          <cell r="AD815">
            <v>1.04</v>
          </cell>
          <cell r="AE815">
            <v>0</v>
          </cell>
          <cell r="AF815" t="str">
            <v>PT PP</v>
          </cell>
        </row>
        <row r="817">
          <cell r="B817" t="str">
            <v>3F0138</v>
          </cell>
          <cell r="G817" t="str">
            <v>Q</v>
          </cell>
          <cell r="H817" t="str">
            <v>Pipe fitting, Flanges, Gaskets, bolts &amp; nuts 3/4"</v>
          </cell>
          <cell r="M817">
            <v>1</v>
          </cell>
          <cell r="N817" t="str">
            <v>LS</v>
          </cell>
          <cell r="AB817">
            <v>0</v>
          </cell>
          <cell r="AC817">
            <v>541.0440000000001</v>
          </cell>
          <cell r="AD817">
            <v>1053.2550000000001</v>
          </cell>
          <cell r="AE817">
            <v>0</v>
          </cell>
        </row>
        <row r="818">
          <cell r="H818" t="str">
            <v>a.</v>
          </cell>
          <cell r="I818" t="str">
            <v>Flanges 3/4"</v>
          </cell>
          <cell r="M818">
            <v>14</v>
          </cell>
          <cell r="N818" t="str">
            <v>unit</v>
          </cell>
          <cell r="P818">
            <v>0</v>
          </cell>
          <cell r="Q818">
            <v>16</v>
          </cell>
          <cell r="R818">
            <v>0</v>
          </cell>
          <cell r="S818">
            <v>0.8</v>
          </cell>
          <cell r="T818">
            <v>0</v>
          </cell>
          <cell r="U818">
            <v>1.28</v>
          </cell>
          <cell r="V818">
            <v>75</v>
          </cell>
          <cell r="W818">
            <v>0</v>
          </cell>
          <cell r="X818">
            <v>0</v>
          </cell>
          <cell r="Y818">
            <v>18.080000000000002</v>
          </cell>
          <cell r="Z818">
            <v>75</v>
          </cell>
          <cell r="AA818">
            <v>0</v>
          </cell>
          <cell r="AB818">
            <v>0</v>
          </cell>
          <cell r="AC818">
            <v>253.12000000000003</v>
          </cell>
          <cell r="AD818">
            <v>1050</v>
          </cell>
          <cell r="AE818">
            <v>0</v>
          </cell>
          <cell r="AF818" t="str">
            <v>PT PP</v>
          </cell>
        </row>
        <row r="819">
          <cell r="H819" t="str">
            <v>b.</v>
          </cell>
          <cell r="I819" t="str">
            <v>Gaskets 3/4"</v>
          </cell>
          <cell r="M819">
            <v>14</v>
          </cell>
          <cell r="N819" t="str">
            <v>unit</v>
          </cell>
          <cell r="P819">
            <v>0</v>
          </cell>
          <cell r="Q819">
            <v>5.4</v>
          </cell>
          <cell r="R819">
            <v>0</v>
          </cell>
          <cell r="S819">
            <v>0.27</v>
          </cell>
          <cell r="T819">
            <v>0</v>
          </cell>
          <cell r="U819">
            <v>0.43200000000000005</v>
          </cell>
          <cell r="V819">
            <v>3.7499999999999999E-2</v>
          </cell>
          <cell r="W819">
            <v>0</v>
          </cell>
          <cell r="X819">
            <v>0</v>
          </cell>
          <cell r="Y819">
            <v>6.1020000000000003</v>
          </cell>
          <cell r="Z819">
            <v>3.7499999999999999E-2</v>
          </cell>
          <cell r="AA819">
            <v>0</v>
          </cell>
          <cell r="AB819">
            <v>0</v>
          </cell>
          <cell r="AC819">
            <v>85.427999999999997</v>
          </cell>
          <cell r="AD819">
            <v>0.52500000000000002</v>
          </cell>
          <cell r="AE819">
            <v>0</v>
          </cell>
          <cell r="AF819" t="str">
            <v>PT PP</v>
          </cell>
        </row>
        <row r="820">
          <cell r="H820" t="str">
            <v>c.</v>
          </cell>
          <cell r="I820" t="str">
            <v>1/2" x 65 mm</v>
          </cell>
          <cell r="K820" t="str">
            <v>3/4"</v>
          </cell>
          <cell r="M820">
            <v>56</v>
          </cell>
          <cell r="N820" t="str">
            <v>set</v>
          </cell>
          <cell r="P820">
            <v>0</v>
          </cell>
          <cell r="Q820">
            <v>3.2</v>
          </cell>
          <cell r="R820">
            <v>0</v>
          </cell>
          <cell r="S820">
            <v>0.16000000000000003</v>
          </cell>
          <cell r="T820">
            <v>0</v>
          </cell>
          <cell r="U820">
            <v>0.25600000000000001</v>
          </cell>
          <cell r="V820">
            <v>4.8750000000000002E-2</v>
          </cell>
          <cell r="W820">
            <v>0</v>
          </cell>
          <cell r="X820">
            <v>0</v>
          </cell>
          <cell r="Y820">
            <v>3.6160000000000005</v>
          </cell>
          <cell r="Z820">
            <v>4.8750000000000002E-2</v>
          </cell>
          <cell r="AA820">
            <v>0</v>
          </cell>
          <cell r="AB820">
            <v>0</v>
          </cell>
          <cell r="AC820">
            <v>202.49600000000004</v>
          </cell>
          <cell r="AD820">
            <v>2.73</v>
          </cell>
          <cell r="AE820">
            <v>0</v>
          </cell>
          <cell r="AF820" t="str">
            <v>PT PP</v>
          </cell>
        </row>
        <row r="822">
          <cell r="B822" t="str">
            <v>3F0139</v>
          </cell>
          <cell r="G822" t="str">
            <v>R</v>
          </cell>
          <cell r="H822" t="str">
            <v>Wrapping Work (overlap 55%) for pipe 10", 8", 6", 4", 2" road crossing</v>
          </cell>
          <cell r="M822">
            <v>205</v>
          </cell>
          <cell r="N822" t="str">
            <v>m</v>
          </cell>
          <cell r="P822">
            <v>0</v>
          </cell>
          <cell r="Q822">
            <v>8.19</v>
          </cell>
          <cell r="R822">
            <v>0</v>
          </cell>
          <cell r="S822">
            <v>0</v>
          </cell>
          <cell r="T822">
            <v>0</v>
          </cell>
          <cell r="U822">
            <v>0</v>
          </cell>
          <cell r="V822">
            <v>18.899999999999999</v>
          </cell>
          <cell r="W822">
            <v>0</v>
          </cell>
          <cell r="X822">
            <v>0</v>
          </cell>
          <cell r="Y822">
            <v>8.19</v>
          </cell>
          <cell r="Z822">
            <v>18.899999999999999</v>
          </cell>
          <cell r="AA822">
            <v>0</v>
          </cell>
          <cell r="AB822">
            <v>0</v>
          </cell>
          <cell r="AC822">
            <v>8.19</v>
          </cell>
          <cell r="AD822">
            <v>18.899999999999999</v>
          </cell>
          <cell r="AE822">
            <v>0</v>
          </cell>
          <cell r="AF822" t="str">
            <v>Analisa</v>
          </cell>
        </row>
        <row r="824">
          <cell r="D824" t="str">
            <v>G.</v>
          </cell>
          <cell r="G824" t="str">
            <v>OILY PIPING SYSTEM</v>
          </cell>
        </row>
        <row r="825">
          <cell r="B825" t="str">
            <v>3G0101</v>
          </cell>
          <cell r="G825" t="str">
            <v>A</v>
          </cell>
          <cell r="H825" t="str">
            <v xml:space="preserve">Pipe 14" STD </v>
          </cell>
          <cell r="M825">
            <v>300</v>
          </cell>
          <cell r="N825" t="str">
            <v>m</v>
          </cell>
          <cell r="P825">
            <v>0</v>
          </cell>
          <cell r="Q825">
            <v>96.7</v>
          </cell>
          <cell r="R825">
            <v>0</v>
          </cell>
          <cell r="S825">
            <v>4.8350000000000009</v>
          </cell>
          <cell r="T825">
            <v>0</v>
          </cell>
          <cell r="U825">
            <v>14.504999999999999</v>
          </cell>
          <cell r="V825">
            <v>0</v>
          </cell>
          <cell r="W825">
            <v>0</v>
          </cell>
          <cell r="X825">
            <v>0</v>
          </cell>
          <cell r="Y825">
            <v>116.03999999999999</v>
          </cell>
          <cell r="Z825">
            <v>0</v>
          </cell>
          <cell r="AA825">
            <v>0</v>
          </cell>
          <cell r="AB825">
            <v>0</v>
          </cell>
          <cell r="AC825">
            <v>116.03999999999999</v>
          </cell>
          <cell r="AD825">
            <v>0</v>
          </cell>
          <cell r="AE825">
            <v>0</v>
          </cell>
          <cell r="AF825" t="str">
            <v>Tjiu Crystal + Analisa</v>
          </cell>
        </row>
        <row r="826">
          <cell r="B826" t="str">
            <v>3G0102</v>
          </cell>
          <cell r="G826" t="str">
            <v>B</v>
          </cell>
          <cell r="H826" t="str">
            <v>Valve 14"</v>
          </cell>
          <cell r="M826">
            <v>5</v>
          </cell>
          <cell r="N826" t="str">
            <v>unit</v>
          </cell>
          <cell r="P826">
            <v>0</v>
          </cell>
          <cell r="Q826">
            <v>3545.3</v>
          </cell>
          <cell r="R826">
            <v>0</v>
          </cell>
          <cell r="S826">
            <v>177.26500000000001</v>
          </cell>
          <cell r="T826">
            <v>0</v>
          </cell>
          <cell r="U826">
            <v>531.79499999999996</v>
          </cell>
          <cell r="V826">
            <v>0</v>
          </cell>
          <cell r="W826">
            <v>0</v>
          </cell>
          <cell r="X826">
            <v>0</v>
          </cell>
          <cell r="Y826">
            <v>4254.3599999999997</v>
          </cell>
          <cell r="Z826">
            <v>0</v>
          </cell>
          <cell r="AA826">
            <v>0</v>
          </cell>
          <cell r="AB826">
            <v>0</v>
          </cell>
          <cell r="AC826">
            <v>4254.3599999999997</v>
          </cell>
          <cell r="AD826">
            <v>0</v>
          </cell>
          <cell r="AE826">
            <v>0</v>
          </cell>
          <cell r="AF826" t="str">
            <v>GWC</v>
          </cell>
        </row>
        <row r="827">
          <cell r="B827" t="str">
            <v>3G0103</v>
          </cell>
          <cell r="G827" t="str">
            <v>C</v>
          </cell>
          <cell r="H827" t="str">
            <v>Pipe Fitting, Flanges, Gaskets, Bolts&amp;nuts</v>
          </cell>
          <cell r="M827">
            <v>1</v>
          </cell>
          <cell r="N827" t="str">
            <v>LS</v>
          </cell>
          <cell r="AB827">
            <v>0</v>
          </cell>
          <cell r="AC827">
            <v>7070.6360000000004</v>
          </cell>
          <cell r="AD827">
            <v>18914</v>
          </cell>
          <cell r="AE827">
            <v>0</v>
          </cell>
        </row>
        <row r="828">
          <cell r="H828" t="str">
            <v>a.</v>
          </cell>
          <cell r="I828" t="str">
            <v>Flanges 14"</v>
          </cell>
          <cell r="M828">
            <v>10</v>
          </cell>
          <cell r="N828" t="str">
            <v>unit</v>
          </cell>
          <cell r="P828">
            <v>0</v>
          </cell>
          <cell r="Q828">
            <v>381</v>
          </cell>
          <cell r="R828">
            <v>0</v>
          </cell>
          <cell r="S828">
            <v>19.05</v>
          </cell>
          <cell r="T828">
            <v>0</v>
          </cell>
          <cell r="U828">
            <v>30.48</v>
          </cell>
          <cell r="V828">
            <v>1890</v>
          </cell>
          <cell r="W828">
            <v>0</v>
          </cell>
          <cell r="X828">
            <v>0</v>
          </cell>
          <cell r="Y828">
            <v>430.53000000000003</v>
          </cell>
          <cell r="Z828">
            <v>1890</v>
          </cell>
          <cell r="AA828">
            <v>0</v>
          </cell>
          <cell r="AB828">
            <v>0</v>
          </cell>
          <cell r="AC828">
            <v>4305.3</v>
          </cell>
          <cell r="AD828">
            <v>18900</v>
          </cell>
          <cell r="AE828">
            <v>0</v>
          </cell>
          <cell r="AF828" t="str">
            <v>PT PP</v>
          </cell>
        </row>
        <row r="829">
          <cell r="H829" t="str">
            <v>b.</v>
          </cell>
          <cell r="I829" t="str">
            <v>Gaskets 14"</v>
          </cell>
          <cell r="M829">
            <v>10</v>
          </cell>
          <cell r="N829" t="str">
            <v>unit</v>
          </cell>
          <cell r="P829">
            <v>0</v>
          </cell>
          <cell r="Q829">
            <v>130</v>
          </cell>
          <cell r="R829">
            <v>0</v>
          </cell>
          <cell r="S829">
            <v>6.5</v>
          </cell>
          <cell r="T829">
            <v>0</v>
          </cell>
          <cell r="U829">
            <v>10.4</v>
          </cell>
          <cell r="V829">
            <v>1.4</v>
          </cell>
          <cell r="W829">
            <v>0</v>
          </cell>
          <cell r="X829">
            <v>0</v>
          </cell>
          <cell r="Y829">
            <v>146.9</v>
          </cell>
          <cell r="Z829">
            <v>1.4</v>
          </cell>
          <cell r="AA829">
            <v>0</v>
          </cell>
          <cell r="AB829">
            <v>0</v>
          </cell>
          <cell r="AC829">
            <v>1469</v>
          </cell>
          <cell r="AD829">
            <v>14</v>
          </cell>
          <cell r="AE829">
            <v>0</v>
          </cell>
          <cell r="AF829" t="str">
            <v>PT PP</v>
          </cell>
        </row>
        <row r="830">
          <cell r="H830" t="str">
            <v>c.</v>
          </cell>
          <cell r="I830" t="str">
            <v>1" x 140 mm</v>
          </cell>
          <cell r="K830" t="str">
            <v>14"</v>
          </cell>
          <cell r="M830">
            <v>160</v>
          </cell>
          <cell r="N830" t="str">
            <v>set</v>
          </cell>
          <cell r="P830">
            <v>0</v>
          </cell>
          <cell r="Q830">
            <v>7.17</v>
          </cell>
          <cell r="R830">
            <v>0</v>
          </cell>
          <cell r="S830">
            <v>0.35850000000000004</v>
          </cell>
          <cell r="T830">
            <v>0</v>
          </cell>
          <cell r="U830">
            <v>0.5736</v>
          </cell>
          <cell r="V830">
            <v>0</v>
          </cell>
          <cell r="W830">
            <v>0</v>
          </cell>
          <cell r="X830">
            <v>0</v>
          </cell>
          <cell r="Y830">
            <v>8.1021000000000001</v>
          </cell>
          <cell r="Z830">
            <v>0</v>
          </cell>
          <cell r="AA830">
            <v>0</v>
          </cell>
          <cell r="AB830">
            <v>0</v>
          </cell>
          <cell r="AC830">
            <v>1296.336</v>
          </cell>
          <cell r="AD830">
            <v>0</v>
          </cell>
          <cell r="AE830">
            <v>0</v>
          </cell>
          <cell r="AF830" t="str">
            <v>PT PP</v>
          </cell>
        </row>
        <row r="832">
          <cell r="B832" t="str">
            <v>3G0104</v>
          </cell>
          <cell r="G832" t="str">
            <v>D</v>
          </cell>
          <cell r="H832" t="str">
            <v>Wrapping  tape</v>
          </cell>
          <cell r="M832">
            <v>1</v>
          </cell>
          <cell r="N832" t="str">
            <v>lot</v>
          </cell>
          <cell r="P832">
            <v>0</v>
          </cell>
          <cell r="Q832">
            <v>1500</v>
          </cell>
          <cell r="R832">
            <v>0</v>
          </cell>
          <cell r="S832">
            <v>0</v>
          </cell>
          <cell r="T832">
            <v>0</v>
          </cell>
          <cell r="U832">
            <v>0</v>
          </cell>
          <cell r="V832">
            <v>5000</v>
          </cell>
          <cell r="W832">
            <v>0</v>
          </cell>
          <cell r="X832">
            <v>0</v>
          </cell>
          <cell r="Y832">
            <v>1500</v>
          </cell>
          <cell r="Z832">
            <v>5000</v>
          </cell>
          <cell r="AA832">
            <v>0</v>
          </cell>
          <cell r="AB832">
            <v>5000</v>
          </cell>
          <cell r="AC832">
            <v>1500</v>
          </cell>
          <cell r="AD832">
            <v>5000</v>
          </cell>
          <cell r="AE832">
            <v>0</v>
          </cell>
          <cell r="AF832" t="str">
            <v>Analisa</v>
          </cell>
        </row>
        <row r="833">
          <cell r="D833" t="str">
            <v>H.</v>
          </cell>
          <cell r="G833" t="str">
            <v>MISCELLANEOUS</v>
          </cell>
        </row>
        <row r="834">
          <cell r="B834" t="str">
            <v>3H0101</v>
          </cell>
          <cell r="G834" t="str">
            <v>A</v>
          </cell>
          <cell r="H834" t="str">
            <v>Pipe Sleeve 24", c/w seals, @ 3m (for pipe 20")</v>
          </cell>
          <cell r="M834">
            <v>5</v>
          </cell>
          <cell r="N834" t="str">
            <v>point</v>
          </cell>
          <cell r="P834">
            <v>9194.76</v>
          </cell>
          <cell r="Q834">
            <v>1000</v>
          </cell>
          <cell r="R834">
            <v>0</v>
          </cell>
          <cell r="S834">
            <v>0</v>
          </cell>
          <cell r="T834">
            <v>0</v>
          </cell>
          <cell r="U834">
            <v>0</v>
          </cell>
          <cell r="V834">
            <v>500</v>
          </cell>
          <cell r="W834">
            <v>0</v>
          </cell>
          <cell r="X834">
            <v>9194.76</v>
          </cell>
          <cell r="Y834">
            <v>1000</v>
          </cell>
          <cell r="Z834">
            <v>500</v>
          </cell>
          <cell r="AA834">
            <v>0</v>
          </cell>
          <cell r="AB834">
            <v>9194.76</v>
          </cell>
          <cell r="AC834">
            <v>1000</v>
          </cell>
          <cell r="AD834">
            <v>500</v>
          </cell>
          <cell r="AE834">
            <v>0</v>
          </cell>
          <cell r="AF834" t="str">
            <v>Analisa</v>
          </cell>
        </row>
        <row r="835">
          <cell r="B835" t="str">
            <v>3H0102</v>
          </cell>
          <cell r="G835" t="str">
            <v>B</v>
          </cell>
          <cell r="H835" t="str">
            <v>Pipe Sleeve 20", c/w seals, @ 3m (for pipe 16")</v>
          </cell>
          <cell r="M835">
            <v>4</v>
          </cell>
          <cell r="N835" t="str">
            <v>point</v>
          </cell>
          <cell r="P835">
            <v>6603.12</v>
          </cell>
          <cell r="Q835">
            <v>800</v>
          </cell>
          <cell r="R835">
            <v>0</v>
          </cell>
          <cell r="S835">
            <v>0</v>
          </cell>
          <cell r="T835">
            <v>0</v>
          </cell>
          <cell r="U835">
            <v>0</v>
          </cell>
          <cell r="V835">
            <v>500</v>
          </cell>
          <cell r="W835">
            <v>0</v>
          </cell>
          <cell r="X835">
            <v>6603.12</v>
          </cell>
          <cell r="Y835">
            <v>800</v>
          </cell>
          <cell r="Z835">
            <v>500</v>
          </cell>
          <cell r="AA835">
            <v>0</v>
          </cell>
          <cell r="AB835">
            <v>6603.12</v>
          </cell>
          <cell r="AC835">
            <v>800</v>
          </cell>
          <cell r="AD835">
            <v>500</v>
          </cell>
          <cell r="AE835">
            <v>0</v>
          </cell>
          <cell r="AF835" t="str">
            <v>Analisa</v>
          </cell>
        </row>
        <row r="836">
          <cell r="B836" t="str">
            <v>3H0103</v>
          </cell>
          <cell r="G836" t="str">
            <v>C</v>
          </cell>
          <cell r="H836" t="str">
            <v>Pipe Sleeve 20", c/w seals, @ 0,4m (for pipe 16")</v>
          </cell>
          <cell r="M836">
            <v>6</v>
          </cell>
          <cell r="N836" t="str">
            <v>point</v>
          </cell>
          <cell r="P836">
            <v>880.41599999999994</v>
          </cell>
          <cell r="Q836">
            <v>800</v>
          </cell>
          <cell r="R836">
            <v>0</v>
          </cell>
          <cell r="S836">
            <v>0</v>
          </cell>
          <cell r="T836">
            <v>0</v>
          </cell>
          <cell r="U836">
            <v>0</v>
          </cell>
          <cell r="V836">
            <v>500</v>
          </cell>
          <cell r="W836">
            <v>0</v>
          </cell>
          <cell r="X836">
            <v>880.41599999999994</v>
          </cell>
          <cell r="Y836">
            <v>800</v>
          </cell>
          <cell r="Z836">
            <v>500</v>
          </cell>
          <cell r="AA836">
            <v>0</v>
          </cell>
          <cell r="AB836">
            <v>880.41599999999994</v>
          </cell>
          <cell r="AC836">
            <v>800</v>
          </cell>
          <cell r="AD836">
            <v>500</v>
          </cell>
          <cell r="AE836">
            <v>0</v>
          </cell>
          <cell r="AF836" t="str">
            <v>Analisa</v>
          </cell>
        </row>
        <row r="837">
          <cell r="B837" t="str">
            <v>3H0104</v>
          </cell>
          <cell r="G837" t="str">
            <v>D</v>
          </cell>
          <cell r="H837" t="str">
            <v>Pipe Sleeve 14", c/w seals, @ 0,4m (for pipe 10")</v>
          </cell>
          <cell r="M837">
            <v>6</v>
          </cell>
          <cell r="N837" t="str">
            <v>point</v>
          </cell>
          <cell r="P837">
            <v>453.84</v>
          </cell>
          <cell r="Q837">
            <v>600</v>
          </cell>
          <cell r="R837">
            <v>0</v>
          </cell>
          <cell r="S837">
            <v>0</v>
          </cell>
          <cell r="T837">
            <v>0</v>
          </cell>
          <cell r="U837">
            <v>0</v>
          </cell>
          <cell r="V837">
            <v>500</v>
          </cell>
          <cell r="W837">
            <v>0</v>
          </cell>
          <cell r="X837">
            <v>453.84</v>
          </cell>
          <cell r="Y837">
            <v>600</v>
          </cell>
          <cell r="Z837">
            <v>500</v>
          </cell>
          <cell r="AA837">
            <v>0</v>
          </cell>
          <cell r="AB837">
            <v>453.84</v>
          </cell>
          <cell r="AC837">
            <v>600</v>
          </cell>
          <cell r="AD837">
            <v>500</v>
          </cell>
          <cell r="AE837">
            <v>0</v>
          </cell>
          <cell r="AF837" t="str">
            <v>Analisa</v>
          </cell>
        </row>
        <row r="838">
          <cell r="B838" t="str">
            <v>3H0105</v>
          </cell>
          <cell r="G838" t="str">
            <v>E</v>
          </cell>
          <cell r="H838" t="str">
            <v>Pipe Sleeve 10", c/w seals, @ 0,4m (for pipe 6")</v>
          </cell>
          <cell r="M838">
            <v>6</v>
          </cell>
          <cell r="N838" t="str">
            <v>point</v>
          </cell>
          <cell r="P838">
            <v>289.488</v>
          </cell>
          <cell r="Q838">
            <v>400</v>
          </cell>
          <cell r="R838">
            <v>0</v>
          </cell>
          <cell r="S838">
            <v>0</v>
          </cell>
          <cell r="T838">
            <v>0</v>
          </cell>
          <cell r="U838">
            <v>0</v>
          </cell>
          <cell r="V838">
            <v>500</v>
          </cell>
          <cell r="W838">
            <v>0</v>
          </cell>
          <cell r="X838">
            <v>289.488</v>
          </cell>
          <cell r="Y838">
            <v>400</v>
          </cell>
          <cell r="Z838">
            <v>500</v>
          </cell>
          <cell r="AA838">
            <v>0</v>
          </cell>
          <cell r="AB838">
            <v>289.488</v>
          </cell>
          <cell r="AC838">
            <v>400</v>
          </cell>
          <cell r="AD838">
            <v>500</v>
          </cell>
          <cell r="AE838">
            <v>0</v>
          </cell>
          <cell r="AF838" t="str">
            <v>Analisa</v>
          </cell>
        </row>
        <row r="839">
          <cell r="B839" t="str">
            <v>3H0106</v>
          </cell>
          <cell r="G839" t="str">
            <v>F</v>
          </cell>
          <cell r="H839" t="str">
            <v>Pipe Sleeve 6", c/w seals, @ 0,4m (for pipe 2")</v>
          </cell>
          <cell r="M839">
            <v>3</v>
          </cell>
          <cell r="N839" t="str">
            <v>point</v>
          </cell>
          <cell r="P839">
            <v>135.64800000000002</v>
          </cell>
          <cell r="Q839">
            <v>200</v>
          </cell>
          <cell r="R839">
            <v>0</v>
          </cell>
          <cell r="S839">
            <v>0</v>
          </cell>
          <cell r="T839">
            <v>0</v>
          </cell>
          <cell r="U839">
            <v>0</v>
          </cell>
          <cell r="V839">
            <v>500</v>
          </cell>
          <cell r="W839">
            <v>0</v>
          </cell>
          <cell r="X839">
            <v>135.64800000000002</v>
          </cell>
          <cell r="Y839">
            <v>200</v>
          </cell>
          <cell r="Z839">
            <v>500</v>
          </cell>
          <cell r="AA839">
            <v>0</v>
          </cell>
          <cell r="AB839">
            <v>135.64800000000002</v>
          </cell>
          <cell r="AC839">
            <v>200</v>
          </cell>
          <cell r="AD839">
            <v>500</v>
          </cell>
          <cell r="AE839">
            <v>0</v>
          </cell>
          <cell r="AF839" t="str">
            <v>Analisa</v>
          </cell>
        </row>
        <row r="840">
          <cell r="B840" t="str">
            <v>3H0107</v>
          </cell>
          <cell r="G840" t="str">
            <v>G</v>
          </cell>
          <cell r="H840" t="str">
            <v>Mastic</v>
          </cell>
          <cell r="M840">
            <v>1</v>
          </cell>
          <cell r="N840" t="str">
            <v>LS</v>
          </cell>
          <cell r="P840">
            <v>0</v>
          </cell>
          <cell r="Q840">
            <v>1500</v>
          </cell>
          <cell r="R840">
            <v>0</v>
          </cell>
          <cell r="S840">
            <v>0</v>
          </cell>
          <cell r="T840">
            <v>0</v>
          </cell>
          <cell r="U840">
            <v>0</v>
          </cell>
          <cell r="V840">
            <v>5000</v>
          </cell>
          <cell r="W840">
            <v>0</v>
          </cell>
          <cell r="X840">
            <v>0</v>
          </cell>
          <cell r="Y840">
            <v>1500</v>
          </cell>
          <cell r="Z840">
            <v>5000</v>
          </cell>
          <cell r="AA840">
            <v>0</v>
          </cell>
          <cell r="AB840">
            <v>0</v>
          </cell>
          <cell r="AC840">
            <v>1500</v>
          </cell>
          <cell r="AD840">
            <v>5000</v>
          </cell>
          <cell r="AE840">
            <v>0</v>
          </cell>
          <cell r="AF840" t="str">
            <v>Analisa</v>
          </cell>
        </row>
        <row r="841">
          <cell r="B841" t="str">
            <v>3H0108</v>
          </cell>
          <cell r="G841" t="str">
            <v>H</v>
          </cell>
          <cell r="H841" t="str">
            <v>Wrapping work pipe</v>
          </cell>
          <cell r="M841">
            <v>200</v>
          </cell>
          <cell r="N841" t="str">
            <v>m</v>
          </cell>
          <cell r="P841">
            <v>0</v>
          </cell>
          <cell r="Q841">
            <v>20.41</v>
          </cell>
          <cell r="R841">
            <v>0</v>
          </cell>
          <cell r="S841">
            <v>0</v>
          </cell>
          <cell r="T841">
            <v>0</v>
          </cell>
          <cell r="U841">
            <v>0</v>
          </cell>
          <cell r="V841">
            <v>47.1</v>
          </cell>
          <cell r="W841">
            <v>0</v>
          </cell>
          <cell r="X841">
            <v>0</v>
          </cell>
          <cell r="Y841">
            <v>20.41</v>
          </cell>
          <cell r="Z841">
            <v>47.1</v>
          </cell>
          <cell r="AA841">
            <v>0</v>
          </cell>
          <cell r="AB841">
            <v>0</v>
          </cell>
          <cell r="AC841">
            <v>20.41</v>
          </cell>
          <cell r="AD841">
            <v>47.1</v>
          </cell>
          <cell r="AE841">
            <v>0</v>
          </cell>
          <cell r="AF841" t="str">
            <v>Analisa</v>
          </cell>
        </row>
        <row r="843">
          <cell r="D843" t="str">
            <v>I.</v>
          </cell>
          <cell r="G843" t="str">
            <v>TEMPORARY BYPASS</v>
          </cell>
        </row>
        <row r="844">
          <cell r="B844" t="str">
            <v>3I0101</v>
          </cell>
          <cell r="G844" t="str">
            <v>A</v>
          </cell>
          <cell r="H844" t="str">
            <v>Pipe 12" API 5L Grade B, Longseam, sch.40, c/w internal coating</v>
          </cell>
          <cell r="M844">
            <v>60</v>
          </cell>
          <cell r="N844" t="str">
            <v>m</v>
          </cell>
          <cell r="P844">
            <v>0</v>
          </cell>
          <cell r="Q844">
            <v>96.12</v>
          </cell>
          <cell r="R844">
            <v>0</v>
          </cell>
          <cell r="S844">
            <v>4.8060000000000009</v>
          </cell>
          <cell r="T844">
            <v>0</v>
          </cell>
          <cell r="U844">
            <v>7.6896000000000004</v>
          </cell>
          <cell r="V844">
            <v>0</v>
          </cell>
          <cell r="W844">
            <v>0</v>
          </cell>
          <cell r="X844">
            <v>0</v>
          </cell>
          <cell r="Y844">
            <v>108.6156</v>
          </cell>
          <cell r="Z844">
            <v>0</v>
          </cell>
          <cell r="AA844">
            <v>0</v>
          </cell>
          <cell r="AB844">
            <v>0</v>
          </cell>
          <cell r="AC844">
            <v>108.6156</v>
          </cell>
          <cell r="AD844">
            <v>0</v>
          </cell>
          <cell r="AE844">
            <v>0</v>
          </cell>
          <cell r="AF844" t="str">
            <v>Tjiu Crystal + Analisa</v>
          </cell>
        </row>
        <row r="845">
          <cell r="B845" t="str">
            <v>3I0102</v>
          </cell>
          <cell r="G845" t="str">
            <v>B</v>
          </cell>
          <cell r="H845" t="str">
            <v>Pipe 10" API 5L Grade B, Longseam, sch.40, c/w internal coating</v>
          </cell>
          <cell r="M845">
            <v>6</v>
          </cell>
          <cell r="N845" t="str">
            <v>m</v>
          </cell>
          <cell r="P845">
            <v>0</v>
          </cell>
          <cell r="Q845">
            <v>95.445000000000007</v>
          </cell>
          <cell r="R845">
            <v>0</v>
          </cell>
          <cell r="S845">
            <v>4.7722500000000005</v>
          </cell>
          <cell r="T845">
            <v>0</v>
          </cell>
          <cell r="U845">
            <v>7.6356000000000011</v>
          </cell>
          <cell r="V845">
            <v>0</v>
          </cell>
          <cell r="W845">
            <v>0</v>
          </cell>
          <cell r="X845">
            <v>0</v>
          </cell>
          <cell r="Y845">
            <v>107.85285</v>
          </cell>
          <cell r="Z845">
            <v>0</v>
          </cell>
          <cell r="AA845">
            <v>0</v>
          </cell>
          <cell r="AB845">
            <v>0</v>
          </cell>
          <cell r="AC845">
            <v>107.85285</v>
          </cell>
          <cell r="AD845">
            <v>0</v>
          </cell>
          <cell r="AE845">
            <v>0</v>
          </cell>
          <cell r="AF845" t="str">
            <v>Tjiu Crystal + Analisa</v>
          </cell>
        </row>
        <row r="846">
          <cell r="B846" t="str">
            <v>3I0103</v>
          </cell>
          <cell r="G846" t="str">
            <v>C</v>
          </cell>
          <cell r="H846" t="str">
            <v>Gate Valve 12", Ansi #150</v>
          </cell>
          <cell r="M846">
            <v>1</v>
          </cell>
          <cell r="N846" t="str">
            <v>unit</v>
          </cell>
          <cell r="P846">
            <v>0</v>
          </cell>
          <cell r="Q846">
            <v>3545.3</v>
          </cell>
          <cell r="R846">
            <v>0</v>
          </cell>
          <cell r="S846">
            <v>177.26500000000001</v>
          </cell>
          <cell r="T846">
            <v>0</v>
          </cell>
          <cell r="U846">
            <v>531.79499999999996</v>
          </cell>
          <cell r="V846">
            <v>1200</v>
          </cell>
          <cell r="W846">
            <v>0</v>
          </cell>
          <cell r="X846">
            <v>0</v>
          </cell>
          <cell r="Y846">
            <v>4254.3599999999997</v>
          </cell>
          <cell r="Z846">
            <v>1200</v>
          </cell>
          <cell r="AA846">
            <v>0</v>
          </cell>
          <cell r="AB846">
            <v>0</v>
          </cell>
          <cell r="AC846">
            <v>4254.3599999999997</v>
          </cell>
          <cell r="AD846">
            <v>1200</v>
          </cell>
          <cell r="AE846">
            <v>0</v>
          </cell>
          <cell r="AF846" t="str">
            <v>GWC</v>
          </cell>
        </row>
        <row r="847">
          <cell r="B847" t="str">
            <v>3I0104</v>
          </cell>
          <cell r="G847" t="str">
            <v>D</v>
          </cell>
          <cell r="H847" t="str">
            <v>Gate Valve 10", Ansi #150</v>
          </cell>
          <cell r="M847">
            <v>1</v>
          </cell>
          <cell r="N847" t="str">
            <v>unit</v>
          </cell>
          <cell r="P847">
            <v>0</v>
          </cell>
          <cell r="Q847">
            <v>1102.8380000000002</v>
          </cell>
          <cell r="R847">
            <v>0</v>
          </cell>
          <cell r="S847">
            <v>55.141900000000014</v>
          </cell>
          <cell r="T847">
            <v>0</v>
          </cell>
          <cell r="U847">
            <v>88.227040000000017</v>
          </cell>
          <cell r="V847">
            <v>500</v>
          </cell>
          <cell r="W847">
            <v>0</v>
          </cell>
          <cell r="X847">
            <v>0</v>
          </cell>
          <cell r="Y847">
            <v>1246.2069400000003</v>
          </cell>
          <cell r="Z847">
            <v>500</v>
          </cell>
          <cell r="AA847">
            <v>0</v>
          </cell>
          <cell r="AB847">
            <v>0</v>
          </cell>
          <cell r="AC847">
            <v>1246.2069400000003</v>
          </cell>
          <cell r="AD847">
            <v>500</v>
          </cell>
          <cell r="AE847">
            <v>0</v>
          </cell>
          <cell r="AF847" t="str">
            <v>GWC</v>
          </cell>
        </row>
        <row r="848">
          <cell r="G848" t="str">
            <v>E</v>
          </cell>
          <cell r="H848" t="str">
            <v>Pipe Fitting dia. 12", Ansi #150, sch.40</v>
          </cell>
        </row>
        <row r="849">
          <cell r="B849" t="str">
            <v>3I0105</v>
          </cell>
          <cell r="H849">
            <v>1</v>
          </cell>
          <cell r="I849" t="str">
            <v>Equal tee 12"</v>
          </cell>
          <cell r="M849">
            <v>1</v>
          </cell>
          <cell r="N849" t="str">
            <v>unit</v>
          </cell>
          <cell r="P849">
            <v>0</v>
          </cell>
          <cell r="Q849">
            <v>450</v>
          </cell>
          <cell r="R849">
            <v>0</v>
          </cell>
          <cell r="S849">
            <v>22.5</v>
          </cell>
          <cell r="T849">
            <v>0</v>
          </cell>
          <cell r="U849">
            <v>36</v>
          </cell>
          <cell r="V849">
            <v>3240</v>
          </cell>
          <cell r="W849">
            <v>0</v>
          </cell>
          <cell r="X849">
            <v>0</v>
          </cell>
          <cell r="Y849">
            <v>508.5</v>
          </cell>
          <cell r="Z849">
            <v>3240</v>
          </cell>
          <cell r="AA849">
            <v>0</v>
          </cell>
          <cell r="AB849">
            <v>0</v>
          </cell>
          <cell r="AC849">
            <v>508.5</v>
          </cell>
          <cell r="AD849">
            <v>3240</v>
          </cell>
          <cell r="AE849">
            <v>0</v>
          </cell>
          <cell r="AF849" t="str">
            <v>PT PP</v>
          </cell>
        </row>
        <row r="850">
          <cell r="B850" t="str">
            <v>3I0106</v>
          </cell>
          <cell r="H850">
            <v>2</v>
          </cell>
          <cell r="I850" t="str">
            <v>Reducer tee 16" x 12"</v>
          </cell>
          <cell r="M850">
            <v>1</v>
          </cell>
          <cell r="N850" t="str">
            <v>unit</v>
          </cell>
          <cell r="P850">
            <v>0</v>
          </cell>
          <cell r="Q850">
            <v>1152</v>
          </cell>
          <cell r="R850">
            <v>0</v>
          </cell>
          <cell r="S850">
            <v>57.6</v>
          </cell>
          <cell r="T850">
            <v>0</v>
          </cell>
          <cell r="U850">
            <v>92.16</v>
          </cell>
          <cell r="V850">
            <v>4320</v>
          </cell>
          <cell r="W850">
            <v>0</v>
          </cell>
          <cell r="X850">
            <v>0</v>
          </cell>
          <cell r="Y850">
            <v>1301.76</v>
          </cell>
          <cell r="Z850">
            <v>4320</v>
          </cell>
          <cell r="AA850">
            <v>0</v>
          </cell>
          <cell r="AB850">
            <v>0</v>
          </cell>
          <cell r="AC850">
            <v>1301.76</v>
          </cell>
          <cell r="AD850">
            <v>4320</v>
          </cell>
          <cell r="AE850">
            <v>0</v>
          </cell>
          <cell r="AF850" t="str">
            <v>PT PP</v>
          </cell>
        </row>
        <row r="851">
          <cell r="B851" t="str">
            <v>3I0107</v>
          </cell>
          <cell r="H851">
            <v>3</v>
          </cell>
          <cell r="I851" t="str">
            <v>Reducer tee 20" x 12"</v>
          </cell>
          <cell r="M851">
            <v>1</v>
          </cell>
          <cell r="N851" t="str">
            <v>unit</v>
          </cell>
          <cell r="P851">
            <v>0</v>
          </cell>
          <cell r="Q851">
            <v>2520</v>
          </cell>
          <cell r="R851">
            <v>0</v>
          </cell>
          <cell r="S851">
            <v>126</v>
          </cell>
          <cell r="T851">
            <v>0</v>
          </cell>
          <cell r="U851">
            <v>201.6</v>
          </cell>
          <cell r="V851">
            <v>5400</v>
          </cell>
          <cell r="W851">
            <v>0</v>
          </cell>
          <cell r="X851">
            <v>0</v>
          </cell>
          <cell r="Y851">
            <v>2847.6</v>
          </cell>
          <cell r="Z851">
            <v>5400</v>
          </cell>
          <cell r="AA851">
            <v>0</v>
          </cell>
          <cell r="AB851">
            <v>0</v>
          </cell>
          <cell r="AC851">
            <v>2847.6</v>
          </cell>
          <cell r="AD851">
            <v>5400</v>
          </cell>
          <cell r="AE851">
            <v>0</v>
          </cell>
          <cell r="AF851" t="str">
            <v>PT PP</v>
          </cell>
        </row>
        <row r="852">
          <cell r="B852" t="str">
            <v>3I0108</v>
          </cell>
          <cell r="H852">
            <v>4</v>
          </cell>
          <cell r="I852" t="str">
            <v>Elbow  45o, 12"</v>
          </cell>
          <cell r="M852">
            <v>2</v>
          </cell>
          <cell r="N852" t="str">
            <v>unit</v>
          </cell>
          <cell r="P852">
            <v>0</v>
          </cell>
          <cell r="Q852">
            <v>288.95</v>
          </cell>
          <cell r="R852">
            <v>0</v>
          </cell>
          <cell r="S852">
            <v>14.4475</v>
          </cell>
          <cell r="T852">
            <v>0</v>
          </cell>
          <cell r="U852">
            <v>23.116</v>
          </cell>
          <cell r="V852">
            <v>1620</v>
          </cell>
          <cell r="W852">
            <v>0</v>
          </cell>
          <cell r="X852">
            <v>0</v>
          </cell>
          <cell r="Y852">
            <v>326.51349999999996</v>
          </cell>
          <cell r="Z852">
            <v>1620</v>
          </cell>
          <cell r="AA852">
            <v>0</v>
          </cell>
          <cell r="AB852">
            <v>0</v>
          </cell>
          <cell r="AC852">
            <v>326.51349999999996</v>
          </cell>
          <cell r="AD852">
            <v>1620</v>
          </cell>
          <cell r="AE852">
            <v>0</v>
          </cell>
          <cell r="AF852" t="str">
            <v>PT PP</v>
          </cell>
        </row>
        <row r="853">
          <cell r="B853" t="str">
            <v>3I0109</v>
          </cell>
          <cell r="H853">
            <v>5</v>
          </cell>
          <cell r="I853" t="str">
            <v>Flanges 12"</v>
          </cell>
          <cell r="M853">
            <v>2</v>
          </cell>
          <cell r="N853" t="str">
            <v>unit</v>
          </cell>
          <cell r="P853">
            <v>0</v>
          </cell>
          <cell r="Q853">
            <v>190</v>
          </cell>
          <cell r="R853">
            <v>0</v>
          </cell>
          <cell r="S853">
            <v>9.5</v>
          </cell>
          <cell r="T853">
            <v>0</v>
          </cell>
          <cell r="U853">
            <v>15.200000000000001</v>
          </cell>
          <cell r="V853">
            <v>1620</v>
          </cell>
          <cell r="W853">
            <v>0</v>
          </cell>
          <cell r="X853">
            <v>0</v>
          </cell>
          <cell r="Y853">
            <v>214.7</v>
          </cell>
          <cell r="Z853">
            <v>1620</v>
          </cell>
          <cell r="AA853">
            <v>0</v>
          </cell>
          <cell r="AB853">
            <v>0</v>
          </cell>
          <cell r="AC853">
            <v>214.7</v>
          </cell>
          <cell r="AD853">
            <v>1620</v>
          </cell>
          <cell r="AE853">
            <v>0</v>
          </cell>
          <cell r="AF853" t="str">
            <v>PT PP</v>
          </cell>
        </row>
        <row r="854">
          <cell r="B854" t="str">
            <v>3I0110</v>
          </cell>
          <cell r="H854">
            <v>6</v>
          </cell>
          <cell r="I854" t="str">
            <v>Gaskets 12"</v>
          </cell>
          <cell r="M854">
            <v>6</v>
          </cell>
          <cell r="N854" t="str">
            <v>unit</v>
          </cell>
          <cell r="P854">
            <v>0</v>
          </cell>
          <cell r="Q854">
            <v>98.9</v>
          </cell>
          <cell r="R854">
            <v>0</v>
          </cell>
          <cell r="S854">
            <v>4.9450000000000003</v>
          </cell>
          <cell r="T854">
            <v>0</v>
          </cell>
          <cell r="U854">
            <v>7.9120000000000008</v>
          </cell>
          <cell r="V854">
            <v>1.2</v>
          </cell>
          <cell r="W854">
            <v>0</v>
          </cell>
          <cell r="X854">
            <v>0</v>
          </cell>
          <cell r="Y854">
            <v>111.75700000000001</v>
          </cell>
          <cell r="Z854">
            <v>1.2</v>
          </cell>
          <cell r="AA854">
            <v>0</v>
          </cell>
          <cell r="AB854">
            <v>0</v>
          </cell>
          <cell r="AC854">
            <v>111.75700000000001</v>
          </cell>
          <cell r="AD854">
            <v>1.2</v>
          </cell>
          <cell r="AE854">
            <v>0</v>
          </cell>
          <cell r="AF854" t="str">
            <v>PT PP</v>
          </cell>
        </row>
        <row r="855">
          <cell r="B855" t="str">
            <v>3I0111</v>
          </cell>
          <cell r="H855">
            <v>7</v>
          </cell>
          <cell r="I855" t="str">
            <v>Bolts &amp; nuts</v>
          </cell>
          <cell r="M855">
            <v>1</v>
          </cell>
          <cell r="N855" t="str">
            <v>LS</v>
          </cell>
          <cell r="AB855">
            <v>0</v>
          </cell>
          <cell r="AC855">
            <v>374.21999999999997</v>
          </cell>
          <cell r="AD855">
            <v>99.359999999999985</v>
          </cell>
          <cell r="AE855">
            <v>0</v>
          </cell>
        </row>
        <row r="856">
          <cell r="I856" t="str">
            <v>7/8" x 125 mm</v>
          </cell>
          <cell r="M856">
            <v>72</v>
          </cell>
          <cell r="N856" t="str">
            <v>set</v>
          </cell>
          <cell r="P856">
            <v>0</v>
          </cell>
          <cell r="Q856">
            <v>4.95</v>
          </cell>
          <cell r="R856">
            <v>0</v>
          </cell>
          <cell r="S856">
            <v>0.24750000000000003</v>
          </cell>
          <cell r="T856">
            <v>0</v>
          </cell>
          <cell r="U856">
            <v>0</v>
          </cell>
          <cell r="V856">
            <v>1.38</v>
          </cell>
          <cell r="W856">
            <v>0</v>
          </cell>
          <cell r="X856">
            <v>0</v>
          </cell>
          <cell r="Y856">
            <v>5.1974999999999998</v>
          </cell>
          <cell r="Z856">
            <v>1.38</v>
          </cell>
          <cell r="AA856">
            <v>0</v>
          </cell>
          <cell r="AB856">
            <v>0</v>
          </cell>
          <cell r="AC856">
            <v>374.21999999999997</v>
          </cell>
          <cell r="AD856">
            <v>99.359999999999985</v>
          </cell>
          <cell r="AE856">
            <v>0</v>
          </cell>
          <cell r="AF856" t="str">
            <v>PT PP</v>
          </cell>
        </row>
        <row r="858">
          <cell r="G858" t="str">
            <v>F</v>
          </cell>
          <cell r="H858" t="str">
            <v>Pipe Fitting dia. 10", Ansi #150, sch.40</v>
          </cell>
        </row>
        <row r="859">
          <cell r="B859" t="str">
            <v>3I0112</v>
          </cell>
          <cell r="H859">
            <v>1</v>
          </cell>
          <cell r="I859" t="str">
            <v>Equal tee 10"</v>
          </cell>
          <cell r="M859">
            <v>1</v>
          </cell>
          <cell r="N859" t="str">
            <v>unit</v>
          </cell>
          <cell r="P859">
            <v>0</v>
          </cell>
          <cell r="Q859">
            <v>410</v>
          </cell>
          <cell r="R859">
            <v>0</v>
          </cell>
          <cell r="S859">
            <v>20.5</v>
          </cell>
          <cell r="T859">
            <v>0</v>
          </cell>
          <cell r="U859">
            <v>32.799999999999997</v>
          </cell>
          <cell r="V859">
            <v>2700</v>
          </cell>
          <cell r="W859">
            <v>0</v>
          </cell>
          <cell r="X859">
            <v>0</v>
          </cell>
          <cell r="Y859">
            <v>463.3</v>
          </cell>
          <cell r="Z859">
            <v>2700</v>
          </cell>
          <cell r="AA859">
            <v>0</v>
          </cell>
          <cell r="AB859">
            <v>0</v>
          </cell>
          <cell r="AC859">
            <v>463.3</v>
          </cell>
          <cell r="AD859">
            <v>2700</v>
          </cell>
          <cell r="AE859">
            <v>0</v>
          </cell>
          <cell r="AF859" t="str">
            <v>PT PP</v>
          </cell>
        </row>
        <row r="860">
          <cell r="B860" t="str">
            <v>3I0113</v>
          </cell>
          <cell r="H860">
            <v>2</v>
          </cell>
          <cell r="I860" t="str">
            <v>Reducer tee 20" x 10"</v>
          </cell>
          <cell r="M860">
            <v>1</v>
          </cell>
          <cell r="N860" t="str">
            <v>unit</v>
          </cell>
          <cell r="P860">
            <v>0</v>
          </cell>
          <cell r="Q860">
            <v>1800</v>
          </cell>
          <cell r="R860">
            <v>0</v>
          </cell>
          <cell r="S860">
            <v>90</v>
          </cell>
          <cell r="T860">
            <v>0</v>
          </cell>
          <cell r="U860">
            <v>144</v>
          </cell>
          <cell r="V860">
            <v>5400</v>
          </cell>
          <cell r="W860">
            <v>0</v>
          </cell>
          <cell r="X860">
            <v>0</v>
          </cell>
          <cell r="Y860">
            <v>2034</v>
          </cell>
          <cell r="Z860">
            <v>5400</v>
          </cell>
          <cell r="AA860">
            <v>0</v>
          </cell>
          <cell r="AB860">
            <v>0</v>
          </cell>
          <cell r="AC860">
            <v>2034</v>
          </cell>
          <cell r="AD860">
            <v>5400</v>
          </cell>
          <cell r="AE860">
            <v>0</v>
          </cell>
          <cell r="AF860" t="str">
            <v>PT PP</v>
          </cell>
        </row>
        <row r="861">
          <cell r="B861" t="str">
            <v>3I0114</v>
          </cell>
          <cell r="H861">
            <v>3</v>
          </cell>
          <cell r="I861" t="str">
            <v>Elbow  45o, 10"</v>
          </cell>
          <cell r="M861">
            <v>2</v>
          </cell>
          <cell r="N861" t="str">
            <v>unit</v>
          </cell>
          <cell r="P861">
            <v>0</v>
          </cell>
          <cell r="Q861">
            <v>109.96700000000001</v>
          </cell>
          <cell r="R861">
            <v>0</v>
          </cell>
          <cell r="S861">
            <v>5.4983500000000012</v>
          </cell>
          <cell r="T861">
            <v>0</v>
          </cell>
          <cell r="U861">
            <v>8.7973600000000012</v>
          </cell>
          <cell r="V861">
            <v>1350</v>
          </cell>
          <cell r="W861">
            <v>0</v>
          </cell>
          <cell r="X861">
            <v>0</v>
          </cell>
          <cell r="Y861">
            <v>124.26271000000001</v>
          </cell>
          <cell r="Z861">
            <v>1350</v>
          </cell>
          <cell r="AA861">
            <v>0</v>
          </cell>
          <cell r="AB861">
            <v>0</v>
          </cell>
          <cell r="AC861">
            <v>124.26271000000001</v>
          </cell>
          <cell r="AD861">
            <v>1350</v>
          </cell>
          <cell r="AE861">
            <v>0</v>
          </cell>
          <cell r="AF861" t="str">
            <v>PT PP</v>
          </cell>
        </row>
        <row r="862">
          <cell r="B862" t="str">
            <v>3I0115</v>
          </cell>
          <cell r="H862">
            <v>4</v>
          </cell>
          <cell r="I862" t="str">
            <v>Flanges 10"</v>
          </cell>
          <cell r="M862">
            <v>2</v>
          </cell>
          <cell r="N862" t="str">
            <v>unit</v>
          </cell>
          <cell r="P862">
            <v>0</v>
          </cell>
          <cell r="Q862">
            <v>106.14500000000001</v>
          </cell>
          <cell r="R862">
            <v>0</v>
          </cell>
          <cell r="S862">
            <v>5.3072500000000007</v>
          </cell>
          <cell r="T862">
            <v>0</v>
          </cell>
          <cell r="U862">
            <v>8.4916000000000018</v>
          </cell>
          <cell r="V862">
            <v>1350</v>
          </cell>
          <cell r="W862">
            <v>0</v>
          </cell>
          <cell r="X862">
            <v>0</v>
          </cell>
          <cell r="Y862">
            <v>119.94385000000001</v>
          </cell>
          <cell r="Z862">
            <v>1350</v>
          </cell>
          <cell r="AA862">
            <v>0</v>
          </cell>
          <cell r="AB862">
            <v>0</v>
          </cell>
          <cell r="AC862">
            <v>119.94385000000001</v>
          </cell>
          <cell r="AD862">
            <v>1350</v>
          </cell>
          <cell r="AE862">
            <v>0</v>
          </cell>
          <cell r="AF862" t="str">
            <v>PT PP</v>
          </cell>
        </row>
        <row r="863">
          <cell r="B863" t="str">
            <v>3I0116</v>
          </cell>
          <cell r="H863">
            <v>5</v>
          </cell>
          <cell r="I863" t="str">
            <v>Gaskets 10"</v>
          </cell>
          <cell r="M863">
            <v>6</v>
          </cell>
          <cell r="N863" t="str">
            <v>unit</v>
          </cell>
          <cell r="P863">
            <v>0</v>
          </cell>
          <cell r="Q863">
            <v>28.236000000000001</v>
          </cell>
          <cell r="R863">
            <v>0</v>
          </cell>
          <cell r="S863">
            <v>1.4118000000000002</v>
          </cell>
          <cell r="T863">
            <v>0</v>
          </cell>
          <cell r="U863">
            <v>2.25888</v>
          </cell>
          <cell r="V863">
            <v>0.75</v>
          </cell>
          <cell r="W863">
            <v>0</v>
          </cell>
          <cell r="X863">
            <v>0</v>
          </cell>
          <cell r="Y863">
            <v>31.906680000000001</v>
          </cell>
          <cell r="Z863">
            <v>0.75</v>
          </cell>
          <cell r="AA863">
            <v>0</v>
          </cell>
          <cell r="AB863">
            <v>0</v>
          </cell>
          <cell r="AC863">
            <v>31.906680000000001</v>
          </cell>
          <cell r="AD863">
            <v>0.75</v>
          </cell>
          <cell r="AE863">
            <v>0</v>
          </cell>
          <cell r="AF863" t="str">
            <v>PT PP</v>
          </cell>
        </row>
        <row r="864">
          <cell r="B864" t="str">
            <v>3I0117</v>
          </cell>
          <cell r="H864">
            <v>6</v>
          </cell>
          <cell r="I864" t="str">
            <v>Bolts &amp; nuts</v>
          </cell>
          <cell r="M864">
            <v>1</v>
          </cell>
          <cell r="N864" t="str">
            <v>LS</v>
          </cell>
          <cell r="AB864">
            <v>0</v>
          </cell>
          <cell r="AC864">
            <v>374.21999999999997</v>
          </cell>
          <cell r="AD864">
            <v>64.8</v>
          </cell>
          <cell r="AE864">
            <v>0</v>
          </cell>
        </row>
        <row r="865">
          <cell r="I865" t="str">
            <v>7/8" x 120 mm</v>
          </cell>
          <cell r="M865">
            <v>72</v>
          </cell>
          <cell r="N865" t="str">
            <v>set</v>
          </cell>
          <cell r="P865">
            <v>0</v>
          </cell>
          <cell r="Q865">
            <v>4.95</v>
          </cell>
          <cell r="R865">
            <v>0</v>
          </cell>
          <cell r="S865">
            <v>0.24750000000000003</v>
          </cell>
          <cell r="T865">
            <v>0</v>
          </cell>
          <cell r="U865">
            <v>0</v>
          </cell>
          <cell r="V865">
            <v>0.9</v>
          </cell>
          <cell r="W865">
            <v>0</v>
          </cell>
          <cell r="X865">
            <v>0</v>
          </cell>
          <cell r="Y865">
            <v>5.1974999999999998</v>
          </cell>
          <cell r="Z865">
            <v>0.9</v>
          </cell>
          <cell r="AA865">
            <v>0</v>
          </cell>
          <cell r="AB865">
            <v>0</v>
          </cell>
          <cell r="AC865">
            <v>374.21999999999997</v>
          </cell>
          <cell r="AD865">
            <v>64.8</v>
          </cell>
          <cell r="AE865">
            <v>0</v>
          </cell>
          <cell r="AF865" t="str">
            <v>PT PP</v>
          </cell>
        </row>
        <row r="867">
          <cell r="B867" t="str">
            <v>3I0118</v>
          </cell>
          <cell r="D867" t="str">
            <v>J.</v>
          </cell>
          <cell r="G867" t="str">
            <v>WELDING</v>
          </cell>
          <cell r="M867">
            <v>1</v>
          </cell>
          <cell r="N867" t="str">
            <v>LS</v>
          </cell>
          <cell r="P867">
            <v>0</v>
          </cell>
          <cell r="Q867">
            <v>0</v>
          </cell>
          <cell r="R867">
            <v>0</v>
          </cell>
          <cell r="S867">
            <v>0</v>
          </cell>
          <cell r="T867">
            <v>0</v>
          </cell>
          <cell r="U867">
            <v>0</v>
          </cell>
          <cell r="V867">
            <v>688270</v>
          </cell>
          <cell r="W867">
            <v>0</v>
          </cell>
          <cell r="X867">
            <v>0</v>
          </cell>
          <cell r="Y867">
            <v>0</v>
          </cell>
          <cell r="Z867">
            <v>688270</v>
          </cell>
          <cell r="AA867">
            <v>0</v>
          </cell>
          <cell r="AB867">
            <v>0</v>
          </cell>
          <cell r="AC867">
            <v>0</v>
          </cell>
          <cell r="AD867">
            <v>688270</v>
          </cell>
          <cell r="AE867">
            <v>0</v>
          </cell>
          <cell r="AF867" t="str">
            <v>Analisa</v>
          </cell>
        </row>
        <row r="869">
          <cell r="B869" t="str">
            <v>30000</v>
          </cell>
          <cell r="G869" t="str">
            <v>TOTAL III</v>
          </cell>
          <cell r="X869">
            <v>30507.432000000001</v>
          </cell>
          <cell r="Y869">
            <v>577564.55939572142</v>
          </cell>
          <cell r="Z869">
            <v>1102913.8000000003</v>
          </cell>
          <cell r="AA869">
            <v>0</v>
          </cell>
          <cell r="AB869">
            <v>36507.431999999993</v>
          </cell>
          <cell r="AC869">
            <v>675949.03898572165</v>
          </cell>
          <cell r="AD869">
            <v>1226841.375</v>
          </cell>
          <cell r="AE869">
            <v>0</v>
          </cell>
        </row>
        <row r="871">
          <cell r="C871" t="str">
            <v>IX</v>
          </cell>
          <cell r="G871" t="str">
            <v>DEMOLISH</v>
          </cell>
        </row>
        <row r="872">
          <cell r="F872">
            <v>2</v>
          </cell>
          <cell r="G872" t="str">
            <v>Fuel System</v>
          </cell>
        </row>
        <row r="873">
          <cell r="B873" t="str">
            <v>9A0201</v>
          </cell>
          <cell r="G873" t="str">
            <v>a</v>
          </cell>
          <cell r="H873" t="str">
            <v>Supply Pumps (SP1 ~ SP6) &amp; instruments</v>
          </cell>
          <cell r="M873">
            <v>6</v>
          </cell>
          <cell r="N873" t="str">
            <v>unit</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cell r="AD873">
            <v>0</v>
          </cell>
          <cell r="AE873">
            <v>0</v>
          </cell>
        </row>
        <row r="874">
          <cell r="B874" t="str">
            <v>9A0202</v>
          </cell>
          <cell r="G874" t="str">
            <v>b</v>
          </cell>
          <cell r="H874" t="str">
            <v>Supply Prefilter, Filter Separator &amp; instruments</v>
          </cell>
          <cell r="M874">
            <v>6</v>
          </cell>
          <cell r="N874" t="str">
            <v>set</v>
          </cell>
          <cell r="P874">
            <v>0</v>
          </cell>
          <cell r="Q874">
            <v>0</v>
          </cell>
          <cell r="R874">
            <v>0</v>
          </cell>
          <cell r="S874">
            <v>0</v>
          </cell>
          <cell r="T874">
            <v>0</v>
          </cell>
          <cell r="U874">
            <v>0</v>
          </cell>
          <cell r="V874">
            <v>0</v>
          </cell>
          <cell r="W874">
            <v>0</v>
          </cell>
          <cell r="X874">
            <v>0</v>
          </cell>
          <cell r="Y874">
            <v>0</v>
          </cell>
          <cell r="Z874">
            <v>0</v>
          </cell>
          <cell r="AA874">
            <v>0</v>
          </cell>
          <cell r="AB874">
            <v>0</v>
          </cell>
          <cell r="AC874">
            <v>0</v>
          </cell>
          <cell r="AD874">
            <v>0</v>
          </cell>
          <cell r="AE874">
            <v>0</v>
          </cell>
        </row>
        <row r="876">
          <cell r="F876">
            <v>3</v>
          </cell>
          <cell r="G876" t="str">
            <v>Product Piping</v>
          </cell>
        </row>
        <row r="877">
          <cell r="B877" t="str">
            <v>9A0301</v>
          </cell>
          <cell r="G877" t="str">
            <v>a</v>
          </cell>
          <cell r="H877" t="str">
            <v>Pipe 4", fittings &amp; valve</v>
          </cell>
          <cell r="M877">
            <v>30</v>
          </cell>
          <cell r="N877" t="str">
            <v>m</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cell r="AD877">
            <v>0</v>
          </cell>
          <cell r="AE877">
            <v>0</v>
          </cell>
        </row>
        <row r="878">
          <cell r="H878" t="str">
            <v>- Pipe 4"</v>
          </cell>
        </row>
        <row r="879">
          <cell r="H879" t="str">
            <v>- Elbow 4"</v>
          </cell>
        </row>
        <row r="880">
          <cell r="H880" t="str">
            <v>- Flange 4"</v>
          </cell>
        </row>
        <row r="881">
          <cell r="H881" t="str">
            <v>- Tee 4"</v>
          </cell>
        </row>
        <row r="882">
          <cell r="H882" t="str">
            <v>- Gasket 4"</v>
          </cell>
        </row>
        <row r="883">
          <cell r="H883" t="str">
            <v>- Bolts &amp; Nuts 4"</v>
          </cell>
        </row>
        <row r="884">
          <cell r="H884" t="str">
            <v>- Valve 4"</v>
          </cell>
        </row>
        <row r="885">
          <cell r="B885" t="str">
            <v>9A0302</v>
          </cell>
          <cell r="G885" t="str">
            <v>b</v>
          </cell>
          <cell r="H885" t="str">
            <v>Pipe 8", fittings &amp; valve</v>
          </cell>
          <cell r="M885">
            <v>146</v>
          </cell>
          <cell r="N885" t="str">
            <v>m</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cell r="AD885">
            <v>0</v>
          </cell>
          <cell r="AE885">
            <v>0</v>
          </cell>
        </row>
        <row r="886">
          <cell r="H886" t="str">
            <v>- Pipe 8"</v>
          </cell>
        </row>
        <row r="887">
          <cell r="H887" t="str">
            <v>- Elbow 8"</v>
          </cell>
        </row>
        <row r="888">
          <cell r="H888" t="str">
            <v>- Flange 8"</v>
          </cell>
        </row>
        <row r="889">
          <cell r="H889" t="str">
            <v>- Tee 8"</v>
          </cell>
        </row>
        <row r="890">
          <cell r="H890" t="str">
            <v>- Gasket 8"</v>
          </cell>
        </row>
        <row r="891">
          <cell r="H891" t="str">
            <v>- Bolts &amp; Nuts 8"</v>
          </cell>
        </row>
        <row r="892">
          <cell r="H892" t="str">
            <v>- Valve 8"</v>
          </cell>
        </row>
        <row r="893">
          <cell r="B893" t="str">
            <v>9A0303</v>
          </cell>
          <cell r="G893" t="str">
            <v>c</v>
          </cell>
          <cell r="H893" t="str">
            <v>Pipe 10", fittings &amp; valve</v>
          </cell>
          <cell r="M893">
            <v>75</v>
          </cell>
          <cell r="N893" t="str">
            <v>m</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cell r="AD893">
            <v>0</v>
          </cell>
          <cell r="AE893">
            <v>0</v>
          </cell>
        </row>
        <row r="894">
          <cell r="H894" t="str">
            <v>- Pipe 10"</v>
          </cell>
        </row>
        <row r="895">
          <cell r="H895" t="str">
            <v>- Elbow 10"</v>
          </cell>
        </row>
        <row r="896">
          <cell r="H896" t="str">
            <v>- Flange 10"</v>
          </cell>
        </row>
        <row r="897">
          <cell r="H897" t="str">
            <v>- Tee 10"</v>
          </cell>
        </row>
        <row r="898">
          <cell r="H898" t="str">
            <v>- Gasket 10"</v>
          </cell>
        </row>
        <row r="899">
          <cell r="H899" t="str">
            <v>- Bolts &amp; Nuts 10"</v>
          </cell>
        </row>
        <row r="900">
          <cell r="H900" t="str">
            <v>- Valve 10"</v>
          </cell>
        </row>
        <row r="901">
          <cell r="B901" t="str">
            <v>9A0304</v>
          </cell>
          <cell r="G901" t="str">
            <v>d</v>
          </cell>
          <cell r="H901" t="str">
            <v>Pipe 12", fittings &amp; valve</v>
          </cell>
          <cell r="M901">
            <v>204</v>
          </cell>
          <cell r="N901" t="str">
            <v>m</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row>
        <row r="902">
          <cell r="H902" t="str">
            <v>- Pipe 12"</v>
          </cell>
        </row>
        <row r="903">
          <cell r="H903" t="str">
            <v>- Elbow 12"</v>
          </cell>
        </row>
        <row r="904">
          <cell r="H904" t="str">
            <v>- Flange 12"</v>
          </cell>
        </row>
        <row r="905">
          <cell r="H905" t="str">
            <v>- Tee 12"</v>
          </cell>
        </row>
        <row r="906">
          <cell r="H906" t="str">
            <v>- Gasket 12"</v>
          </cell>
        </row>
        <row r="907">
          <cell r="H907" t="str">
            <v>- Bolts &amp; Nuts 12"</v>
          </cell>
        </row>
        <row r="908">
          <cell r="H908" t="str">
            <v>- Valve 12"</v>
          </cell>
        </row>
        <row r="909">
          <cell r="B909" t="str">
            <v>9A0305</v>
          </cell>
          <cell r="G909" t="str">
            <v>e</v>
          </cell>
          <cell r="H909" t="str">
            <v>Pipe 16", fittings &amp; valve</v>
          </cell>
          <cell r="M909">
            <v>388</v>
          </cell>
          <cell r="N909" t="str">
            <v>m</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cell r="AD909">
            <v>0</v>
          </cell>
          <cell r="AE909">
            <v>0</v>
          </cell>
        </row>
        <row r="910">
          <cell r="H910" t="str">
            <v>- Pipe 16"</v>
          </cell>
        </row>
        <row r="911">
          <cell r="H911" t="str">
            <v>- Elbow 16"</v>
          </cell>
        </row>
        <row r="912">
          <cell r="H912" t="str">
            <v>- Flange 16"</v>
          </cell>
        </row>
        <row r="913">
          <cell r="H913" t="str">
            <v>- Tee 16"</v>
          </cell>
        </row>
        <row r="914">
          <cell r="H914" t="str">
            <v>- Gasket 16"</v>
          </cell>
        </row>
        <row r="915">
          <cell r="H915" t="str">
            <v>- Bolts &amp; Nuts 16"</v>
          </cell>
        </row>
        <row r="916">
          <cell r="H916" t="str">
            <v>- Valve 16"</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8">
          <cell r="C918" t="str">
            <v>X</v>
          </cell>
          <cell r="G918" t="str">
            <v>INSPECTION, TEST, COMMISIONING AND CERTIFICATION</v>
          </cell>
        </row>
        <row r="919">
          <cell r="B919" t="str">
            <v>100100</v>
          </cell>
          <cell r="F919">
            <v>1</v>
          </cell>
          <cell r="G919" t="str">
            <v xml:space="preserve">FAT  (96 mandays)   plat tanki, pipa, pompa , TAS, MOV + Valve, </v>
          </cell>
          <cell r="M919">
            <v>1</v>
          </cell>
          <cell r="N919" t="str">
            <v>ls</v>
          </cell>
          <cell r="AB919">
            <v>0</v>
          </cell>
          <cell r="AC919">
            <v>0</v>
          </cell>
          <cell r="AD919">
            <v>676000</v>
          </cell>
          <cell r="AE919">
            <v>5000</v>
          </cell>
        </row>
        <row r="920">
          <cell r="H920" t="str">
            <v xml:space="preserve">ATG, Genset, Metering, </v>
          </cell>
        </row>
        <row r="921">
          <cell r="H921" t="str">
            <v>1.</v>
          </cell>
          <cell r="I921" t="str">
            <v>PLAT TANKI FAT (Lokal)</v>
          </cell>
          <cell r="K921">
            <v>1</v>
          </cell>
          <cell r="L921" t="str">
            <v>md</v>
          </cell>
          <cell r="M921">
            <v>1</v>
          </cell>
          <cell r="N921" t="str">
            <v>ls</v>
          </cell>
          <cell r="P921">
            <v>0</v>
          </cell>
          <cell r="Q921">
            <v>0</v>
          </cell>
          <cell r="R921">
            <v>0</v>
          </cell>
          <cell r="S921">
            <v>0</v>
          </cell>
          <cell r="T921">
            <v>0</v>
          </cell>
          <cell r="U921">
            <v>0</v>
          </cell>
          <cell r="V921">
            <v>6000</v>
          </cell>
          <cell r="W921">
            <v>0</v>
          </cell>
          <cell r="X921">
            <v>0</v>
          </cell>
          <cell r="Y921">
            <v>0</v>
          </cell>
          <cell r="Z921">
            <v>6000</v>
          </cell>
          <cell r="AA921">
            <v>0</v>
          </cell>
          <cell r="AB921">
            <v>0</v>
          </cell>
          <cell r="AC921">
            <v>0</v>
          </cell>
          <cell r="AD921">
            <v>6000</v>
          </cell>
          <cell r="AE921">
            <v>0</v>
          </cell>
          <cell r="AF921" t="str">
            <v>Analisa</v>
          </cell>
        </row>
        <row r="922">
          <cell r="H922" t="str">
            <v>2.</v>
          </cell>
          <cell r="I922" t="str">
            <v>PIPA FAT (China)</v>
          </cell>
          <cell r="K922">
            <v>15</v>
          </cell>
          <cell r="L922" t="str">
            <v>md</v>
          </cell>
          <cell r="M922">
            <v>1</v>
          </cell>
          <cell r="N922" t="str">
            <v>ls</v>
          </cell>
          <cell r="P922">
            <v>0</v>
          </cell>
          <cell r="Q922">
            <v>0</v>
          </cell>
          <cell r="R922">
            <v>0</v>
          </cell>
          <cell r="S922">
            <v>0</v>
          </cell>
          <cell r="T922">
            <v>0</v>
          </cell>
          <cell r="U922">
            <v>0</v>
          </cell>
          <cell r="V922">
            <v>90000</v>
          </cell>
          <cell r="W922">
            <v>0</v>
          </cell>
          <cell r="X922">
            <v>0</v>
          </cell>
          <cell r="Y922">
            <v>0</v>
          </cell>
          <cell r="Z922">
            <v>90000</v>
          </cell>
          <cell r="AA922">
            <v>0</v>
          </cell>
          <cell r="AB922">
            <v>0</v>
          </cell>
          <cell r="AC922">
            <v>0</v>
          </cell>
          <cell r="AD922">
            <v>90000</v>
          </cell>
          <cell r="AE922">
            <v>0</v>
          </cell>
          <cell r="AF922" t="str">
            <v>Analisa</v>
          </cell>
        </row>
        <row r="923">
          <cell r="H923" t="str">
            <v>3.</v>
          </cell>
          <cell r="I923" t="str">
            <v>POMPA FAT (India)</v>
          </cell>
          <cell r="K923">
            <v>15</v>
          </cell>
          <cell r="L923" t="str">
            <v>md</v>
          </cell>
          <cell r="M923">
            <v>1</v>
          </cell>
          <cell r="N923" t="str">
            <v>ls</v>
          </cell>
          <cell r="P923">
            <v>0</v>
          </cell>
          <cell r="Q923">
            <v>0</v>
          </cell>
          <cell r="R923">
            <v>0</v>
          </cell>
          <cell r="S923">
            <v>0</v>
          </cell>
          <cell r="T923">
            <v>0</v>
          </cell>
          <cell r="U923">
            <v>0</v>
          </cell>
          <cell r="V923">
            <v>90000</v>
          </cell>
          <cell r="W923">
            <v>0</v>
          </cell>
          <cell r="X923">
            <v>0</v>
          </cell>
          <cell r="Y923">
            <v>0</v>
          </cell>
          <cell r="Z923">
            <v>90000</v>
          </cell>
          <cell r="AA923">
            <v>0</v>
          </cell>
          <cell r="AB923">
            <v>0</v>
          </cell>
          <cell r="AC923">
            <v>0</v>
          </cell>
          <cell r="AD923">
            <v>90000</v>
          </cell>
          <cell r="AE923">
            <v>0</v>
          </cell>
          <cell r="AF923" t="str">
            <v>Analisa</v>
          </cell>
        </row>
        <row r="924">
          <cell r="H924" t="str">
            <v>4.</v>
          </cell>
          <cell r="I924" t="str">
            <v>TAS FAT (Singapura)</v>
          </cell>
          <cell r="K924">
            <v>16</v>
          </cell>
          <cell r="L924" t="str">
            <v>md</v>
          </cell>
          <cell r="M924">
            <v>1</v>
          </cell>
          <cell r="N924" t="str">
            <v>ls</v>
          </cell>
          <cell r="P924">
            <v>0</v>
          </cell>
          <cell r="Q924">
            <v>0</v>
          </cell>
          <cell r="R924">
            <v>0</v>
          </cell>
          <cell r="S924">
            <v>0</v>
          </cell>
          <cell r="T924">
            <v>0</v>
          </cell>
          <cell r="U924">
            <v>0</v>
          </cell>
          <cell r="V924">
            <v>96000</v>
          </cell>
          <cell r="W924">
            <v>5000</v>
          </cell>
          <cell r="X924">
            <v>0</v>
          </cell>
          <cell r="Y924">
            <v>0</v>
          </cell>
          <cell r="Z924">
            <v>96000</v>
          </cell>
          <cell r="AA924">
            <v>5000</v>
          </cell>
          <cell r="AB924">
            <v>0</v>
          </cell>
          <cell r="AC924">
            <v>0</v>
          </cell>
          <cell r="AD924">
            <v>96000</v>
          </cell>
          <cell r="AE924">
            <v>5000</v>
          </cell>
          <cell r="AF924" t="str">
            <v>20 md x $ 450,5 + $5000 (penawaran yokogawa)</v>
          </cell>
        </row>
        <row r="925">
          <cell r="H925" t="str">
            <v>5.</v>
          </cell>
          <cell r="I925" t="str">
            <v>MOV + VALVE FAT (Singapura)</v>
          </cell>
          <cell r="K925">
            <v>12</v>
          </cell>
          <cell r="L925" t="str">
            <v>md</v>
          </cell>
          <cell r="M925">
            <v>1</v>
          </cell>
          <cell r="N925" t="str">
            <v>ls</v>
          </cell>
          <cell r="P925">
            <v>0</v>
          </cell>
          <cell r="Q925">
            <v>0</v>
          </cell>
          <cell r="R925">
            <v>0</v>
          </cell>
          <cell r="S925">
            <v>0</v>
          </cell>
          <cell r="T925">
            <v>0</v>
          </cell>
          <cell r="U925">
            <v>0</v>
          </cell>
          <cell r="V925">
            <v>72000</v>
          </cell>
          <cell r="W925">
            <v>0</v>
          </cell>
          <cell r="X925">
            <v>0</v>
          </cell>
          <cell r="Y925">
            <v>0</v>
          </cell>
          <cell r="Z925">
            <v>72000</v>
          </cell>
          <cell r="AA925">
            <v>0</v>
          </cell>
          <cell r="AB925">
            <v>0</v>
          </cell>
          <cell r="AC925">
            <v>0</v>
          </cell>
          <cell r="AD925">
            <v>72000</v>
          </cell>
          <cell r="AE925">
            <v>0</v>
          </cell>
          <cell r="AF925" t="str">
            <v>Analisa</v>
          </cell>
        </row>
        <row r="926">
          <cell r="H926" t="str">
            <v>6.</v>
          </cell>
          <cell r="I926" t="str">
            <v>ATG FAT (Japan)</v>
          </cell>
          <cell r="K926">
            <v>15</v>
          </cell>
          <cell r="L926" t="str">
            <v>md</v>
          </cell>
          <cell r="M926">
            <v>1</v>
          </cell>
          <cell r="N926" t="str">
            <v>ls</v>
          </cell>
          <cell r="P926">
            <v>0</v>
          </cell>
          <cell r="Q926">
            <v>0</v>
          </cell>
          <cell r="R926">
            <v>0</v>
          </cell>
          <cell r="S926">
            <v>0</v>
          </cell>
          <cell r="T926">
            <v>0</v>
          </cell>
          <cell r="U926">
            <v>0</v>
          </cell>
          <cell r="V926">
            <v>150000</v>
          </cell>
          <cell r="X926">
            <v>0</v>
          </cell>
          <cell r="Y926">
            <v>0</v>
          </cell>
          <cell r="Z926">
            <v>150000</v>
          </cell>
          <cell r="AA926">
            <v>0</v>
          </cell>
          <cell r="AB926">
            <v>0</v>
          </cell>
          <cell r="AC926">
            <v>0</v>
          </cell>
          <cell r="AD926">
            <v>150000</v>
          </cell>
          <cell r="AE926">
            <v>0</v>
          </cell>
          <cell r="AF926" t="str">
            <v>21 md x $ 650</v>
          </cell>
        </row>
        <row r="927">
          <cell r="H927" t="str">
            <v>7.</v>
          </cell>
          <cell r="I927" t="str">
            <v>GENSET FAT (Singapura)</v>
          </cell>
          <cell r="K927">
            <v>12</v>
          </cell>
          <cell r="L927" t="str">
            <v>md</v>
          </cell>
          <cell r="M927">
            <v>1</v>
          </cell>
          <cell r="N927" t="str">
            <v>ls</v>
          </cell>
          <cell r="P927">
            <v>0</v>
          </cell>
          <cell r="Q927">
            <v>0</v>
          </cell>
          <cell r="R927">
            <v>0</v>
          </cell>
          <cell r="S927">
            <v>0</v>
          </cell>
          <cell r="T927">
            <v>0</v>
          </cell>
          <cell r="U927">
            <v>0</v>
          </cell>
          <cell r="V927">
            <v>72000</v>
          </cell>
          <cell r="X927">
            <v>0</v>
          </cell>
          <cell r="Y927">
            <v>0</v>
          </cell>
          <cell r="Z927">
            <v>72000</v>
          </cell>
          <cell r="AA927">
            <v>0</v>
          </cell>
          <cell r="AB927">
            <v>0</v>
          </cell>
          <cell r="AC927">
            <v>0</v>
          </cell>
          <cell r="AD927">
            <v>72000</v>
          </cell>
          <cell r="AE927">
            <v>0</v>
          </cell>
          <cell r="AF927" t="str">
            <v>9 md x $ 1096</v>
          </cell>
        </row>
        <row r="928">
          <cell r="H928" t="str">
            <v>8.</v>
          </cell>
          <cell r="I928" t="str">
            <v>METERING FAT (Japan)</v>
          </cell>
          <cell r="K928">
            <v>10</v>
          </cell>
          <cell r="L928" t="str">
            <v>md</v>
          </cell>
          <cell r="M928">
            <v>1</v>
          </cell>
          <cell r="N928" t="str">
            <v>ls</v>
          </cell>
          <cell r="P928">
            <v>0</v>
          </cell>
          <cell r="Q928">
            <v>0</v>
          </cell>
          <cell r="R928">
            <v>0</v>
          </cell>
          <cell r="S928">
            <v>0</v>
          </cell>
          <cell r="T928">
            <v>0</v>
          </cell>
          <cell r="U928">
            <v>0</v>
          </cell>
          <cell r="V928">
            <v>100000</v>
          </cell>
          <cell r="X928">
            <v>0</v>
          </cell>
          <cell r="Y928">
            <v>0</v>
          </cell>
          <cell r="Z928">
            <v>100000</v>
          </cell>
          <cell r="AA928">
            <v>0</v>
          </cell>
          <cell r="AB928">
            <v>0</v>
          </cell>
          <cell r="AC928">
            <v>0</v>
          </cell>
          <cell r="AD928">
            <v>100000</v>
          </cell>
          <cell r="AE928">
            <v>0</v>
          </cell>
          <cell r="AF928" t="str">
            <v>21 md x $ 650</v>
          </cell>
        </row>
        <row r="929">
          <cell r="H929" t="str">
            <v>9.</v>
          </cell>
          <cell r="I929" t="str">
            <v>ORANG WIKA (MASUK BTL)</v>
          </cell>
          <cell r="M929">
            <v>1</v>
          </cell>
          <cell r="N929" t="str">
            <v>ls</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K930">
            <v>96</v>
          </cell>
          <cell r="L930" t="str">
            <v>md</v>
          </cell>
          <cell r="X930">
            <v>0</v>
          </cell>
        </row>
        <row r="932">
          <cell r="F932">
            <v>2</v>
          </cell>
          <cell r="G932" t="str">
            <v>Field Test, terdiri dari</v>
          </cell>
        </row>
        <row r="933">
          <cell r="B933" t="str">
            <v>100200</v>
          </cell>
          <cell r="H933" t="str">
            <v>- NDT</v>
          </cell>
          <cell r="M933">
            <v>1</v>
          </cell>
          <cell r="N933" t="str">
            <v>ls</v>
          </cell>
          <cell r="P933">
            <v>0</v>
          </cell>
          <cell r="Q933">
            <v>0</v>
          </cell>
          <cell r="R933">
            <v>0</v>
          </cell>
          <cell r="S933">
            <v>0</v>
          </cell>
          <cell r="T933">
            <v>0</v>
          </cell>
          <cell r="U933">
            <v>0</v>
          </cell>
          <cell r="V933">
            <v>484455</v>
          </cell>
          <cell r="W933">
            <v>0</v>
          </cell>
          <cell r="X933">
            <v>0</v>
          </cell>
          <cell r="Y933">
            <v>0</v>
          </cell>
          <cell r="Z933">
            <v>484455</v>
          </cell>
          <cell r="AA933">
            <v>0</v>
          </cell>
          <cell r="AB933">
            <v>0</v>
          </cell>
          <cell r="AC933">
            <v>0</v>
          </cell>
          <cell r="AD933">
            <v>484455</v>
          </cell>
          <cell r="AE933">
            <v>0</v>
          </cell>
        </row>
        <row r="934">
          <cell r="I934" t="str">
            <v>- Tanki 12000 KL (Tanki Baru)</v>
          </cell>
          <cell r="K934">
            <v>3</v>
          </cell>
          <cell r="L934" t="str">
            <v>UNIT</v>
          </cell>
          <cell r="V934">
            <v>225000</v>
          </cell>
          <cell r="AF934" t="str">
            <v>75 juta per Tanki</v>
          </cell>
        </row>
        <row r="935">
          <cell r="I935" t="str">
            <v>- Pipa</v>
          </cell>
          <cell r="K935">
            <v>2471</v>
          </cell>
          <cell r="L935" t="str">
            <v>SHEET</v>
          </cell>
          <cell r="V935">
            <v>259455</v>
          </cell>
          <cell r="AF935" t="str">
            <v>2471 jumlah sheet</v>
          </cell>
        </row>
        <row r="936">
          <cell r="B936" t="str">
            <v>100300</v>
          </cell>
          <cell r="H936" t="str">
            <v>- Hydrostatic &amp; Leak ( New &amp; Existing tank modification) include callibration</v>
          </cell>
          <cell r="M936">
            <v>1</v>
          </cell>
          <cell r="N936" t="str">
            <v>ls</v>
          </cell>
          <cell r="P936">
            <v>0</v>
          </cell>
          <cell r="Q936">
            <v>0</v>
          </cell>
          <cell r="R936">
            <v>0</v>
          </cell>
          <cell r="S936">
            <v>0</v>
          </cell>
          <cell r="T936">
            <v>0</v>
          </cell>
          <cell r="U936">
            <v>0</v>
          </cell>
          <cell r="V936">
            <v>1114400</v>
          </cell>
          <cell r="W936">
            <v>0</v>
          </cell>
          <cell r="X936">
            <v>0</v>
          </cell>
          <cell r="Y936">
            <v>0</v>
          </cell>
          <cell r="Z936">
            <v>1114400</v>
          </cell>
          <cell r="AA936">
            <v>0</v>
          </cell>
          <cell r="AB936">
            <v>0</v>
          </cell>
          <cell r="AC936">
            <v>0</v>
          </cell>
          <cell r="AD936">
            <v>1114400</v>
          </cell>
          <cell r="AE936">
            <v>0</v>
          </cell>
        </row>
        <row r="937">
          <cell r="I937" t="str">
            <v>- Tanki 12000 KL</v>
          </cell>
          <cell r="V937">
            <v>912000</v>
          </cell>
          <cell r="AF937" t="str">
            <v>Sekuennya  4 Tanki untuk 9 tanki; Volume 12000KL; 4000 rupiah per L; peralatan pompa dll untuk 9 tanki</v>
          </cell>
        </row>
        <row r="938">
          <cell r="I938" t="str">
            <v>- Pipa</v>
          </cell>
          <cell r="V938">
            <v>202400</v>
          </cell>
          <cell r="AF938" t="str">
            <v>150 jt peralatan + air 600 m3 x 4000 rupiah</v>
          </cell>
        </row>
        <row r="939">
          <cell r="B939" t="str">
            <v>100400</v>
          </cell>
          <cell r="H939" t="str">
            <v>- Flushing (Foam pig incl. temporary facility &amp; Oil Flushing (Avtur)</v>
          </cell>
          <cell r="M939">
            <v>1</v>
          </cell>
          <cell r="N939" t="str">
            <v>ls</v>
          </cell>
          <cell r="P939">
            <v>0</v>
          </cell>
          <cell r="Q939">
            <v>0</v>
          </cell>
          <cell r="R939">
            <v>0</v>
          </cell>
          <cell r="S939">
            <v>0</v>
          </cell>
          <cell r="T939">
            <v>0</v>
          </cell>
          <cell r="U939">
            <v>0</v>
          </cell>
          <cell r="V939">
            <v>1256901.4751456869</v>
          </cell>
          <cell r="W939">
            <v>0</v>
          </cell>
          <cell r="X939">
            <v>0</v>
          </cell>
          <cell r="Y939">
            <v>0</v>
          </cell>
          <cell r="Z939">
            <v>1256901.4751456869</v>
          </cell>
          <cell r="AA939">
            <v>0</v>
          </cell>
          <cell r="AB939">
            <v>0</v>
          </cell>
          <cell r="AC939">
            <v>0</v>
          </cell>
          <cell r="AD939">
            <v>1256901.4751456869</v>
          </cell>
          <cell r="AE939">
            <v>0</v>
          </cell>
        </row>
        <row r="940">
          <cell r="I940" t="str">
            <v>- Tanki 12000 KL</v>
          </cell>
          <cell r="K940">
            <v>9</v>
          </cell>
          <cell r="L940" t="str">
            <v>UNIT</v>
          </cell>
          <cell r="V940">
            <v>1054901.4751456869</v>
          </cell>
          <cell r="W940">
            <v>13854.42360233099</v>
          </cell>
          <cell r="AF940" t="str">
            <v>Analisa : jumlah avtur yg hilang 2cm</v>
          </cell>
        </row>
        <row r="941">
          <cell r="I941" t="str">
            <v>- Pipa (9 variasi dia. Pipa)</v>
          </cell>
          <cell r="V941">
            <v>202000</v>
          </cell>
          <cell r="AF941" t="str">
            <v>9 variasi dia pipa; 4 pig; sewa kompressor + BBM selama 20 hari; sewa temporary Launcher</v>
          </cell>
        </row>
        <row r="942">
          <cell r="B942" t="str">
            <v>100500</v>
          </cell>
          <cell r="H942" t="str">
            <v>- Pneumatic (N2)</v>
          </cell>
          <cell r="M942">
            <v>1</v>
          </cell>
          <cell r="N942" t="str">
            <v>ls</v>
          </cell>
          <cell r="P942">
            <v>0</v>
          </cell>
          <cell r="Q942">
            <v>0</v>
          </cell>
          <cell r="R942">
            <v>0</v>
          </cell>
          <cell r="S942">
            <v>0</v>
          </cell>
          <cell r="T942">
            <v>0</v>
          </cell>
          <cell r="U942">
            <v>0</v>
          </cell>
          <cell r="V942">
            <v>49090.909090909088</v>
          </cell>
          <cell r="W942">
            <v>0</v>
          </cell>
          <cell r="X942">
            <v>0</v>
          </cell>
          <cell r="Y942">
            <v>0</v>
          </cell>
          <cell r="Z942">
            <v>49090.909090909088</v>
          </cell>
          <cell r="AA942">
            <v>0</v>
          </cell>
          <cell r="AB942">
            <v>0</v>
          </cell>
          <cell r="AC942">
            <v>0</v>
          </cell>
          <cell r="AD942">
            <v>49090.909090909088</v>
          </cell>
          <cell r="AE942">
            <v>0</v>
          </cell>
        </row>
        <row r="943">
          <cell r="I943" t="str">
            <v>- Tanki 12000 KL</v>
          </cell>
          <cell r="V943">
            <v>0</v>
          </cell>
          <cell r="AF943" t="str">
            <v>1 tanki 1100 KL, per tanki 45 juta (DIKOREKSI TIDAK ADA N2)</v>
          </cell>
        </row>
        <row r="944">
          <cell r="I944" t="str">
            <v>- Pipa</v>
          </cell>
          <cell r="V944">
            <v>49090.909090909088</v>
          </cell>
        </row>
        <row r="945">
          <cell r="B945" t="str">
            <v>100600</v>
          </cell>
          <cell r="H945" t="str">
            <v>- Calibration (meter, tank, ATG and all related meter and instrumentation) by metrology Dept</v>
          </cell>
          <cell r="M945">
            <v>1</v>
          </cell>
          <cell r="N945" t="str">
            <v>ls</v>
          </cell>
          <cell r="P945">
            <v>0</v>
          </cell>
          <cell r="Q945">
            <v>0</v>
          </cell>
          <cell r="R945">
            <v>0</v>
          </cell>
          <cell r="S945">
            <v>0</v>
          </cell>
          <cell r="T945">
            <v>0</v>
          </cell>
          <cell r="U945">
            <v>0</v>
          </cell>
          <cell r="V945">
            <v>240190</v>
          </cell>
          <cell r="W945">
            <v>29040</v>
          </cell>
          <cell r="X945">
            <v>0</v>
          </cell>
          <cell r="Y945">
            <v>0</v>
          </cell>
          <cell r="Z945">
            <v>240190</v>
          </cell>
          <cell r="AA945">
            <v>29040</v>
          </cell>
          <cell r="AB945">
            <v>0</v>
          </cell>
          <cell r="AC945">
            <v>0</v>
          </cell>
          <cell r="AD945">
            <v>240190</v>
          </cell>
          <cell r="AE945">
            <v>29040</v>
          </cell>
        </row>
        <row r="946">
          <cell r="I946" t="str">
            <v>- Tanki</v>
          </cell>
          <cell r="V946">
            <v>225000</v>
          </cell>
          <cell r="W946">
            <v>0</v>
          </cell>
        </row>
        <row r="947">
          <cell r="I947" t="str">
            <v>- Meter</v>
          </cell>
          <cell r="W947">
            <v>10800</v>
          </cell>
          <cell r="AF947" t="str">
            <v>PSV= 24 x $300. CV = 6 x $600</v>
          </cell>
        </row>
        <row r="948">
          <cell r="I948" t="str">
            <v>- ATG</v>
          </cell>
          <cell r="W948">
            <v>5000</v>
          </cell>
        </row>
        <row r="949">
          <cell r="I949" t="str">
            <v>- Field Instrumentasi</v>
          </cell>
          <cell r="V949">
            <v>15190</v>
          </cell>
          <cell r="W949">
            <v>13240</v>
          </cell>
          <cell r="AF949" t="str">
            <v>Rupiah = Continuity test = 700 dan press piping mount tipe =7; $= field instrument test, analog &amp;digital IO signal</v>
          </cell>
        </row>
        <row r="952">
          <cell r="B952" t="str">
            <v>100700</v>
          </cell>
          <cell r="F952">
            <v>2</v>
          </cell>
          <cell r="G952" t="str">
            <v>Mechanical Completion, Start-Up, Commisioning</v>
          </cell>
          <cell r="M952">
            <v>1</v>
          </cell>
          <cell r="N952" t="str">
            <v>ls</v>
          </cell>
          <cell r="P952">
            <v>0</v>
          </cell>
          <cell r="Q952">
            <v>0</v>
          </cell>
          <cell r="R952">
            <v>0</v>
          </cell>
          <cell r="S952">
            <v>0</v>
          </cell>
          <cell r="T952">
            <v>0</v>
          </cell>
          <cell r="U952">
            <v>0</v>
          </cell>
          <cell r="V952">
            <v>500000</v>
          </cell>
          <cell r="W952">
            <v>486108</v>
          </cell>
          <cell r="X952">
            <v>0</v>
          </cell>
          <cell r="Y952">
            <v>0</v>
          </cell>
          <cell r="Z952">
            <v>500000</v>
          </cell>
          <cell r="AA952">
            <v>486108</v>
          </cell>
          <cell r="AB952">
            <v>0</v>
          </cell>
          <cell r="AC952">
            <v>0</v>
          </cell>
          <cell r="AD952">
            <v>500000</v>
          </cell>
          <cell r="AE952">
            <v>486108</v>
          </cell>
        </row>
        <row r="953">
          <cell r="B953" t="str">
            <v>100800</v>
          </cell>
          <cell r="F953">
            <v>3</v>
          </cell>
          <cell r="G953" t="str">
            <v>Certification (excl. SKPP &amp; SKPI)</v>
          </cell>
          <cell r="M953">
            <v>1</v>
          </cell>
          <cell r="N953" t="str">
            <v>ls</v>
          </cell>
          <cell r="P953">
            <v>0</v>
          </cell>
          <cell r="Q953">
            <v>0</v>
          </cell>
          <cell r="R953">
            <v>0</v>
          </cell>
          <cell r="S953">
            <v>0</v>
          </cell>
          <cell r="T953">
            <v>0</v>
          </cell>
          <cell r="U953">
            <v>0</v>
          </cell>
          <cell r="V953">
            <v>100000</v>
          </cell>
          <cell r="W953">
            <v>0</v>
          </cell>
          <cell r="X953">
            <v>0</v>
          </cell>
          <cell r="Y953">
            <v>0</v>
          </cell>
          <cell r="Z953">
            <v>100000</v>
          </cell>
          <cell r="AA953">
            <v>0</v>
          </cell>
          <cell r="AB953">
            <v>0</v>
          </cell>
          <cell r="AC953">
            <v>0</v>
          </cell>
          <cell r="AD953">
            <v>100000</v>
          </cell>
          <cell r="AE953">
            <v>0</v>
          </cell>
        </row>
        <row r="954">
          <cell r="H954" t="str">
            <v>- Mekanikal</v>
          </cell>
          <cell r="V954">
            <v>100000</v>
          </cell>
        </row>
        <row r="959">
          <cell r="B959" t="str">
            <v>100000</v>
          </cell>
          <cell r="G959" t="str">
            <v>TOTAL X</v>
          </cell>
          <cell r="X959">
            <v>0</v>
          </cell>
          <cell r="Y959">
            <v>0</v>
          </cell>
          <cell r="Z959">
            <v>4421037.3842365965</v>
          </cell>
          <cell r="AA959">
            <v>520148</v>
          </cell>
          <cell r="AB959">
            <v>0</v>
          </cell>
          <cell r="AC959">
            <v>0</v>
          </cell>
          <cell r="AD959">
            <v>5097037.3842365956</v>
          </cell>
          <cell r="AE959">
            <v>525148</v>
          </cell>
        </row>
        <row r="967">
          <cell r="G967" t="str">
            <v>DON'T DELETE THIS LINE</v>
          </cell>
        </row>
        <row r="975">
          <cell r="H975" t="str">
            <v>PENGELASAN (WELDING, FLANGE WN)</v>
          </cell>
        </row>
        <row r="976">
          <cell r="G976" t="str">
            <v>Diameter inch</v>
          </cell>
          <cell r="J976" t="str">
            <v>Rp</v>
          </cell>
        </row>
        <row r="977">
          <cell r="G977" t="str">
            <v>1"</v>
          </cell>
          <cell r="H977" t="str">
            <v>-</v>
          </cell>
          <cell r="I977" t="str">
            <v>5"</v>
          </cell>
          <cell r="J977">
            <v>100000</v>
          </cell>
          <cell r="K977" t="str">
            <v>per dia.inch</v>
          </cell>
          <cell r="M977">
            <v>500000</v>
          </cell>
          <cell r="N977" t="str">
            <v>perjoint</v>
          </cell>
          <cell r="T977" t="str">
            <v>Pipe 1" API 5L Gr. B, seamless, sch.80</v>
          </cell>
          <cell r="W977">
            <v>63</v>
          </cell>
          <cell r="X977" t="str">
            <v>m</v>
          </cell>
        </row>
        <row r="978">
          <cell r="G978" t="str">
            <v>6"</v>
          </cell>
          <cell r="H978" t="str">
            <v>-</v>
          </cell>
          <cell r="I978" t="str">
            <v>10"</v>
          </cell>
          <cell r="J978">
            <v>135000</v>
          </cell>
          <cell r="K978" t="str">
            <v>per dia.inch</v>
          </cell>
          <cell r="M978">
            <v>1350000</v>
          </cell>
          <cell r="N978" t="str">
            <v>perjoint</v>
          </cell>
          <cell r="T978" t="str">
            <v>Pipe 10" API 5L Gr. B Seamless Sch40, # 2 line, c/w internal coating</v>
          </cell>
          <cell r="W978">
            <v>40</v>
          </cell>
          <cell r="X978" t="str">
            <v>m</v>
          </cell>
        </row>
        <row r="979">
          <cell r="G979" t="str">
            <v>11"</v>
          </cell>
          <cell r="H979" t="str">
            <v>-</v>
          </cell>
          <cell r="I979" t="str">
            <v>15"</v>
          </cell>
          <cell r="J979">
            <v>135000</v>
          </cell>
          <cell r="K979" t="str">
            <v>per dia.inch</v>
          </cell>
          <cell r="M979">
            <v>2025000</v>
          </cell>
          <cell r="N979" t="str">
            <v>perjoint</v>
          </cell>
          <cell r="T979" t="str">
            <v>Pipe 10" API 5L Gr. B, seamless, sch.40, c/w internal coating</v>
          </cell>
          <cell r="W979">
            <v>16.399999999999999</v>
          </cell>
          <cell r="X979" t="str">
            <v>m</v>
          </cell>
        </row>
        <row r="980">
          <cell r="G980" t="str">
            <v>16"</v>
          </cell>
          <cell r="H980" t="str">
            <v>-</v>
          </cell>
          <cell r="I980" t="str">
            <v>20"</v>
          </cell>
          <cell r="J980">
            <v>135000</v>
          </cell>
          <cell r="K980" t="str">
            <v>per dia.inch</v>
          </cell>
          <cell r="M980">
            <v>2700000</v>
          </cell>
          <cell r="N980" t="str">
            <v>perjoint</v>
          </cell>
          <cell r="T980" t="str">
            <v>Pipe 10" API 5L Grade B, Longseam, sch.40, c/w internal coating</v>
          </cell>
          <cell r="W980">
            <v>6</v>
          </cell>
          <cell r="X980" t="str">
            <v>m</v>
          </cell>
        </row>
        <row r="981">
          <cell r="G981" t="str">
            <v>21"</v>
          </cell>
          <cell r="H981" t="str">
            <v>-</v>
          </cell>
          <cell r="I981" t="str">
            <v>30"</v>
          </cell>
          <cell r="J981">
            <v>135000</v>
          </cell>
          <cell r="K981" t="str">
            <v>per dia.inch</v>
          </cell>
          <cell r="M981">
            <v>4050000</v>
          </cell>
          <cell r="N981" t="str">
            <v>perjoint</v>
          </cell>
          <cell r="T981" t="str">
            <v>Pipe 12" API 5L Grade B, Longseam, sch.40, c/w internal coating</v>
          </cell>
          <cell r="W981">
            <v>60</v>
          </cell>
          <cell r="X981" t="str">
            <v>m</v>
          </cell>
        </row>
        <row r="982">
          <cell r="T982" t="str">
            <v xml:space="preserve">Pipe 14" STD </v>
          </cell>
          <cell r="W982">
            <v>300</v>
          </cell>
          <cell r="X982" t="str">
            <v>m</v>
          </cell>
        </row>
        <row r="983">
          <cell r="T983" t="str">
            <v>Pipe 16" API 5L Gr. B Seamless Sch40, # 2 line, c/w internal coating</v>
          </cell>
          <cell r="W983">
            <v>1130</v>
          </cell>
          <cell r="X983" t="str">
            <v>m</v>
          </cell>
        </row>
        <row r="984">
          <cell r="T984" t="str">
            <v>Pipe 16" ASTM A53 Grade A Seamless Sch40, # 2 line, c/w internal coating</v>
          </cell>
          <cell r="W984">
            <v>450</v>
          </cell>
          <cell r="X984" t="str">
            <v>m</v>
          </cell>
        </row>
        <row r="985">
          <cell r="H985" t="str">
            <v>INSTALL VALVE</v>
          </cell>
          <cell r="T985" t="str">
            <v>Pipe 2" A53 Gr. B, longseam, sch.80</v>
          </cell>
          <cell r="W985">
            <v>1</v>
          </cell>
          <cell r="X985" t="str">
            <v>m</v>
          </cell>
        </row>
        <row r="986">
          <cell r="G986" t="str">
            <v>Diameter inch</v>
          </cell>
          <cell r="J986" t="str">
            <v>Rp</v>
          </cell>
          <cell r="T986" t="str">
            <v>Pipe 2" API 5L Grade B seamless sch.80</v>
          </cell>
          <cell r="W986">
            <v>793.65</v>
          </cell>
          <cell r="X986" t="str">
            <v>m</v>
          </cell>
        </row>
        <row r="987">
          <cell r="G987" t="str">
            <v>1"</v>
          </cell>
          <cell r="H987" t="str">
            <v>-</v>
          </cell>
          <cell r="I987" t="str">
            <v>5"</v>
          </cell>
          <cell r="J987">
            <v>25000</v>
          </cell>
          <cell r="K987" t="str">
            <v>per dia.inch</v>
          </cell>
          <cell r="M987">
            <v>125000</v>
          </cell>
          <cell r="N987" t="str">
            <v>per Unit</v>
          </cell>
          <cell r="T987" t="str">
            <v>Pipe 20" ASTM A53 Grade A Seamless Sch40, # 2 line, c/w internal coating</v>
          </cell>
          <cell r="W987">
            <v>460</v>
          </cell>
          <cell r="X987" t="str">
            <v>m</v>
          </cell>
        </row>
        <row r="988">
          <cell r="G988" t="str">
            <v>6"</v>
          </cell>
          <cell r="H988" t="str">
            <v>-</v>
          </cell>
          <cell r="I988" t="str">
            <v>10"</v>
          </cell>
          <cell r="J988">
            <v>50000</v>
          </cell>
          <cell r="K988" t="str">
            <v>per dia.inch</v>
          </cell>
          <cell r="M988">
            <v>500000</v>
          </cell>
          <cell r="N988" t="str">
            <v>per Unit</v>
          </cell>
          <cell r="T988" t="str">
            <v>Pipe 3" API 5L Gr. B, seamless, sch.40, c/w internal coating</v>
          </cell>
          <cell r="W988">
            <v>101</v>
          </cell>
          <cell r="X988" t="str">
            <v>m</v>
          </cell>
        </row>
        <row r="989">
          <cell r="G989" t="str">
            <v>11"</v>
          </cell>
          <cell r="H989" t="str">
            <v>-</v>
          </cell>
          <cell r="I989" t="str">
            <v>15"</v>
          </cell>
          <cell r="J989">
            <v>100000</v>
          </cell>
          <cell r="K989" t="str">
            <v>per dia.inch</v>
          </cell>
          <cell r="M989">
            <v>1500000</v>
          </cell>
          <cell r="N989" t="str">
            <v>per Unit</v>
          </cell>
          <cell r="T989" t="str">
            <v>Pipe 3/4" API 5L Gr. B seamless, sch.80</v>
          </cell>
          <cell r="W989">
            <v>32</v>
          </cell>
          <cell r="X989" t="str">
            <v>m</v>
          </cell>
        </row>
        <row r="990">
          <cell r="G990" t="str">
            <v>16"</v>
          </cell>
          <cell r="H990" t="str">
            <v>-</v>
          </cell>
          <cell r="I990" t="str">
            <v>20"</v>
          </cell>
          <cell r="J990">
            <v>150000</v>
          </cell>
          <cell r="K990" t="str">
            <v>per dia.inch</v>
          </cell>
          <cell r="M990">
            <v>3000000</v>
          </cell>
          <cell r="N990" t="str">
            <v>per Unit</v>
          </cell>
          <cell r="T990" t="str">
            <v>Pipe 4" A53 Gr. B, longseam, sch.40</v>
          </cell>
          <cell r="W990">
            <v>8</v>
          </cell>
          <cell r="X990" t="str">
            <v>m</v>
          </cell>
        </row>
        <row r="991">
          <cell r="G991" t="str">
            <v>21"</v>
          </cell>
          <cell r="H991" t="str">
            <v>-</v>
          </cell>
          <cell r="I991" t="str">
            <v>30"</v>
          </cell>
          <cell r="J991">
            <v>200000</v>
          </cell>
          <cell r="K991" t="str">
            <v>per dia.inch</v>
          </cell>
          <cell r="M991">
            <v>6000000</v>
          </cell>
          <cell r="N991" t="str">
            <v>per Unit</v>
          </cell>
          <cell r="T991" t="str">
            <v>Pipe 4" API 5L Gr. B, seamless, sch.40, c/w internal coating</v>
          </cell>
          <cell r="W991">
            <v>8.2899999999999991</v>
          </cell>
          <cell r="X991" t="str">
            <v>m</v>
          </cell>
        </row>
        <row r="992">
          <cell r="T992" t="str">
            <v>Pipe 6" A53 Gr. B, longseam, sch.40</v>
          </cell>
          <cell r="W992">
            <v>149</v>
          </cell>
          <cell r="X992" t="str">
            <v>m</v>
          </cell>
        </row>
        <row r="993">
          <cell r="T993" t="str">
            <v>Pipe 6" API 5 L GRADE B ERW t = 7,11 mm c/w internal coating</v>
          </cell>
          <cell r="W993">
            <v>390</v>
          </cell>
          <cell r="X993" t="str">
            <v>m</v>
          </cell>
        </row>
        <row r="994">
          <cell r="T994" t="str">
            <v xml:space="preserve">Pipe 6" API 5L Gr. B seamless STD c/w internal coating &amp; wrapping (from chamber 24A) </v>
          </cell>
          <cell r="W994">
            <v>90</v>
          </cell>
          <cell r="X994" t="str">
            <v>m</v>
          </cell>
        </row>
        <row r="995">
          <cell r="H995" t="str">
            <v>BONGKAR VALVE</v>
          </cell>
          <cell r="T995" t="str">
            <v>Pipe 6" API 5L Gr. B, seamless, sch.40, c/w internal coating</v>
          </cell>
          <cell r="W995">
            <v>16.3</v>
          </cell>
          <cell r="X995" t="str">
            <v>m</v>
          </cell>
        </row>
        <row r="996">
          <cell r="G996" t="str">
            <v>Diameter inch</v>
          </cell>
          <cell r="J996" t="str">
            <v>Rp</v>
          </cell>
          <cell r="T996" t="str">
            <v>Pipe 8" A53 Gr. B, longseam, sch.40</v>
          </cell>
          <cell r="W996">
            <v>940</v>
          </cell>
          <cell r="X996" t="str">
            <v>m</v>
          </cell>
        </row>
        <row r="997">
          <cell r="G997" t="str">
            <v>1"</v>
          </cell>
          <cell r="H997" t="str">
            <v>-</v>
          </cell>
          <cell r="I997" t="str">
            <v>5"</v>
          </cell>
          <cell r="J997">
            <v>18750</v>
          </cell>
          <cell r="K997" t="str">
            <v>per dia.inch</v>
          </cell>
          <cell r="M997">
            <v>93750</v>
          </cell>
          <cell r="N997" t="str">
            <v>per Unit</v>
          </cell>
          <cell r="T997" t="str">
            <v>Pipe 8" API 5L Gr. B, seamless, sch.40, c/w internal coating</v>
          </cell>
          <cell r="W997">
            <v>34558</v>
          </cell>
          <cell r="X997" t="str">
            <v>m</v>
          </cell>
        </row>
        <row r="998">
          <cell r="G998" t="str">
            <v>6"</v>
          </cell>
          <cell r="H998" t="str">
            <v>-</v>
          </cell>
          <cell r="I998" t="str">
            <v>10"</v>
          </cell>
          <cell r="J998">
            <v>37500</v>
          </cell>
          <cell r="K998" t="str">
            <v>per dia.inch</v>
          </cell>
          <cell r="M998">
            <v>375000</v>
          </cell>
          <cell r="N998" t="str">
            <v>per Unit</v>
          </cell>
          <cell r="T998" t="str">
            <v>Pipe 8" ASTM A53 Grade A Seamless Sch40, # 2 line, c/w internal coating</v>
          </cell>
          <cell r="W998">
            <v>40</v>
          </cell>
          <cell r="X998" t="str">
            <v>m</v>
          </cell>
        </row>
        <row r="999">
          <cell r="G999" t="str">
            <v>11"</v>
          </cell>
          <cell r="H999" t="str">
            <v>-</v>
          </cell>
          <cell r="I999" t="str">
            <v>15"</v>
          </cell>
          <cell r="J999">
            <v>75000</v>
          </cell>
          <cell r="K999" t="str">
            <v>per dia.inch</v>
          </cell>
          <cell r="M999">
            <v>1125000</v>
          </cell>
          <cell r="N999" t="str">
            <v>per Unit</v>
          </cell>
        </row>
        <row r="1000">
          <cell r="G1000" t="str">
            <v>16"</v>
          </cell>
          <cell r="H1000" t="str">
            <v>-</v>
          </cell>
          <cell r="I1000" t="str">
            <v>20"</v>
          </cell>
          <cell r="J1000">
            <v>112500</v>
          </cell>
          <cell r="K1000" t="str">
            <v>per dia.inch</v>
          </cell>
          <cell r="M1000">
            <v>2250000</v>
          </cell>
          <cell r="N1000" t="str">
            <v>per Unit</v>
          </cell>
        </row>
        <row r="1001">
          <cell r="G1001" t="str">
            <v>21"</v>
          </cell>
          <cell r="H1001" t="str">
            <v>-</v>
          </cell>
          <cell r="I1001" t="str">
            <v>30"</v>
          </cell>
          <cell r="J1001">
            <v>150000</v>
          </cell>
          <cell r="K1001" t="str">
            <v>per dia.inch</v>
          </cell>
          <cell r="M1001">
            <v>4500000</v>
          </cell>
          <cell r="N1001" t="str">
            <v>per Unit</v>
          </cell>
        </row>
        <row r="1007">
          <cell r="H1007" t="str">
            <v>INSTALL BLIND FLANGE</v>
          </cell>
        </row>
        <row r="1008">
          <cell r="G1008" t="str">
            <v>Diameter inch</v>
          </cell>
          <cell r="J1008" t="str">
            <v>Rp</v>
          </cell>
        </row>
        <row r="1009">
          <cell r="G1009" t="str">
            <v>1"</v>
          </cell>
          <cell r="H1009" t="str">
            <v>-</v>
          </cell>
          <cell r="I1009" t="str">
            <v>5"</v>
          </cell>
          <cell r="J1009">
            <v>12500</v>
          </cell>
          <cell r="K1009" t="str">
            <v>per dia.inch</v>
          </cell>
          <cell r="M1009">
            <v>62500</v>
          </cell>
          <cell r="N1009" t="str">
            <v>per Unit</v>
          </cell>
        </row>
        <row r="1010">
          <cell r="G1010" t="str">
            <v>6"</v>
          </cell>
          <cell r="H1010" t="str">
            <v>-</v>
          </cell>
          <cell r="I1010" t="str">
            <v>10"</v>
          </cell>
          <cell r="J1010">
            <v>25000</v>
          </cell>
          <cell r="K1010" t="str">
            <v>per dia.inch</v>
          </cell>
          <cell r="M1010">
            <v>250000</v>
          </cell>
          <cell r="N1010" t="str">
            <v>per Unit</v>
          </cell>
        </row>
        <row r="1011">
          <cell r="G1011" t="str">
            <v>11"</v>
          </cell>
          <cell r="H1011" t="str">
            <v>-</v>
          </cell>
          <cell r="I1011" t="str">
            <v>15"</v>
          </cell>
          <cell r="J1011">
            <v>50000</v>
          </cell>
          <cell r="K1011" t="str">
            <v>per dia.inch</v>
          </cell>
          <cell r="M1011">
            <v>750000</v>
          </cell>
          <cell r="N1011" t="str">
            <v>per Unit</v>
          </cell>
        </row>
        <row r="1012">
          <cell r="G1012" t="str">
            <v>16"</v>
          </cell>
          <cell r="H1012" t="str">
            <v>-</v>
          </cell>
          <cell r="I1012" t="str">
            <v>20"</v>
          </cell>
          <cell r="J1012">
            <v>75000</v>
          </cell>
          <cell r="K1012" t="str">
            <v>per dia.inch</v>
          </cell>
          <cell r="M1012">
            <v>1500000</v>
          </cell>
          <cell r="N1012" t="str">
            <v>per Unit</v>
          </cell>
        </row>
        <row r="1013">
          <cell r="G1013" t="str">
            <v>21"</v>
          </cell>
          <cell r="H1013" t="str">
            <v>-</v>
          </cell>
          <cell r="I1013" t="str">
            <v>30"</v>
          </cell>
          <cell r="J1013">
            <v>100000</v>
          </cell>
          <cell r="K1013" t="str">
            <v>per dia.inch</v>
          </cell>
          <cell r="M1013">
            <v>3000000</v>
          </cell>
          <cell r="N1013" t="str">
            <v>per Unit</v>
          </cell>
        </row>
        <row r="1017">
          <cell r="H1017" t="str">
            <v>INSTALL GASKET</v>
          </cell>
        </row>
        <row r="1018">
          <cell r="G1018" t="str">
            <v>Diameter inch</v>
          </cell>
          <cell r="J1018" t="str">
            <v>Rp</v>
          </cell>
        </row>
        <row r="1019">
          <cell r="G1019" t="str">
            <v>1"</v>
          </cell>
          <cell r="H1019" t="str">
            <v>-</v>
          </cell>
          <cell r="I1019" t="str">
            <v>5"</v>
          </cell>
          <cell r="J1019">
            <v>50</v>
          </cell>
          <cell r="K1019" t="str">
            <v>per dia.inch</v>
          </cell>
          <cell r="M1019">
            <v>250</v>
          </cell>
          <cell r="N1019" t="str">
            <v>per Unit</v>
          </cell>
        </row>
        <row r="1020">
          <cell r="G1020" t="str">
            <v>6"</v>
          </cell>
          <cell r="H1020" t="str">
            <v>-</v>
          </cell>
          <cell r="I1020" t="str">
            <v>10"</v>
          </cell>
          <cell r="J1020">
            <v>75</v>
          </cell>
          <cell r="K1020" t="str">
            <v>per dia.inch</v>
          </cell>
          <cell r="M1020">
            <v>750</v>
          </cell>
          <cell r="N1020" t="str">
            <v>per Unit</v>
          </cell>
        </row>
        <row r="1021">
          <cell r="G1021" t="str">
            <v>11"</v>
          </cell>
          <cell r="H1021" t="str">
            <v>-</v>
          </cell>
          <cell r="I1021" t="str">
            <v>15"</v>
          </cell>
          <cell r="J1021">
            <v>100</v>
          </cell>
          <cell r="K1021" t="str">
            <v>per dia.inch</v>
          </cell>
          <cell r="M1021">
            <v>1500</v>
          </cell>
          <cell r="N1021" t="str">
            <v>per Unit</v>
          </cell>
        </row>
        <row r="1022">
          <cell r="G1022" t="str">
            <v>16"</v>
          </cell>
          <cell r="H1022" t="str">
            <v>-</v>
          </cell>
          <cell r="I1022" t="str">
            <v>20"</v>
          </cell>
          <cell r="J1022">
            <v>110</v>
          </cell>
          <cell r="K1022" t="str">
            <v>per dia.inch</v>
          </cell>
          <cell r="M1022">
            <v>2200</v>
          </cell>
          <cell r="N1022" t="str">
            <v>per Unit</v>
          </cell>
        </row>
        <row r="1023">
          <cell r="G1023" t="str">
            <v>21"</v>
          </cell>
          <cell r="H1023" t="str">
            <v>-</v>
          </cell>
          <cell r="I1023" t="str">
            <v>30"</v>
          </cell>
          <cell r="J1023">
            <v>150</v>
          </cell>
          <cell r="K1023" t="str">
            <v>per dia.inch</v>
          </cell>
          <cell r="M1023">
            <v>4500</v>
          </cell>
          <cell r="N1023" t="str">
            <v>per Unit</v>
          </cell>
        </row>
        <row r="1027">
          <cell r="H1027" t="str">
            <v>INSTALL BOLT &amp; NUT</v>
          </cell>
        </row>
        <row r="1028">
          <cell r="G1028" t="str">
            <v>Diameter inch</v>
          </cell>
          <cell r="J1028" t="str">
            <v>Rp</v>
          </cell>
        </row>
        <row r="1029">
          <cell r="G1029" t="str">
            <v>1"</v>
          </cell>
          <cell r="H1029" t="str">
            <v>-</v>
          </cell>
          <cell r="I1029" t="str">
            <v>5"</v>
          </cell>
          <cell r="J1029">
            <v>65</v>
          </cell>
          <cell r="K1029" t="str">
            <v>per dia.inch</v>
          </cell>
          <cell r="M1029">
            <v>325</v>
          </cell>
          <cell r="N1029" t="str">
            <v>per Unit</v>
          </cell>
        </row>
        <row r="1030">
          <cell r="G1030" t="str">
            <v>6"</v>
          </cell>
          <cell r="H1030" t="str">
            <v>-</v>
          </cell>
          <cell r="I1030" t="str">
            <v>10"</v>
          </cell>
          <cell r="J1030">
            <v>90</v>
          </cell>
          <cell r="K1030" t="str">
            <v>per dia.inch</v>
          </cell>
          <cell r="M1030">
            <v>900</v>
          </cell>
          <cell r="N1030" t="str">
            <v>per Unit</v>
          </cell>
        </row>
        <row r="1031">
          <cell r="G1031" t="str">
            <v>11"</v>
          </cell>
          <cell r="H1031" t="str">
            <v>-</v>
          </cell>
          <cell r="I1031" t="str">
            <v>15"</v>
          </cell>
          <cell r="J1031">
            <v>115</v>
          </cell>
          <cell r="K1031" t="str">
            <v>per dia.inch</v>
          </cell>
          <cell r="M1031">
            <v>1725</v>
          </cell>
          <cell r="N1031" t="str">
            <v>per Unit</v>
          </cell>
        </row>
        <row r="1032">
          <cell r="G1032" t="str">
            <v>16"</v>
          </cell>
          <cell r="H1032" t="str">
            <v>-</v>
          </cell>
          <cell r="I1032" t="str">
            <v>20"</v>
          </cell>
          <cell r="J1032">
            <v>140</v>
          </cell>
          <cell r="K1032" t="str">
            <v>per dia.inch</v>
          </cell>
          <cell r="M1032">
            <v>2800</v>
          </cell>
          <cell r="N1032" t="str">
            <v>per Unit</v>
          </cell>
        </row>
        <row r="1033">
          <cell r="G1033" t="str">
            <v>21"</v>
          </cell>
          <cell r="H1033" t="str">
            <v>-</v>
          </cell>
          <cell r="I1033" t="str">
            <v>30"</v>
          </cell>
          <cell r="J1033">
            <v>165</v>
          </cell>
          <cell r="K1033" t="str">
            <v>per dia.inch</v>
          </cell>
          <cell r="M1033">
            <v>4950</v>
          </cell>
          <cell r="N1033" t="str">
            <v>per Unit</v>
          </cell>
        </row>
      </sheetData>
      <sheetData sheetId="2"/>
      <sheetData sheetId="3"/>
      <sheetData sheetId="4"/>
      <sheetData sheetId="5"/>
      <sheetData sheetId="6"/>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
      <sheetName val="RAB"/>
      <sheetName val="Uph"/>
      <sheetName val="Mat"/>
      <sheetName val="Mat+Upah"/>
      <sheetName val="#REF!"/>
      <sheetName val="BoQ SKHN DETAIL"/>
      <sheetName val="2_2"/>
      <sheetName val="Tanggapan"/>
      <sheetName val="ELKP"/>
      <sheetName val="BOQ"/>
    </sheetNames>
    <sheetDataSet>
      <sheetData sheetId="0" refreshError="1"/>
      <sheetData sheetId="1" refreshError="1"/>
      <sheetData sheetId="2"/>
      <sheetData sheetId="3" refreshError="1">
        <row r="287">
          <cell r="F287" t="str">
            <v>Jaya Kencana</v>
          </cell>
        </row>
        <row r="443">
          <cell r="F443" t="str">
            <v>Bima Kencana</v>
          </cell>
        </row>
      </sheetData>
      <sheetData sheetId="4"/>
      <sheetData sheetId="5"/>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KH Normalisasi"/>
      <sheetName val="BRK DEEP WELL"/>
      <sheetName val="BRK INT"/>
      <sheetName val="HS_Kabel"/>
      <sheetName val="Labour"/>
      <sheetName val="Perbandingan Kabel"/>
      <sheetName val="FAT "/>
      <sheetName val="Commisioning "/>
      <sheetName val="Training "/>
    </sheetNames>
    <sheetDataSet>
      <sheetData sheetId="0" refreshError="1"/>
      <sheetData sheetId="1" refreshError="1"/>
      <sheetData sheetId="2">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row>
        <row r="2">
          <cell r="C2" t="str">
            <v>BILL OF QUANTITY</v>
          </cell>
        </row>
        <row r="3">
          <cell r="C3" t="str">
            <v xml:space="preserve">SOEKARNO-HATTA AVIATION FUEL SUPPLY FACILITIES REHABILITATION PROJECT </v>
          </cell>
        </row>
        <row r="5">
          <cell r="C5" t="str">
            <v>NO</v>
          </cell>
          <cell r="G5" t="str">
            <v>WORK DESCRIPTION</v>
          </cell>
          <cell r="M5" t="str">
            <v>VOLUME</v>
          </cell>
          <cell r="O5" t="str">
            <v>REMARKS</v>
          </cell>
          <cell r="P5" t="str">
            <v>UNIT PRICE</v>
          </cell>
          <cell r="T5" t="str">
            <v>TOTAL PRICE</v>
          </cell>
        </row>
        <row r="6">
          <cell r="P6" t="str">
            <v>MATERIAL</v>
          </cell>
          <cell r="R6" t="str">
            <v>LABOR</v>
          </cell>
          <cell r="T6" t="str">
            <v>MATERIAL</v>
          </cell>
          <cell r="V6" t="str">
            <v>LABOR</v>
          </cell>
        </row>
        <row r="7">
          <cell r="M7" t="str">
            <v>Q'TY</v>
          </cell>
          <cell r="N7" t="str">
            <v>UNIT</v>
          </cell>
          <cell r="P7" t="str">
            <v>(X Rp. 1000)</v>
          </cell>
          <cell r="Q7" t="str">
            <v>US$</v>
          </cell>
          <cell r="R7" t="str">
            <v>(X Rp. 1000)</v>
          </cell>
          <cell r="S7" t="str">
            <v>US$</v>
          </cell>
          <cell r="T7" t="str">
            <v>(X Rp. 1000)</v>
          </cell>
          <cell r="U7" t="str">
            <v>US$</v>
          </cell>
          <cell r="V7" t="str">
            <v>(X Rp. 1000)</v>
          </cell>
          <cell r="W7" t="str">
            <v>US$</v>
          </cell>
        </row>
        <row r="10">
          <cell r="C10" t="str">
            <v>I.</v>
          </cell>
          <cell r="G10" t="str">
            <v>GENERAL REQUIREMENT</v>
          </cell>
        </row>
        <row r="11">
          <cell r="D11" t="str">
            <v>A.</v>
          </cell>
          <cell r="G11" t="str">
            <v>ENGINEERING DETAIL DESIGN AND LAND PREPARATION</v>
          </cell>
        </row>
        <row r="12">
          <cell r="B12" t="str">
            <v xml:space="preserve"> 1A0100</v>
          </cell>
          <cell r="F12">
            <v>1</v>
          </cell>
          <cell r="G12" t="str">
            <v>Administration and Permit</v>
          </cell>
          <cell r="M12">
            <v>1</v>
          </cell>
          <cell r="N12" t="str">
            <v>LS</v>
          </cell>
          <cell r="T12">
            <v>0</v>
          </cell>
          <cell r="U12">
            <v>0</v>
          </cell>
          <cell r="V12">
            <v>0</v>
          </cell>
          <cell r="W12">
            <v>0</v>
          </cell>
        </row>
        <row r="13">
          <cell r="B13" t="str">
            <v xml:space="preserve"> 1A0200</v>
          </cell>
          <cell r="F13">
            <v>2</v>
          </cell>
          <cell r="G13" t="str">
            <v>Engineering (Civil, Mechanical, Electrical, Instrument &amp; TAS, HSE, etc)</v>
          </cell>
          <cell r="M13">
            <v>1</v>
          </cell>
          <cell r="N13" t="str">
            <v>LS</v>
          </cell>
          <cell r="T13">
            <v>0</v>
          </cell>
          <cell r="U13">
            <v>0</v>
          </cell>
          <cell r="V13">
            <v>0</v>
          </cell>
          <cell r="W13">
            <v>0</v>
          </cell>
        </row>
        <row r="14">
          <cell r="G14" t="str">
            <v>A</v>
          </cell>
          <cell r="H14" t="str">
            <v>Engineering Detail Design (Design Calculation, Drawing, Equipment data sheet)</v>
          </cell>
        </row>
        <row r="15">
          <cell r="G15" t="str">
            <v>B</v>
          </cell>
          <cell r="H15" t="str">
            <v>Manual / Procedure for fabrication, construction, inspection</v>
          </cell>
        </row>
        <row r="16">
          <cell r="G16" t="str">
            <v>C</v>
          </cell>
          <cell r="H16" t="str">
            <v>Quality Control, Quality assurance</v>
          </cell>
        </row>
        <row r="17">
          <cell r="G17" t="str">
            <v>D</v>
          </cell>
          <cell r="H17" t="str">
            <v>As Built Drawing, Operation &amp; Maintenance Manual, Standard Operating Procedure</v>
          </cell>
        </row>
        <row r="18">
          <cell r="B18" t="str">
            <v xml:space="preserve"> 1A0300</v>
          </cell>
          <cell r="F18">
            <v>3</v>
          </cell>
          <cell r="G18" t="str">
            <v>Topography Survey</v>
          </cell>
          <cell r="M18">
            <v>1</v>
          </cell>
          <cell r="N18" t="str">
            <v>LS</v>
          </cell>
          <cell r="O18" t="str">
            <v>Area DPPU, ch24A s/d Satellite office</v>
          </cell>
          <cell r="T18">
            <v>0</v>
          </cell>
          <cell r="U18">
            <v>0</v>
          </cell>
          <cell r="V18">
            <v>0</v>
          </cell>
          <cell r="W18">
            <v>0</v>
          </cell>
        </row>
        <row r="19">
          <cell r="F19">
            <v>4</v>
          </cell>
          <cell r="G19" t="str">
            <v>Soil Investigation</v>
          </cell>
          <cell r="N19" t="str">
            <v/>
          </cell>
        </row>
        <row r="20">
          <cell r="B20" t="str">
            <v xml:space="preserve"> 1A0401</v>
          </cell>
          <cell r="G20" t="str">
            <v>A</v>
          </cell>
          <cell r="H20" t="str">
            <v>Soil Sampling, SPT and Lab Test for tanks, pump and building area</v>
          </cell>
          <cell r="M20">
            <v>5</v>
          </cell>
          <cell r="N20" t="str">
            <v>hole</v>
          </cell>
          <cell r="O20" t="str">
            <v>1 hole at ch 24A, SPT report per 3m</v>
          </cell>
          <cell r="T20">
            <v>0</v>
          </cell>
          <cell r="U20">
            <v>0</v>
          </cell>
          <cell r="V20">
            <v>0</v>
          </cell>
          <cell r="W20">
            <v>0</v>
          </cell>
        </row>
        <row r="21">
          <cell r="B21" t="str">
            <v xml:space="preserve"> 1A0402</v>
          </cell>
          <cell r="G21" t="str">
            <v>B</v>
          </cell>
          <cell r="H21" t="str">
            <v>Cone Penetration Test</v>
          </cell>
          <cell r="M21">
            <v>6</v>
          </cell>
          <cell r="N21" t="str">
            <v>hole</v>
          </cell>
          <cell r="O21" t="str">
            <v>up to 2.5 ton/m2</v>
          </cell>
          <cell r="T21">
            <v>0</v>
          </cell>
          <cell r="U21">
            <v>0</v>
          </cell>
          <cell r="V21">
            <v>0</v>
          </cell>
          <cell r="W21">
            <v>0</v>
          </cell>
        </row>
        <row r="22">
          <cell r="B22" t="str">
            <v xml:space="preserve"> 1A0500</v>
          </cell>
          <cell r="F22">
            <v>5</v>
          </cell>
          <cell r="G22" t="str">
            <v>Office, warehouse and temporary facilities</v>
          </cell>
          <cell r="M22">
            <v>1</v>
          </cell>
          <cell r="N22" t="str">
            <v>LS</v>
          </cell>
          <cell r="T22">
            <v>0</v>
          </cell>
          <cell r="U22">
            <v>0</v>
          </cell>
          <cell r="V22">
            <v>0</v>
          </cell>
          <cell r="W22">
            <v>0</v>
          </cell>
        </row>
        <row r="23">
          <cell r="B23" t="str">
            <v xml:space="preserve"> 1A0600</v>
          </cell>
          <cell r="F23">
            <v>6</v>
          </cell>
          <cell r="G23" t="str">
            <v xml:space="preserve">Project transportation services (min. Kijang Innova 2008) for Pertamina's field &amp; office superintendent </v>
          </cell>
          <cell r="M23">
            <v>2</v>
          </cell>
          <cell r="N23" t="str">
            <v>unit</v>
          </cell>
          <cell r="T23">
            <v>0</v>
          </cell>
          <cell r="U23">
            <v>0</v>
          </cell>
          <cell r="V23">
            <v>0</v>
          </cell>
          <cell r="W23">
            <v>0</v>
          </cell>
        </row>
        <row r="24">
          <cell r="G24" t="str">
            <v>(Including driver, fuel, maintenance, insurance,etc)</v>
          </cell>
        </row>
        <row r="25">
          <cell r="B25" t="str">
            <v xml:space="preserve"> 1A0700</v>
          </cell>
          <cell r="F25">
            <v>7</v>
          </cell>
          <cell r="G25" t="str">
            <v>Mobilization / de-mobilization equipment and Worker</v>
          </cell>
          <cell r="M25">
            <v>1</v>
          </cell>
          <cell r="N25" t="str">
            <v>LS</v>
          </cell>
          <cell r="T25">
            <v>0</v>
          </cell>
          <cell r="U25">
            <v>0</v>
          </cell>
          <cell r="V25">
            <v>0</v>
          </cell>
          <cell r="W25">
            <v>0</v>
          </cell>
        </row>
        <row r="26">
          <cell r="B26" t="str">
            <v xml:space="preserve"> 1A0800</v>
          </cell>
          <cell r="F26">
            <v>8</v>
          </cell>
          <cell r="G26" t="str">
            <v>Water, Electrical, Communication Device and Project Documentation</v>
          </cell>
          <cell r="M26">
            <v>1</v>
          </cell>
          <cell r="N26" t="str">
            <v>LS</v>
          </cell>
          <cell r="T26">
            <v>0</v>
          </cell>
          <cell r="U26">
            <v>0</v>
          </cell>
          <cell r="V26">
            <v>0</v>
          </cell>
          <cell r="W26">
            <v>0</v>
          </cell>
        </row>
        <row r="27">
          <cell r="F27">
            <v>10</v>
          </cell>
          <cell r="G27" t="str">
            <v>Earth Works</v>
          </cell>
        </row>
        <row r="28">
          <cell r="B28" t="str">
            <v xml:space="preserve"> 1A1001</v>
          </cell>
          <cell r="G28" t="str">
            <v>A</v>
          </cell>
          <cell r="H28" t="str">
            <v>Land clearing</v>
          </cell>
          <cell r="M28">
            <v>30000</v>
          </cell>
          <cell r="N28" t="str">
            <v>m2</v>
          </cell>
          <cell r="T28">
            <v>0</v>
          </cell>
          <cell r="U28">
            <v>0</v>
          </cell>
          <cell r="V28">
            <v>0</v>
          </cell>
          <cell r="W28">
            <v>0</v>
          </cell>
        </row>
        <row r="29">
          <cell r="B29" t="str">
            <v xml:space="preserve"> 1A1002</v>
          </cell>
          <cell r="G29" t="str">
            <v>B</v>
          </cell>
          <cell r="H29" t="str">
            <v>Excavation</v>
          </cell>
          <cell r="M29">
            <v>6000</v>
          </cell>
          <cell r="N29" t="str">
            <v>m3</v>
          </cell>
          <cell r="T29">
            <v>0</v>
          </cell>
          <cell r="U29">
            <v>0</v>
          </cell>
          <cell r="V29">
            <v>0</v>
          </cell>
          <cell r="W29">
            <v>0</v>
          </cell>
        </row>
        <row r="30">
          <cell r="B30" t="str">
            <v xml:space="preserve"> 1A1003</v>
          </cell>
          <cell r="G30" t="str">
            <v>C</v>
          </cell>
          <cell r="H30" t="str">
            <v>Back Filling and Transport</v>
          </cell>
          <cell r="M30">
            <v>10000</v>
          </cell>
          <cell r="N30" t="str">
            <v>m3</v>
          </cell>
          <cell r="T30">
            <v>0</v>
          </cell>
          <cell r="U30">
            <v>0</v>
          </cell>
          <cell r="V30">
            <v>0</v>
          </cell>
          <cell r="W30">
            <v>0</v>
          </cell>
        </row>
        <row r="31">
          <cell r="B31" t="str">
            <v xml:space="preserve"> 1A1004</v>
          </cell>
          <cell r="G31" t="str">
            <v>D</v>
          </cell>
          <cell r="H31" t="str">
            <v>Compaction</v>
          </cell>
          <cell r="M31">
            <v>10000</v>
          </cell>
          <cell r="N31" t="str">
            <v>m2</v>
          </cell>
          <cell r="T31">
            <v>0</v>
          </cell>
          <cell r="U31">
            <v>0</v>
          </cell>
          <cell r="V31">
            <v>0</v>
          </cell>
          <cell r="W31">
            <v>0</v>
          </cell>
        </row>
        <row r="33">
          <cell r="D33" t="str">
            <v>B.</v>
          </cell>
          <cell r="G33" t="str">
            <v>MISCELLANEOUS MATTERS</v>
          </cell>
        </row>
        <row r="34">
          <cell r="B34" t="str">
            <v xml:space="preserve"> 1B0100</v>
          </cell>
          <cell r="F34">
            <v>1</v>
          </cell>
          <cell r="G34" t="str">
            <v>Training</v>
          </cell>
          <cell r="M34">
            <v>1</v>
          </cell>
          <cell r="N34" t="str">
            <v>LS</v>
          </cell>
          <cell r="T34">
            <v>0</v>
          </cell>
          <cell r="U34">
            <v>0</v>
          </cell>
          <cell r="V34">
            <v>0</v>
          </cell>
          <cell r="W34">
            <v>0</v>
          </cell>
        </row>
        <row r="35">
          <cell r="H35" t="str">
            <v>Cost of courses (eg. Local transportation during courses, feeding, and hotels of</v>
          </cell>
        </row>
        <row r="36">
          <cell r="H36" t="str">
            <v>trainee for 10 person in 1 week)</v>
          </cell>
        </row>
        <row r="38">
          <cell r="B38" t="str">
            <v xml:space="preserve"> 1B0200</v>
          </cell>
          <cell r="F38">
            <v>2</v>
          </cell>
          <cell r="G38" t="str">
            <v>Final Design Review &amp; Approval at Overseas Office</v>
          </cell>
          <cell r="M38">
            <v>1</v>
          </cell>
          <cell r="N38" t="str">
            <v>LS</v>
          </cell>
          <cell r="T38">
            <v>0</v>
          </cell>
          <cell r="U38">
            <v>0</v>
          </cell>
          <cell r="V38">
            <v>0</v>
          </cell>
          <cell r="W38">
            <v>0</v>
          </cell>
        </row>
        <row r="39">
          <cell r="H39" t="str">
            <v>Cost of final design review and approval (eg. Local transportation during courses,</v>
          </cell>
        </row>
        <row r="40">
          <cell r="H40" t="str">
            <v>feeding, and hotels of trainee for 4 person in 2 week)</v>
          </cell>
        </row>
        <row r="42">
          <cell r="B42" t="str">
            <v xml:space="preserve"> 1B0300</v>
          </cell>
          <cell r="F42">
            <v>3</v>
          </cell>
          <cell r="G42" t="str">
            <v>Spare Parts</v>
          </cell>
          <cell r="M42">
            <v>1</v>
          </cell>
          <cell r="N42" t="str">
            <v>LS</v>
          </cell>
          <cell r="O42" t="str">
            <v>DIMASUKKAN DI TWO YEARS SPAREPARTS</v>
          </cell>
          <cell r="T42">
            <v>0</v>
          </cell>
          <cell r="U42">
            <v>0</v>
          </cell>
          <cell r="V42">
            <v>0</v>
          </cell>
          <cell r="W42">
            <v>0</v>
          </cell>
        </row>
        <row r="43">
          <cell r="H43" t="str">
            <v>- All filters cartridge within a liability defect warrantee period and 5% of gaskets, bladders and packing seal</v>
          </cell>
        </row>
        <row r="44">
          <cell r="H44" t="str">
            <v>- Mechanical seals min. 1 set for each type of pump</v>
          </cell>
        </row>
        <row r="45">
          <cell r="H45" t="str">
            <v>- 2 years spare parts</v>
          </cell>
        </row>
        <row r="47">
          <cell r="B47" t="str">
            <v>10000</v>
          </cell>
          <cell r="G47" t="str">
            <v>TOTAL I</v>
          </cell>
          <cell r="T47">
            <v>0</v>
          </cell>
          <cell r="U47">
            <v>0</v>
          </cell>
          <cell r="V47">
            <v>0</v>
          </cell>
          <cell r="W47">
            <v>0</v>
          </cell>
        </row>
        <row r="49">
          <cell r="C49" t="str">
            <v>II</v>
          </cell>
          <cell r="G49" t="str">
            <v>FUEL SYSTEM</v>
          </cell>
        </row>
        <row r="50">
          <cell r="D50" t="str">
            <v>A.</v>
          </cell>
          <cell r="G50" t="str">
            <v>FUEL RECEIVING FACILITIES</v>
          </cell>
        </row>
        <row r="51">
          <cell r="E51" t="str">
            <v>a.</v>
          </cell>
          <cell r="G51" t="str">
            <v>TANK</v>
          </cell>
        </row>
        <row r="52">
          <cell r="B52" t="str">
            <v xml:space="preserve"> 2A0101</v>
          </cell>
          <cell r="F52">
            <v>1</v>
          </cell>
          <cell r="G52" t="str">
            <v>New Tanks cap 12.000 KL , Dome Roof Complete with accessories</v>
          </cell>
          <cell r="M52">
            <v>3</v>
          </cell>
          <cell r="N52" t="str">
            <v>UNIT</v>
          </cell>
          <cell r="O52" t="str">
            <v>ASTM A283 Gr. C, Structure A36</v>
          </cell>
          <cell r="T52">
            <v>0</v>
          </cell>
          <cell r="U52">
            <v>0</v>
          </cell>
          <cell r="V52">
            <v>0</v>
          </cell>
          <cell r="W52">
            <v>0</v>
          </cell>
        </row>
        <row r="53">
          <cell r="G53" t="str">
            <v>A</v>
          </cell>
          <cell r="H53" t="str">
            <v>Tank Plate</v>
          </cell>
        </row>
        <row r="54">
          <cell r="H54">
            <v>1</v>
          </cell>
          <cell r="I54" t="str">
            <v>Plate 1800 x 6000 x 14 mm</v>
          </cell>
        </row>
        <row r="55">
          <cell r="H55">
            <v>2</v>
          </cell>
          <cell r="I55" t="str">
            <v>Plate 1800 x 6000 x 12 mm</v>
          </cell>
        </row>
        <row r="56">
          <cell r="H56">
            <v>3</v>
          </cell>
          <cell r="I56" t="str">
            <v>Plate 1800 x 6000 x 10 mm</v>
          </cell>
        </row>
        <row r="57">
          <cell r="H57">
            <v>4</v>
          </cell>
          <cell r="I57" t="str">
            <v>Plate 1800 x 6000 x 8 mm</v>
          </cell>
        </row>
        <row r="58">
          <cell r="H58">
            <v>5</v>
          </cell>
          <cell r="I58" t="str">
            <v>Plate 1800 x 6000 x 6 mm</v>
          </cell>
        </row>
        <row r="59">
          <cell r="H59">
            <v>6</v>
          </cell>
          <cell r="I59" t="str">
            <v>Plate 1800 x 6000 x 6 mm</v>
          </cell>
        </row>
        <row r="60">
          <cell r="H60">
            <v>7</v>
          </cell>
          <cell r="I60" t="str">
            <v>Plate 1800 x 6000 x 6 mm</v>
          </cell>
        </row>
        <row r="61">
          <cell r="H61">
            <v>8</v>
          </cell>
          <cell r="I61" t="str">
            <v>Plate 1800 x 6000 x 6 mm</v>
          </cell>
        </row>
        <row r="62">
          <cell r="H62">
            <v>9</v>
          </cell>
          <cell r="I62" t="str">
            <v>Roof Plate t=6 mm</v>
          </cell>
        </row>
        <row r="63">
          <cell r="H63">
            <v>10</v>
          </cell>
          <cell r="I63" t="str">
            <v>Bottom Plate t=8 mm</v>
          </cell>
        </row>
        <row r="64">
          <cell r="H64">
            <v>11</v>
          </cell>
          <cell r="I64" t="str">
            <v>Annular Plate t=10 mm</v>
          </cell>
        </row>
        <row r="65">
          <cell r="H65">
            <v>12</v>
          </cell>
          <cell r="I65" t="str">
            <v>Steel Roof Structure, top angle</v>
          </cell>
        </row>
        <row r="67">
          <cell r="G67" t="str">
            <v>B</v>
          </cell>
          <cell r="H67" t="str">
            <v>Accessories</v>
          </cell>
        </row>
        <row r="68">
          <cell r="H68">
            <v>1</v>
          </cell>
          <cell r="I68" t="str">
            <v>Inlet Flange 16"</v>
          </cell>
          <cell r="K68">
            <v>3</v>
          </cell>
          <cell r="L68" t="str">
            <v>unit</v>
          </cell>
          <cell r="O68" t="str">
            <v>#150</v>
          </cell>
        </row>
        <row r="69">
          <cell r="H69">
            <v>2</v>
          </cell>
          <cell r="I69" t="str">
            <v>Outlet Flange 16"</v>
          </cell>
          <cell r="K69">
            <v>3</v>
          </cell>
          <cell r="L69" t="str">
            <v>unit</v>
          </cell>
        </row>
        <row r="70">
          <cell r="H70">
            <v>3</v>
          </cell>
          <cell r="I70" t="str">
            <v>Product Drain Flange 6"</v>
          </cell>
          <cell r="K70">
            <v>3</v>
          </cell>
          <cell r="L70" t="str">
            <v>unit</v>
          </cell>
        </row>
        <row r="71">
          <cell r="H71">
            <v>4</v>
          </cell>
          <cell r="I71" t="str">
            <v>Water Draw Off Drain Flange 2"</v>
          </cell>
          <cell r="K71">
            <v>3</v>
          </cell>
          <cell r="L71" t="str">
            <v>unit</v>
          </cell>
        </row>
        <row r="72">
          <cell r="H72">
            <v>5</v>
          </cell>
          <cell r="I72" t="str">
            <v>Breather Valve 10" c/w flame arrester</v>
          </cell>
          <cell r="K72">
            <v>6</v>
          </cell>
          <cell r="L72" t="str">
            <v>unit</v>
          </cell>
          <cell r="O72" t="str">
            <v>existing: each tank freevent 10" x 2</v>
          </cell>
        </row>
        <row r="73">
          <cell r="H73">
            <v>6</v>
          </cell>
          <cell r="I73" t="str">
            <v>Shell Manhole 24"</v>
          </cell>
          <cell r="K73">
            <v>3</v>
          </cell>
          <cell r="L73" t="str">
            <v>unit</v>
          </cell>
        </row>
        <row r="74">
          <cell r="H74">
            <v>7</v>
          </cell>
          <cell r="I74" t="str">
            <v>Shell Manhole 30"</v>
          </cell>
          <cell r="K74">
            <v>3</v>
          </cell>
          <cell r="L74" t="str">
            <v>unit</v>
          </cell>
        </row>
        <row r="75">
          <cell r="H75">
            <v>8</v>
          </cell>
          <cell r="I75" t="str">
            <v>Roof Manhole 20"</v>
          </cell>
          <cell r="K75">
            <v>6</v>
          </cell>
          <cell r="L75" t="str">
            <v>unit</v>
          </cell>
        </row>
        <row r="76">
          <cell r="H76">
            <v>9</v>
          </cell>
          <cell r="I76" t="str">
            <v>Gauge Hatch 8" (nozzle with cover)</v>
          </cell>
          <cell r="K76">
            <v>3</v>
          </cell>
          <cell r="L76" t="str">
            <v>unit</v>
          </cell>
        </row>
        <row r="77">
          <cell r="H77">
            <v>10</v>
          </cell>
          <cell r="I77" t="str">
            <v>Platform &amp; Stair (incl. Roof Ladder &amp; Roof  Walkway, Handrail, Spiral Stairway)</v>
          </cell>
          <cell r="K77">
            <v>3</v>
          </cell>
          <cell r="L77" t="str">
            <v>set</v>
          </cell>
        </row>
        <row r="78">
          <cell r="H78">
            <v>11</v>
          </cell>
          <cell r="I78" t="str">
            <v>Level Switch (LL, HH) &amp; nozzle</v>
          </cell>
          <cell r="K78">
            <v>3</v>
          </cell>
          <cell r="L78" t="str">
            <v>set</v>
          </cell>
        </row>
        <row r="79">
          <cell r="H79">
            <v>12</v>
          </cell>
          <cell r="I79" t="str">
            <v>Manual Dipping nozzle c/w cover</v>
          </cell>
          <cell r="K79">
            <v>3</v>
          </cell>
          <cell r="L79" t="str">
            <v>set</v>
          </cell>
          <cell r="O79" t="str">
            <v>4"</v>
          </cell>
        </row>
        <row r="80">
          <cell r="H80">
            <v>13</v>
          </cell>
          <cell r="I80" t="str">
            <v>ATG (radar type) c/w tank side indicator</v>
          </cell>
          <cell r="K80">
            <v>3</v>
          </cell>
          <cell r="L80" t="str">
            <v>unit</v>
          </cell>
        </row>
        <row r="81">
          <cell r="I81" t="str">
            <v xml:space="preserve">- Tank side </v>
          </cell>
        </row>
        <row r="84">
          <cell r="H84">
            <v>14</v>
          </cell>
          <cell r="I84" t="str">
            <v>Earth Lug</v>
          </cell>
          <cell r="K84">
            <v>3</v>
          </cell>
          <cell r="L84" t="str">
            <v>set</v>
          </cell>
        </row>
        <row r="85">
          <cell r="H85">
            <v>15</v>
          </cell>
          <cell r="I85" t="str">
            <v>Name Plate</v>
          </cell>
          <cell r="K85">
            <v>3</v>
          </cell>
          <cell r="L85" t="str">
            <v>unit</v>
          </cell>
        </row>
        <row r="86">
          <cell r="H86">
            <v>16</v>
          </cell>
          <cell r="I86" t="str">
            <v>Sampling Nozzle 1" stainless steel (high-mid-low) + pipe for inside &amp; outside tank + valve &amp; fittings</v>
          </cell>
          <cell r="K86">
            <v>3</v>
          </cell>
          <cell r="L86" t="str">
            <v>set</v>
          </cell>
        </row>
        <row r="87">
          <cell r="H87">
            <v>17</v>
          </cell>
          <cell r="I87" t="str">
            <v>Sampling Pot, receiving vessel (min. 40 L vertical type stainless steel)</v>
          </cell>
          <cell r="K87">
            <v>3</v>
          </cell>
          <cell r="L87" t="str">
            <v>set</v>
          </cell>
        </row>
        <row r="88">
          <cell r="H88">
            <v>18</v>
          </cell>
          <cell r="I88" t="str">
            <v>Painting and Coating (external, internal, platform, stair, handrail, piping &amp; tank bottom, incl. inspection and test)</v>
          </cell>
          <cell r="K88">
            <v>1</v>
          </cell>
          <cell r="L88" t="str">
            <v>LS</v>
          </cell>
        </row>
        <row r="89">
          <cell r="H89">
            <v>19</v>
          </cell>
          <cell r="I89" t="str">
            <v>Floating Suction pipe 16"</v>
          </cell>
          <cell r="K89">
            <v>3</v>
          </cell>
          <cell r="L89" t="str">
            <v>unit</v>
          </cell>
        </row>
        <row r="90">
          <cell r="H90">
            <v>20</v>
          </cell>
          <cell r="I90" t="str">
            <v>Emergency Vent (20")</v>
          </cell>
          <cell r="K90">
            <v>3</v>
          </cell>
          <cell r="L90" t="str">
            <v>unit</v>
          </cell>
        </row>
        <row r="91">
          <cell r="H91">
            <v>21</v>
          </cell>
          <cell r="I91" t="str">
            <v>Lettering &amp; Marking (item number on outside tank wall &amp; on piping)</v>
          </cell>
          <cell r="K91">
            <v>1</v>
          </cell>
          <cell r="L91" t="str">
            <v>LS</v>
          </cell>
        </row>
        <row r="92">
          <cell r="H92">
            <v>22</v>
          </cell>
          <cell r="I92" t="str">
            <v>Splash Plate</v>
          </cell>
          <cell r="K92">
            <v>3</v>
          </cell>
          <cell r="L92" t="str">
            <v>set</v>
          </cell>
        </row>
        <row r="93">
          <cell r="H93">
            <v>23</v>
          </cell>
          <cell r="I93" t="str">
            <v>Foam Nozzle</v>
          </cell>
          <cell r="K93">
            <v>6</v>
          </cell>
          <cell r="L93" t="str">
            <v>unit</v>
          </cell>
        </row>
        <row r="95">
          <cell r="B95" t="str">
            <v xml:space="preserve"> 2A0102</v>
          </cell>
          <cell r="G95" t="str">
            <v>Tank Foundation (3 unit) - Soil Improvement &amp; Concrete Ring</v>
          </cell>
          <cell r="M95">
            <v>3</v>
          </cell>
          <cell r="N95" t="str">
            <v>unit</v>
          </cell>
          <cell r="T95">
            <v>0</v>
          </cell>
          <cell r="U95">
            <v>0</v>
          </cell>
          <cell r="V95">
            <v>0</v>
          </cell>
          <cell r="W95">
            <v>0</v>
          </cell>
        </row>
        <row r="96">
          <cell r="H96">
            <v>1</v>
          </cell>
          <cell r="I96" t="str">
            <v>Excavation</v>
          </cell>
        </row>
        <row r="97">
          <cell r="H97">
            <v>2</v>
          </cell>
          <cell r="I97" t="str">
            <v>Disposal</v>
          </cell>
        </row>
        <row r="98">
          <cell r="H98">
            <v>3</v>
          </cell>
          <cell r="I98" t="str">
            <v>Reinforced Concrete Ring K-300</v>
          </cell>
        </row>
        <row r="99">
          <cell r="J99" t="str">
            <v>Concrete</v>
          </cell>
        </row>
        <row r="100">
          <cell r="J100" t="str">
            <v>Form</v>
          </cell>
        </row>
        <row r="101">
          <cell r="J101" t="str">
            <v>Rebar</v>
          </cell>
        </row>
        <row r="102">
          <cell r="H102">
            <v>4</v>
          </cell>
          <cell r="I102" t="str">
            <v>Asphalt Concrete t=70mm</v>
          </cell>
        </row>
        <row r="103">
          <cell r="H103">
            <v>5</v>
          </cell>
          <cell r="I103" t="str">
            <v>Asphalt Sand t=70mm</v>
          </cell>
        </row>
        <row r="104">
          <cell r="H104">
            <v>6</v>
          </cell>
          <cell r="I104" t="str">
            <v>Ring of Compacted Crushed Stone</v>
          </cell>
        </row>
        <row r="105">
          <cell r="H105">
            <v>7</v>
          </cell>
          <cell r="I105" t="str">
            <v>Compacted Crushed Stone</v>
          </cell>
        </row>
        <row r="106">
          <cell r="H106">
            <v>8</v>
          </cell>
          <cell r="I106" t="str">
            <v>Compacted Limestone</v>
          </cell>
        </row>
        <row r="107">
          <cell r="H107">
            <v>9</v>
          </cell>
          <cell r="I107" t="str">
            <v>Replacement by Good Sand</v>
          </cell>
        </row>
        <row r="108">
          <cell r="H108">
            <v>10</v>
          </cell>
          <cell r="I108" t="str">
            <v>Drain Pipe with Filter 2"</v>
          </cell>
        </row>
        <row r="109">
          <cell r="H109">
            <v>11</v>
          </cell>
          <cell r="I109" t="str">
            <v>Rain Water Proofed (Mastic Tape)</v>
          </cell>
        </row>
        <row r="111">
          <cell r="F111">
            <v>2</v>
          </cell>
          <cell r="G111" t="str">
            <v>Modification Existing Tank cap 12.000 KL (1 unit), Dome Roof</v>
          </cell>
        </row>
        <row r="112">
          <cell r="G112" t="str">
            <v>A</v>
          </cell>
          <cell r="H112" t="str">
            <v>Accessories</v>
          </cell>
        </row>
        <row r="113">
          <cell r="B113" t="str">
            <v xml:space="preserve"> 2A0103</v>
          </cell>
          <cell r="H113">
            <v>1</v>
          </cell>
          <cell r="I113" t="str">
            <v>Inlet Flange 16"</v>
          </cell>
          <cell r="M113">
            <v>1</v>
          </cell>
          <cell r="N113" t="str">
            <v>unit</v>
          </cell>
          <cell r="T113">
            <v>0</v>
          </cell>
          <cell r="U113">
            <v>0</v>
          </cell>
          <cell r="V113">
            <v>0</v>
          </cell>
          <cell r="W113">
            <v>0</v>
          </cell>
        </row>
        <row r="114">
          <cell r="B114" t="str">
            <v xml:space="preserve"> 2A0104</v>
          </cell>
          <cell r="H114">
            <v>2</v>
          </cell>
          <cell r="I114" t="str">
            <v>Outlet Flange 16"</v>
          </cell>
          <cell r="M114">
            <v>1</v>
          </cell>
          <cell r="N114" t="str">
            <v>unit</v>
          </cell>
          <cell r="T114">
            <v>0</v>
          </cell>
          <cell r="U114">
            <v>0</v>
          </cell>
          <cell r="V114">
            <v>0</v>
          </cell>
          <cell r="W114">
            <v>0</v>
          </cell>
        </row>
        <row r="115">
          <cell r="B115" t="str">
            <v xml:space="preserve"> 2A0105</v>
          </cell>
          <cell r="H115">
            <v>3</v>
          </cell>
          <cell r="I115" t="str">
            <v>Floating Suction 16"</v>
          </cell>
          <cell r="M115">
            <v>1</v>
          </cell>
          <cell r="N115" t="str">
            <v>unit</v>
          </cell>
          <cell r="T115">
            <v>0</v>
          </cell>
          <cell r="U115">
            <v>0</v>
          </cell>
          <cell r="V115">
            <v>0</v>
          </cell>
          <cell r="W115">
            <v>0</v>
          </cell>
        </row>
        <row r="116">
          <cell r="B116" t="str">
            <v xml:space="preserve"> 2A0106</v>
          </cell>
          <cell r="H116">
            <v>4</v>
          </cell>
          <cell r="I116" t="str">
            <v>Breather Valve 10" w/ flame arrester</v>
          </cell>
          <cell r="M116">
            <v>2</v>
          </cell>
          <cell r="N116" t="str">
            <v>unit</v>
          </cell>
          <cell r="O116" t="str">
            <v>existing: each tank freevent 10" x 2</v>
          </cell>
          <cell r="T116">
            <v>0</v>
          </cell>
          <cell r="U116">
            <v>0</v>
          </cell>
          <cell r="V116">
            <v>0</v>
          </cell>
          <cell r="W116">
            <v>0</v>
          </cell>
        </row>
        <row r="117">
          <cell r="B117" t="str">
            <v xml:space="preserve"> 2A0107</v>
          </cell>
          <cell r="H117">
            <v>5</v>
          </cell>
          <cell r="I117" t="str">
            <v>Level switch (LL &amp; HH)</v>
          </cell>
          <cell r="M117">
            <v>1</v>
          </cell>
          <cell r="N117" t="str">
            <v>set</v>
          </cell>
          <cell r="O117" t="str">
            <v>4"</v>
          </cell>
          <cell r="T117">
            <v>0</v>
          </cell>
          <cell r="U117">
            <v>0</v>
          </cell>
          <cell r="V117">
            <v>0</v>
          </cell>
          <cell r="W117">
            <v>0</v>
          </cell>
        </row>
        <row r="118">
          <cell r="B118" t="str">
            <v xml:space="preserve"> 2A0108</v>
          </cell>
          <cell r="H118">
            <v>6</v>
          </cell>
          <cell r="I118" t="str">
            <v>ATG (radar type) c/w tank side indicator</v>
          </cell>
          <cell r="M118">
            <v>1</v>
          </cell>
          <cell r="N118" t="str">
            <v>unit</v>
          </cell>
          <cell r="T118">
            <v>0</v>
          </cell>
          <cell r="U118">
            <v>0</v>
          </cell>
          <cell r="V118">
            <v>0</v>
          </cell>
          <cell r="W118">
            <v>0</v>
          </cell>
        </row>
        <row r="119">
          <cell r="B119" t="str">
            <v xml:space="preserve"> 2A0109</v>
          </cell>
          <cell r="H119">
            <v>7</v>
          </cell>
          <cell r="I119" t="str">
            <v>Re-painting and Re-coating (incl. inspection and test)</v>
          </cell>
          <cell r="M119">
            <v>1</v>
          </cell>
          <cell r="N119" t="str">
            <v>LS</v>
          </cell>
          <cell r="T119">
            <v>0</v>
          </cell>
          <cell r="U119">
            <v>0</v>
          </cell>
          <cell r="V119">
            <v>0</v>
          </cell>
          <cell r="W119">
            <v>0</v>
          </cell>
        </row>
        <row r="120">
          <cell r="B120" t="str">
            <v xml:space="preserve"> 2A0110</v>
          </cell>
          <cell r="H120">
            <v>8</v>
          </cell>
          <cell r="I120" t="str">
            <v>Blind flange 12"</v>
          </cell>
          <cell r="M120">
            <v>1</v>
          </cell>
          <cell r="N120" t="str">
            <v>unit</v>
          </cell>
          <cell r="T120">
            <v>0</v>
          </cell>
          <cell r="U120">
            <v>0</v>
          </cell>
          <cell r="V120">
            <v>0</v>
          </cell>
          <cell r="W120">
            <v>0</v>
          </cell>
        </row>
        <row r="121">
          <cell r="B121" t="str">
            <v xml:space="preserve"> 2A0111</v>
          </cell>
          <cell r="H121">
            <v>9</v>
          </cell>
          <cell r="I121" t="str">
            <v>Blind flange 16"</v>
          </cell>
          <cell r="M121">
            <v>1</v>
          </cell>
          <cell r="N121" t="str">
            <v>unit</v>
          </cell>
          <cell r="T121">
            <v>0</v>
          </cell>
          <cell r="U121">
            <v>0</v>
          </cell>
          <cell r="V121">
            <v>0</v>
          </cell>
          <cell r="W121">
            <v>0</v>
          </cell>
        </row>
        <row r="123">
          <cell r="E123" t="str">
            <v>b.</v>
          </cell>
          <cell r="G123" t="str">
            <v>PUMP &amp; FILTER</v>
          </cell>
        </row>
        <row r="124">
          <cell r="B124" t="str">
            <v xml:space="preserve"> 2A0201</v>
          </cell>
          <cell r="G124" t="str">
            <v>A</v>
          </cell>
          <cell r="H124" t="str">
            <v>Shift Pump (SP-11 ~ SP-14)</v>
          </cell>
          <cell r="M124">
            <v>4</v>
          </cell>
          <cell r="N124" t="str">
            <v>unit</v>
          </cell>
          <cell r="T124">
            <v>0</v>
          </cell>
          <cell r="U124">
            <v>0</v>
          </cell>
          <cell r="V124">
            <v>0</v>
          </cell>
          <cell r="W124">
            <v>0</v>
          </cell>
        </row>
        <row r="125">
          <cell r="I125" t="str">
            <v>(240KL/h)</v>
          </cell>
        </row>
        <row r="126">
          <cell r="B126" t="str">
            <v xml:space="preserve"> 2A0202</v>
          </cell>
          <cell r="G126" t="str">
            <v>B</v>
          </cell>
          <cell r="H126" t="str">
            <v>Shift Filter Separator (micro filter &amp; water separator) complete set</v>
          </cell>
          <cell r="M126">
            <v>4</v>
          </cell>
          <cell r="N126" t="str">
            <v>set</v>
          </cell>
          <cell r="T126">
            <v>0</v>
          </cell>
          <cell r="U126">
            <v>0</v>
          </cell>
          <cell r="V126">
            <v>0</v>
          </cell>
          <cell r="W126">
            <v>0</v>
          </cell>
        </row>
        <row r="127">
          <cell r="I127" t="str">
            <v>(240 KL/h, Vertical Type, Category C, Type S, API 1581, ANSI 150#)</v>
          </cell>
        </row>
        <row r="129">
          <cell r="D129" t="str">
            <v>B.</v>
          </cell>
          <cell r="G129" t="str">
            <v>FUEL DELIVERY FACILITIES</v>
          </cell>
        </row>
        <row r="130">
          <cell r="E130" t="str">
            <v>a.</v>
          </cell>
          <cell r="G130" t="str">
            <v>TANK</v>
          </cell>
        </row>
        <row r="131">
          <cell r="F131">
            <v>1</v>
          </cell>
          <cell r="G131" t="str">
            <v>Modification Existing Tank cap 12.000 KL (5 unit), Dome Roof</v>
          </cell>
        </row>
        <row r="132">
          <cell r="G132" t="str">
            <v>A</v>
          </cell>
          <cell r="H132" t="str">
            <v>Accessories</v>
          </cell>
        </row>
        <row r="133">
          <cell r="B133" t="str">
            <v xml:space="preserve"> 2B0101</v>
          </cell>
          <cell r="H133">
            <v>1</v>
          </cell>
          <cell r="I133" t="str">
            <v>Inlet Flange 16"</v>
          </cell>
          <cell r="M133">
            <v>2</v>
          </cell>
          <cell r="N133" t="str">
            <v>unit</v>
          </cell>
          <cell r="T133">
            <v>0</v>
          </cell>
          <cell r="U133">
            <v>0</v>
          </cell>
          <cell r="V133">
            <v>0</v>
          </cell>
          <cell r="W133">
            <v>0</v>
          </cell>
        </row>
        <row r="134">
          <cell r="B134" t="str">
            <v xml:space="preserve"> 2B0102</v>
          </cell>
          <cell r="H134">
            <v>2</v>
          </cell>
          <cell r="I134" t="str">
            <v>Outlet Flange 20"</v>
          </cell>
          <cell r="M134">
            <v>5</v>
          </cell>
          <cell r="N134" t="str">
            <v>unit</v>
          </cell>
          <cell r="T134">
            <v>0</v>
          </cell>
          <cell r="U134">
            <v>0</v>
          </cell>
          <cell r="V134">
            <v>0</v>
          </cell>
          <cell r="W134">
            <v>0</v>
          </cell>
        </row>
        <row r="135">
          <cell r="B135" t="str">
            <v xml:space="preserve"> 2B0103</v>
          </cell>
          <cell r="H135">
            <v>3</v>
          </cell>
          <cell r="I135" t="str">
            <v>Floating Suction 20"</v>
          </cell>
          <cell r="M135">
            <v>5</v>
          </cell>
          <cell r="N135" t="str">
            <v>unit</v>
          </cell>
          <cell r="T135">
            <v>0</v>
          </cell>
          <cell r="U135">
            <v>0</v>
          </cell>
          <cell r="V135">
            <v>0</v>
          </cell>
          <cell r="W135">
            <v>0</v>
          </cell>
        </row>
        <row r="136">
          <cell r="B136" t="str">
            <v xml:space="preserve"> 2B0104</v>
          </cell>
          <cell r="H136">
            <v>4</v>
          </cell>
          <cell r="I136" t="str">
            <v>Breather Valve 10" w/ flame arrester</v>
          </cell>
          <cell r="M136">
            <v>10</v>
          </cell>
          <cell r="N136" t="str">
            <v>unit</v>
          </cell>
          <cell r="O136" t="str">
            <v>existing: each tank freevent 10" x 2</v>
          </cell>
          <cell r="T136">
            <v>0</v>
          </cell>
          <cell r="U136">
            <v>0</v>
          </cell>
          <cell r="V136">
            <v>0</v>
          </cell>
          <cell r="W136">
            <v>0</v>
          </cell>
        </row>
        <row r="137">
          <cell r="B137" t="str">
            <v xml:space="preserve"> 2B0105</v>
          </cell>
          <cell r="H137">
            <v>5</v>
          </cell>
          <cell r="I137" t="str">
            <v>Level Switch (LL, HH)</v>
          </cell>
          <cell r="M137">
            <v>5</v>
          </cell>
          <cell r="N137" t="str">
            <v>set</v>
          </cell>
          <cell r="T137">
            <v>0</v>
          </cell>
          <cell r="U137">
            <v>0</v>
          </cell>
          <cell r="V137">
            <v>0</v>
          </cell>
          <cell r="W137">
            <v>0</v>
          </cell>
        </row>
        <row r="138">
          <cell r="B138" t="str">
            <v xml:space="preserve"> 2B0106</v>
          </cell>
          <cell r="H138">
            <v>6</v>
          </cell>
          <cell r="I138" t="str">
            <v>Level Indicator (Gauge)</v>
          </cell>
          <cell r="M138">
            <v>5</v>
          </cell>
          <cell r="N138" t="str">
            <v>unit</v>
          </cell>
          <cell r="T138">
            <v>0</v>
          </cell>
          <cell r="U138">
            <v>0</v>
          </cell>
          <cell r="V138">
            <v>0</v>
          </cell>
          <cell r="W138">
            <v>0</v>
          </cell>
        </row>
        <row r="139">
          <cell r="B139" t="str">
            <v xml:space="preserve"> 2B0107</v>
          </cell>
          <cell r="H139">
            <v>7</v>
          </cell>
          <cell r="I139" t="str">
            <v>Temperature element (MCR panel mounted)</v>
          </cell>
          <cell r="M139">
            <v>5</v>
          </cell>
          <cell r="N139" t="str">
            <v>unit</v>
          </cell>
          <cell r="T139">
            <v>0</v>
          </cell>
          <cell r="U139">
            <v>0</v>
          </cell>
          <cell r="V139">
            <v>0</v>
          </cell>
          <cell r="W139">
            <v>0</v>
          </cell>
        </row>
        <row r="140">
          <cell r="B140" t="str">
            <v xml:space="preserve"> 2B0108</v>
          </cell>
          <cell r="H140">
            <v>8</v>
          </cell>
          <cell r="I140" t="str">
            <v>ATG (radar type) c/w tank side indicator</v>
          </cell>
          <cell r="M140">
            <v>5</v>
          </cell>
          <cell r="N140" t="str">
            <v>set</v>
          </cell>
          <cell r="T140">
            <v>0</v>
          </cell>
          <cell r="U140">
            <v>0</v>
          </cell>
          <cell r="V140">
            <v>0</v>
          </cell>
          <cell r="W140">
            <v>0</v>
          </cell>
        </row>
        <row r="141">
          <cell r="B141" t="str">
            <v xml:space="preserve"> 2B0109</v>
          </cell>
          <cell r="H141">
            <v>9</v>
          </cell>
          <cell r="I141" t="str">
            <v>Re-painting and Re-coating (incl. inspection and test)</v>
          </cell>
          <cell r="M141">
            <v>1</v>
          </cell>
          <cell r="N141" t="str">
            <v>LS</v>
          </cell>
          <cell r="T141">
            <v>0</v>
          </cell>
          <cell r="U141">
            <v>0</v>
          </cell>
          <cell r="V141">
            <v>0</v>
          </cell>
          <cell r="W141">
            <v>0</v>
          </cell>
        </row>
        <row r="143">
          <cell r="E143" t="str">
            <v>b.</v>
          </cell>
          <cell r="G143" t="str">
            <v>PUMP &amp; FILTER</v>
          </cell>
        </row>
        <row r="144">
          <cell r="B144" t="str">
            <v xml:space="preserve"> 2B0201</v>
          </cell>
          <cell r="G144" t="str">
            <v>A</v>
          </cell>
          <cell r="H144" t="str">
            <v>Hydrant Pump (HP-10 ~ HP-12)</v>
          </cell>
          <cell r="M144">
            <v>3</v>
          </cell>
          <cell r="N144" t="str">
            <v>unit</v>
          </cell>
          <cell r="T144">
            <v>0</v>
          </cell>
          <cell r="U144">
            <v>0</v>
          </cell>
          <cell r="V144">
            <v>0</v>
          </cell>
          <cell r="W144">
            <v>0</v>
          </cell>
        </row>
        <row r="145">
          <cell r="I145" t="str">
            <v>(300 kl/h x 150m Electric Motor)</v>
          </cell>
        </row>
        <row r="146">
          <cell r="B146" t="str">
            <v xml:space="preserve"> 2B0202</v>
          </cell>
          <cell r="G146" t="str">
            <v>B</v>
          </cell>
          <cell r="H146" t="str">
            <v>Inter Delivery Tank Pump (TSP-01)</v>
          </cell>
          <cell r="M146">
            <v>1</v>
          </cell>
          <cell r="N146" t="str">
            <v>unit</v>
          </cell>
          <cell r="T146">
            <v>0</v>
          </cell>
          <cell r="U146">
            <v>0</v>
          </cell>
          <cell r="V146">
            <v>0</v>
          </cell>
          <cell r="W146">
            <v>0</v>
          </cell>
        </row>
        <row r="147">
          <cell r="I147" t="str">
            <v>(100 KL/h, electric motor)</v>
          </cell>
        </row>
        <row r="148">
          <cell r="B148" t="str">
            <v xml:space="preserve"> 2B0203</v>
          </cell>
          <cell r="G148" t="str">
            <v>C</v>
          </cell>
          <cell r="H148" t="str">
            <v>Hydrant Filter Separator (micro filter &amp; water separator) complete set</v>
          </cell>
          <cell r="M148">
            <v>3</v>
          </cell>
          <cell r="N148" t="str">
            <v>unit</v>
          </cell>
          <cell r="T148">
            <v>0</v>
          </cell>
          <cell r="U148">
            <v>0</v>
          </cell>
          <cell r="V148">
            <v>0</v>
          </cell>
          <cell r="W148">
            <v>0</v>
          </cell>
        </row>
        <row r="149">
          <cell r="I149" t="str">
            <v>(300 KL/h, Vertical Type, Category C, Type S, API 1581, ANSI 150#)</v>
          </cell>
        </row>
        <row r="150">
          <cell r="B150" t="str">
            <v xml:space="preserve"> 2B0204</v>
          </cell>
          <cell r="G150" t="str">
            <v>D</v>
          </cell>
          <cell r="H150" t="str">
            <v>Inter Delivery Tank Filter Separator (micro filter &amp; water separator) complete set</v>
          </cell>
          <cell r="M150">
            <v>1</v>
          </cell>
          <cell r="N150" t="str">
            <v>unit</v>
          </cell>
          <cell r="T150">
            <v>0</v>
          </cell>
          <cell r="U150">
            <v>0</v>
          </cell>
          <cell r="V150">
            <v>0</v>
          </cell>
          <cell r="W150">
            <v>0</v>
          </cell>
        </row>
        <row r="151">
          <cell r="I151" t="str">
            <v>(100 KL/h, Vertical Type, Category C, Type S, API 1581, ANSI 150#)</v>
          </cell>
        </row>
        <row r="152">
          <cell r="B152" t="str">
            <v xml:space="preserve"> 2B0205</v>
          </cell>
          <cell r="G152" t="str">
            <v>E</v>
          </cell>
          <cell r="H152" t="str">
            <v>Recondition electric Motor and existing hydrant pump (HP-01~HP-09)</v>
          </cell>
          <cell r="M152">
            <v>9</v>
          </cell>
          <cell r="N152" t="str">
            <v>unit</v>
          </cell>
          <cell r="T152">
            <v>0</v>
          </cell>
          <cell r="U152">
            <v>0</v>
          </cell>
          <cell r="V152">
            <v>0</v>
          </cell>
          <cell r="W152">
            <v>0</v>
          </cell>
        </row>
        <row r="154">
          <cell r="D154" t="str">
            <v>D.</v>
          </cell>
          <cell r="G154" t="str">
            <v>DEGAS FACILITIES</v>
          </cell>
        </row>
        <row r="155">
          <cell r="E155" t="str">
            <v>a.</v>
          </cell>
          <cell r="G155" t="str">
            <v>PUMP &amp; FILTER</v>
          </cell>
        </row>
        <row r="156">
          <cell r="B156" t="str">
            <v xml:space="preserve"> 2D0101</v>
          </cell>
          <cell r="G156" t="str">
            <v>A</v>
          </cell>
          <cell r="H156" t="str">
            <v>Degas Pump (P-01 ~ P-02)</v>
          </cell>
          <cell r="M156">
            <v>2</v>
          </cell>
          <cell r="N156" t="str">
            <v>unit</v>
          </cell>
          <cell r="T156">
            <v>0</v>
          </cell>
          <cell r="U156">
            <v>0</v>
          </cell>
          <cell r="V156">
            <v>0</v>
          </cell>
          <cell r="W156">
            <v>0</v>
          </cell>
        </row>
        <row r="157">
          <cell r="I157" t="str">
            <v>(50 KL/h x 30m Electric Motor)</v>
          </cell>
        </row>
        <row r="158">
          <cell r="B158" t="str">
            <v xml:space="preserve"> 2D0102</v>
          </cell>
          <cell r="G158" t="str">
            <v>B</v>
          </cell>
          <cell r="H158" t="str">
            <v>Recondition existing Degas Filter Separator</v>
          </cell>
          <cell r="M158">
            <v>2</v>
          </cell>
          <cell r="N158" t="str">
            <v>unit</v>
          </cell>
          <cell r="T158">
            <v>0</v>
          </cell>
          <cell r="U158">
            <v>0</v>
          </cell>
          <cell r="V158">
            <v>0</v>
          </cell>
          <cell r="W158">
            <v>0</v>
          </cell>
        </row>
        <row r="159">
          <cell r="I159" t="str">
            <v>(50 KL/h, Vertical Type, Category C, Type S, API 1581, ANSI 150#)</v>
          </cell>
        </row>
        <row r="161">
          <cell r="D161" t="str">
            <v>E.</v>
          </cell>
          <cell r="G161" t="str">
            <v>DRAIN FACILITY</v>
          </cell>
        </row>
        <row r="162">
          <cell r="B162" t="str">
            <v>2E0101</v>
          </cell>
          <cell r="G162" t="str">
            <v>A</v>
          </cell>
          <cell r="H162" t="str">
            <v>Recondition electric Motor and existing drain pump (DP-01~DP-04)</v>
          </cell>
          <cell r="M162">
            <v>4</v>
          </cell>
          <cell r="N162" t="str">
            <v>unit</v>
          </cell>
          <cell r="T162">
            <v>0</v>
          </cell>
          <cell r="U162">
            <v>0</v>
          </cell>
          <cell r="V162">
            <v>0</v>
          </cell>
          <cell r="W162">
            <v>0</v>
          </cell>
        </row>
        <row r="163">
          <cell r="B163" t="str">
            <v>2E0102</v>
          </cell>
          <cell r="G163" t="str">
            <v>B</v>
          </cell>
          <cell r="H163" t="str">
            <v>Guard Basin pump 200 LPM ( Non Explossionproof)</v>
          </cell>
          <cell r="M163">
            <v>1</v>
          </cell>
          <cell r="N163" t="str">
            <v>unit</v>
          </cell>
          <cell r="T163">
            <v>0</v>
          </cell>
          <cell r="U163">
            <v>0</v>
          </cell>
          <cell r="V163">
            <v>0</v>
          </cell>
          <cell r="W163">
            <v>0</v>
          </cell>
        </row>
        <row r="165">
          <cell r="D165" t="str">
            <v>F.</v>
          </cell>
          <cell r="G165" t="str">
            <v>HSD FACILITY</v>
          </cell>
        </row>
        <row r="166">
          <cell r="B166" t="str">
            <v>2F0101</v>
          </cell>
          <cell r="H166" t="str">
            <v>Modification level control own use diesel oil storage tank (20KL)</v>
          </cell>
          <cell r="M166">
            <v>1</v>
          </cell>
          <cell r="N166" t="str">
            <v>unit</v>
          </cell>
          <cell r="T166">
            <v>0</v>
          </cell>
          <cell r="U166">
            <v>0</v>
          </cell>
          <cell r="V166">
            <v>0</v>
          </cell>
          <cell r="W166">
            <v>0</v>
          </cell>
        </row>
        <row r="167">
          <cell r="B167" t="str">
            <v>2F0102</v>
          </cell>
          <cell r="H167" t="str">
            <v>Own use pump cap. 2KL/h, incl. piping &amp; fitting 1"</v>
          </cell>
          <cell r="M167">
            <v>1</v>
          </cell>
          <cell r="N167" t="str">
            <v>set</v>
          </cell>
          <cell r="T167">
            <v>0</v>
          </cell>
          <cell r="U167">
            <v>0</v>
          </cell>
          <cell r="V167">
            <v>0</v>
          </cell>
          <cell r="W167">
            <v>0</v>
          </cell>
        </row>
        <row r="169">
          <cell r="B169" t="str">
            <v>20000</v>
          </cell>
          <cell r="G169" t="str">
            <v>TOTAL II</v>
          </cell>
          <cell r="T169">
            <v>0</v>
          </cell>
          <cell r="U169">
            <v>0</v>
          </cell>
          <cell r="V169">
            <v>0</v>
          </cell>
          <cell r="W169">
            <v>0</v>
          </cell>
        </row>
        <row r="171">
          <cell r="C171" t="str">
            <v>III</v>
          </cell>
          <cell r="G171" t="str">
            <v>PIPING</v>
          </cell>
        </row>
        <row r="172">
          <cell r="D172" t="str">
            <v>A.</v>
          </cell>
          <cell r="G172" t="str">
            <v>FUEL RECEIVING FACILITIES</v>
          </cell>
        </row>
        <row r="173">
          <cell r="E173" t="str">
            <v>c.</v>
          </cell>
          <cell r="G173" t="str">
            <v>FUEL PIPING</v>
          </cell>
        </row>
        <row r="174">
          <cell r="F174">
            <v>1</v>
          </cell>
          <cell r="G174" t="str">
            <v>Fuel pipe from receiver to receiving tanks</v>
          </cell>
        </row>
        <row r="175">
          <cell r="B175" t="str">
            <v>3A0101</v>
          </cell>
          <cell r="G175" t="str">
            <v>A</v>
          </cell>
          <cell r="H175" t="str">
            <v>Pipe 16" API 5L Grade B Seamless Sch40, # 2 line, c/w internal coating</v>
          </cell>
          <cell r="M175">
            <v>660</v>
          </cell>
          <cell r="N175" t="str">
            <v>m'</v>
          </cell>
          <cell r="O175" t="str">
            <v>A/G (576m), U/G (84m)</v>
          </cell>
          <cell r="T175">
            <v>0</v>
          </cell>
          <cell r="U175">
            <v>0</v>
          </cell>
          <cell r="V175">
            <v>0</v>
          </cell>
          <cell r="W175">
            <v>0</v>
          </cell>
        </row>
        <row r="176">
          <cell r="B176" t="str">
            <v>3A0102</v>
          </cell>
          <cell r="G176" t="str">
            <v>B</v>
          </cell>
          <cell r="H176" t="str">
            <v>Pipe 1" API 5L Gr. B, seamless, sch.80</v>
          </cell>
          <cell r="M176">
            <v>6.1440000000000001</v>
          </cell>
          <cell r="N176" t="str">
            <v>m'</v>
          </cell>
          <cell r="T176">
            <v>0</v>
          </cell>
          <cell r="U176">
            <v>0</v>
          </cell>
          <cell r="V176">
            <v>0</v>
          </cell>
          <cell r="W176">
            <v>0</v>
          </cell>
        </row>
        <row r="177">
          <cell r="B177" t="str">
            <v>3A0103</v>
          </cell>
          <cell r="G177" t="str">
            <v>C</v>
          </cell>
          <cell r="H177" t="str">
            <v>Pipe 3/4" API 5L Gr. B seamless, sch.80</v>
          </cell>
          <cell r="M177">
            <v>8.5399999999999991</v>
          </cell>
          <cell r="N177" t="str">
            <v>m'</v>
          </cell>
          <cell r="T177">
            <v>0</v>
          </cell>
          <cell r="U177">
            <v>0</v>
          </cell>
          <cell r="V177">
            <v>0</v>
          </cell>
          <cell r="W177">
            <v>0</v>
          </cell>
        </row>
        <row r="178">
          <cell r="B178" t="str">
            <v>3A0104</v>
          </cell>
          <cell r="G178" t="str">
            <v>D</v>
          </cell>
          <cell r="H178" t="str">
            <v>Pipe painting  (incl. Inspection and test)</v>
          </cell>
          <cell r="M178">
            <v>736.76435361668155</v>
          </cell>
          <cell r="N178" t="str">
            <v>m2</v>
          </cell>
          <cell r="T178">
            <v>0</v>
          </cell>
          <cell r="U178">
            <v>0</v>
          </cell>
          <cell r="V178">
            <v>0</v>
          </cell>
          <cell r="W178">
            <v>0</v>
          </cell>
        </row>
        <row r="179">
          <cell r="G179" t="str">
            <v>E</v>
          </cell>
          <cell r="H179" t="str">
            <v>Pipe fitting dia. 16", Ansi 150</v>
          </cell>
        </row>
        <row r="180">
          <cell r="B180" t="str">
            <v>3A0105</v>
          </cell>
          <cell r="H180">
            <v>1</v>
          </cell>
          <cell r="I180" t="str">
            <v>Tee equal 16"</v>
          </cell>
          <cell r="M180">
            <v>8</v>
          </cell>
          <cell r="N180" t="str">
            <v>unit</v>
          </cell>
          <cell r="T180">
            <v>0</v>
          </cell>
          <cell r="U180">
            <v>0</v>
          </cell>
          <cell r="V180">
            <v>0</v>
          </cell>
          <cell r="W180">
            <v>0</v>
          </cell>
        </row>
        <row r="181">
          <cell r="B181" t="str">
            <v>3A0106</v>
          </cell>
          <cell r="H181">
            <v>2</v>
          </cell>
          <cell r="I181" t="str">
            <v>Tee reducer 16"x6"</v>
          </cell>
          <cell r="M181">
            <v>2</v>
          </cell>
          <cell r="N181" t="str">
            <v>unit</v>
          </cell>
          <cell r="T181">
            <v>0</v>
          </cell>
          <cell r="U181">
            <v>0</v>
          </cell>
          <cell r="V181">
            <v>0</v>
          </cell>
          <cell r="W181">
            <v>0</v>
          </cell>
        </row>
        <row r="182">
          <cell r="B182" t="str">
            <v>3A0107</v>
          </cell>
          <cell r="H182">
            <v>3</v>
          </cell>
          <cell r="I182" t="str">
            <v>Elbow  90o, 16"</v>
          </cell>
          <cell r="M182">
            <v>7</v>
          </cell>
          <cell r="N182" t="str">
            <v>unit</v>
          </cell>
          <cell r="T182">
            <v>0</v>
          </cell>
          <cell r="U182">
            <v>0</v>
          </cell>
          <cell r="V182">
            <v>0</v>
          </cell>
          <cell r="W182">
            <v>0</v>
          </cell>
        </row>
        <row r="183">
          <cell r="B183" t="str">
            <v>3A0108</v>
          </cell>
          <cell r="H183">
            <v>4</v>
          </cell>
          <cell r="I183" t="str">
            <v>Elbow  45o, 16"</v>
          </cell>
          <cell r="M183">
            <v>4</v>
          </cell>
          <cell r="N183" t="str">
            <v>unit</v>
          </cell>
          <cell r="T183">
            <v>0</v>
          </cell>
          <cell r="U183">
            <v>0</v>
          </cell>
          <cell r="V183">
            <v>0</v>
          </cell>
          <cell r="W183">
            <v>0</v>
          </cell>
        </row>
        <row r="184">
          <cell r="B184" t="str">
            <v>3A0109</v>
          </cell>
          <cell r="H184">
            <v>5</v>
          </cell>
          <cell r="I184" t="str">
            <v>Blind Flange 16"</v>
          </cell>
          <cell r="M184">
            <v>2</v>
          </cell>
          <cell r="N184" t="str">
            <v>unit</v>
          </cell>
          <cell r="T184">
            <v>0</v>
          </cell>
          <cell r="U184">
            <v>0</v>
          </cell>
          <cell r="V184">
            <v>0</v>
          </cell>
          <cell r="W184">
            <v>0</v>
          </cell>
        </row>
        <row r="185">
          <cell r="B185" t="str">
            <v>3A0110</v>
          </cell>
          <cell r="H185">
            <v>6</v>
          </cell>
          <cell r="I185" t="str">
            <v>Flanges 16"</v>
          </cell>
          <cell r="M185">
            <v>33</v>
          </cell>
          <cell r="N185" t="str">
            <v>unit</v>
          </cell>
          <cell r="T185">
            <v>0</v>
          </cell>
          <cell r="U185">
            <v>0</v>
          </cell>
          <cell r="V185">
            <v>0</v>
          </cell>
          <cell r="W185">
            <v>0</v>
          </cell>
        </row>
        <row r="186">
          <cell r="B186" t="str">
            <v>3A0111</v>
          </cell>
          <cell r="H186">
            <v>7</v>
          </cell>
          <cell r="I186" t="str">
            <v>Gaskets 16"</v>
          </cell>
          <cell r="M186">
            <v>42</v>
          </cell>
          <cell r="N186" t="str">
            <v>unit</v>
          </cell>
          <cell r="T186">
            <v>0</v>
          </cell>
          <cell r="U186">
            <v>0</v>
          </cell>
          <cell r="V186">
            <v>0</v>
          </cell>
          <cell r="W186">
            <v>0</v>
          </cell>
        </row>
        <row r="187">
          <cell r="B187" t="str">
            <v>3A0112</v>
          </cell>
          <cell r="H187">
            <v>8</v>
          </cell>
          <cell r="I187" t="str">
            <v xml:space="preserve">Bolts &amp; nuts </v>
          </cell>
          <cell r="M187">
            <v>1</v>
          </cell>
          <cell r="N187" t="str">
            <v>LS</v>
          </cell>
          <cell r="T187">
            <v>0</v>
          </cell>
          <cell r="U187">
            <v>0</v>
          </cell>
          <cell r="V187">
            <v>0</v>
          </cell>
          <cell r="W187">
            <v>0</v>
          </cell>
        </row>
        <row r="188">
          <cell r="B188" t="str">
            <v>3A0113</v>
          </cell>
          <cell r="H188">
            <v>9</v>
          </cell>
          <cell r="I188" t="str">
            <v>Universal Joint 16"</v>
          </cell>
          <cell r="M188">
            <v>3</v>
          </cell>
          <cell r="N188" t="str">
            <v>unit</v>
          </cell>
          <cell r="T188">
            <v>0</v>
          </cell>
          <cell r="U188">
            <v>0</v>
          </cell>
          <cell r="V188">
            <v>0</v>
          </cell>
          <cell r="W188">
            <v>0</v>
          </cell>
        </row>
        <row r="189">
          <cell r="B189" t="str">
            <v>3A0114</v>
          </cell>
          <cell r="G189" t="str">
            <v>F</v>
          </cell>
          <cell r="H189" t="str">
            <v xml:space="preserve">MOV - dia. 16", Ansi 150 lbs including Gate valve </v>
          </cell>
          <cell r="M189">
            <v>4</v>
          </cell>
          <cell r="N189" t="str">
            <v>unit</v>
          </cell>
          <cell r="T189">
            <v>0</v>
          </cell>
          <cell r="U189">
            <v>0</v>
          </cell>
          <cell r="V189">
            <v>0</v>
          </cell>
          <cell r="W189">
            <v>0</v>
          </cell>
        </row>
        <row r="190">
          <cell r="B190" t="str">
            <v>3A0115</v>
          </cell>
          <cell r="G190" t="str">
            <v>G</v>
          </cell>
          <cell r="H190" t="str">
            <v xml:space="preserve">Gate Valve 16", Ansi 150 lbs </v>
          </cell>
          <cell r="M190">
            <v>8</v>
          </cell>
          <cell r="N190" t="str">
            <v>unit</v>
          </cell>
          <cell r="T190">
            <v>0</v>
          </cell>
          <cell r="U190">
            <v>0</v>
          </cell>
          <cell r="V190">
            <v>0</v>
          </cell>
          <cell r="W190">
            <v>0</v>
          </cell>
        </row>
        <row r="191">
          <cell r="B191" t="str">
            <v>3A0116</v>
          </cell>
          <cell r="G191" t="str">
            <v>H</v>
          </cell>
          <cell r="H191" t="str">
            <v>Swing Check Valve 16", Ansi 150 lbs</v>
          </cell>
          <cell r="M191">
            <v>4</v>
          </cell>
          <cell r="N191" t="str">
            <v>unit</v>
          </cell>
          <cell r="T191">
            <v>0</v>
          </cell>
          <cell r="U191">
            <v>0</v>
          </cell>
          <cell r="V191">
            <v>0</v>
          </cell>
          <cell r="W191">
            <v>0</v>
          </cell>
        </row>
        <row r="192">
          <cell r="B192" t="str">
            <v>3A0117</v>
          </cell>
          <cell r="G192" t="str">
            <v>I</v>
          </cell>
          <cell r="H192" t="str">
            <v xml:space="preserve">Gate Valve 3/4", Ansi 800 lbs </v>
          </cell>
          <cell r="M192">
            <v>7</v>
          </cell>
          <cell r="N192" t="str">
            <v>unit</v>
          </cell>
          <cell r="T192">
            <v>0</v>
          </cell>
          <cell r="U192">
            <v>0</v>
          </cell>
          <cell r="V192">
            <v>0</v>
          </cell>
          <cell r="W192">
            <v>0</v>
          </cell>
        </row>
        <row r="193">
          <cell r="B193" t="str">
            <v>3A0118</v>
          </cell>
          <cell r="G193" t="str">
            <v>J</v>
          </cell>
          <cell r="H193" t="str">
            <v>Safety Valve 3/4"</v>
          </cell>
          <cell r="M193">
            <v>4</v>
          </cell>
          <cell r="N193" t="str">
            <v>unit</v>
          </cell>
          <cell r="T193">
            <v>0</v>
          </cell>
          <cell r="U193">
            <v>0</v>
          </cell>
          <cell r="V193">
            <v>0</v>
          </cell>
          <cell r="W193">
            <v>0</v>
          </cell>
        </row>
        <row r="194">
          <cell r="B194" t="str">
            <v>3A0119</v>
          </cell>
          <cell r="G194" t="str">
            <v>K</v>
          </cell>
          <cell r="H194" t="str">
            <v>Gate Valve 1", Ansi #800</v>
          </cell>
          <cell r="M194">
            <v>4</v>
          </cell>
          <cell r="N194" t="str">
            <v>unit</v>
          </cell>
          <cell r="T194">
            <v>0</v>
          </cell>
          <cell r="U194">
            <v>0</v>
          </cell>
          <cell r="V194">
            <v>0</v>
          </cell>
          <cell r="W194">
            <v>0</v>
          </cell>
        </row>
        <row r="195">
          <cell r="G195" t="str">
            <v>L</v>
          </cell>
          <cell r="H195" t="str">
            <v>Pipe fitting dia. 1", Ansi #800, sch.80</v>
          </cell>
        </row>
        <row r="196">
          <cell r="B196" t="str">
            <v>3A0120</v>
          </cell>
          <cell r="H196">
            <v>1</v>
          </cell>
          <cell r="I196" t="str">
            <v>Sockolet 16" x 1", Cl 3000</v>
          </cell>
          <cell r="M196">
            <v>4</v>
          </cell>
          <cell r="N196" t="str">
            <v>unit</v>
          </cell>
          <cell r="T196">
            <v>0</v>
          </cell>
          <cell r="U196">
            <v>0</v>
          </cell>
          <cell r="V196">
            <v>0</v>
          </cell>
          <cell r="W196">
            <v>0</v>
          </cell>
        </row>
        <row r="197">
          <cell r="B197" t="str">
            <v>3A0121</v>
          </cell>
          <cell r="H197">
            <v>2</v>
          </cell>
          <cell r="I197" t="str">
            <v>Elbow  90o, 1"</v>
          </cell>
          <cell r="M197">
            <v>8</v>
          </cell>
          <cell r="N197" t="str">
            <v>unit</v>
          </cell>
          <cell r="T197">
            <v>0</v>
          </cell>
          <cell r="U197">
            <v>0</v>
          </cell>
          <cell r="V197">
            <v>0</v>
          </cell>
          <cell r="W197">
            <v>0</v>
          </cell>
        </row>
        <row r="198">
          <cell r="B198" t="str">
            <v>3A0122</v>
          </cell>
          <cell r="H198">
            <v>3</v>
          </cell>
          <cell r="I198" t="str">
            <v>Flanges 1"</v>
          </cell>
          <cell r="M198">
            <v>12</v>
          </cell>
          <cell r="N198" t="str">
            <v>unit</v>
          </cell>
          <cell r="T198">
            <v>0</v>
          </cell>
          <cell r="U198">
            <v>0</v>
          </cell>
          <cell r="V198">
            <v>0</v>
          </cell>
          <cell r="W198">
            <v>0</v>
          </cell>
        </row>
        <row r="199">
          <cell r="B199" t="str">
            <v>3A0123</v>
          </cell>
          <cell r="H199">
            <v>4</v>
          </cell>
          <cell r="I199" t="str">
            <v>Gaskets 1"</v>
          </cell>
          <cell r="M199">
            <v>12</v>
          </cell>
          <cell r="N199" t="str">
            <v>unit</v>
          </cell>
          <cell r="T199">
            <v>0</v>
          </cell>
          <cell r="U199">
            <v>0</v>
          </cell>
          <cell r="V199">
            <v>0</v>
          </cell>
          <cell r="W199">
            <v>0</v>
          </cell>
        </row>
        <row r="200">
          <cell r="B200" t="str">
            <v>3A0124</v>
          </cell>
          <cell r="H200">
            <v>5</v>
          </cell>
          <cell r="I200" t="str">
            <v xml:space="preserve">Bolts &amp; nuts </v>
          </cell>
          <cell r="M200">
            <v>1</v>
          </cell>
          <cell r="N200" t="str">
            <v>LS</v>
          </cell>
          <cell r="T200">
            <v>0</v>
          </cell>
          <cell r="U200">
            <v>0</v>
          </cell>
          <cell r="V200">
            <v>0</v>
          </cell>
          <cell r="W200">
            <v>0</v>
          </cell>
        </row>
        <row r="201">
          <cell r="G201" t="str">
            <v>M</v>
          </cell>
          <cell r="H201" t="str">
            <v>Pipe fitting dia. 3/4", Ansi #800, sch.80</v>
          </cell>
        </row>
        <row r="202">
          <cell r="B202" t="str">
            <v>3A0125</v>
          </cell>
          <cell r="H202">
            <v>1</v>
          </cell>
          <cell r="I202" t="str">
            <v>Sockolet 16" x 3/4", Cl 3000</v>
          </cell>
          <cell r="M202">
            <v>10</v>
          </cell>
          <cell r="N202" t="str">
            <v>unit</v>
          </cell>
          <cell r="T202">
            <v>0</v>
          </cell>
          <cell r="U202">
            <v>0</v>
          </cell>
          <cell r="V202">
            <v>0</v>
          </cell>
          <cell r="W202">
            <v>0</v>
          </cell>
        </row>
        <row r="203">
          <cell r="B203" t="str">
            <v>3A0126</v>
          </cell>
          <cell r="H203">
            <v>2</v>
          </cell>
          <cell r="I203" t="str">
            <v>Elbow  90o, 3/4"</v>
          </cell>
          <cell r="M203">
            <v>14</v>
          </cell>
          <cell r="N203" t="str">
            <v>unit</v>
          </cell>
          <cell r="T203">
            <v>0</v>
          </cell>
          <cell r="U203">
            <v>0</v>
          </cell>
          <cell r="V203">
            <v>0</v>
          </cell>
          <cell r="W203">
            <v>0</v>
          </cell>
        </row>
        <row r="204">
          <cell r="B204" t="str">
            <v>3A0127</v>
          </cell>
          <cell r="H204">
            <v>3</v>
          </cell>
          <cell r="I204" t="str">
            <v>Flanges 3/4"</v>
          </cell>
          <cell r="M204">
            <v>18</v>
          </cell>
          <cell r="N204" t="str">
            <v>unit</v>
          </cell>
          <cell r="T204">
            <v>0</v>
          </cell>
          <cell r="U204">
            <v>0</v>
          </cell>
          <cell r="V204">
            <v>0</v>
          </cell>
          <cell r="W204">
            <v>0</v>
          </cell>
        </row>
        <row r="205">
          <cell r="B205" t="str">
            <v>3A0128</v>
          </cell>
          <cell r="H205">
            <v>4</v>
          </cell>
          <cell r="I205" t="str">
            <v>Gaskets 3/4"</v>
          </cell>
          <cell r="M205">
            <v>18</v>
          </cell>
          <cell r="N205" t="str">
            <v>unit</v>
          </cell>
          <cell r="T205">
            <v>0</v>
          </cell>
          <cell r="U205">
            <v>0</v>
          </cell>
          <cell r="V205">
            <v>0</v>
          </cell>
          <cell r="W205">
            <v>0</v>
          </cell>
        </row>
        <row r="206">
          <cell r="B206" t="str">
            <v>3A0129</v>
          </cell>
          <cell r="H206">
            <v>5</v>
          </cell>
          <cell r="I206" t="str">
            <v xml:space="preserve">Bolts &amp; nuts </v>
          </cell>
          <cell r="M206">
            <v>1</v>
          </cell>
          <cell r="N206" t="str">
            <v>LS</v>
          </cell>
          <cell r="T206">
            <v>0</v>
          </cell>
          <cell r="U206">
            <v>0</v>
          </cell>
          <cell r="V206">
            <v>0</v>
          </cell>
          <cell r="W206">
            <v>0</v>
          </cell>
        </row>
        <row r="208">
          <cell r="F208">
            <v>2</v>
          </cell>
          <cell r="G208" t="str">
            <v>Fuel Pipe from receiving tanks to shift pump</v>
          </cell>
        </row>
        <row r="209">
          <cell r="B209" t="str">
            <v>3A0201</v>
          </cell>
          <cell r="G209" t="str">
            <v>A</v>
          </cell>
          <cell r="H209" t="str">
            <v>Pipe 16" API 5L Gr. B Seamless Sch40, # 2 line, c/w internal coating</v>
          </cell>
          <cell r="M209">
            <v>470</v>
          </cell>
          <cell r="N209" t="str">
            <v>m'</v>
          </cell>
          <cell r="O209" t="str">
            <v>A/G</v>
          </cell>
          <cell r="T209">
            <v>0</v>
          </cell>
          <cell r="U209">
            <v>0</v>
          </cell>
          <cell r="V209">
            <v>0</v>
          </cell>
          <cell r="W209">
            <v>0</v>
          </cell>
        </row>
        <row r="210">
          <cell r="B210" t="str">
            <v>3A0202</v>
          </cell>
          <cell r="G210" t="str">
            <v>B</v>
          </cell>
          <cell r="H210" t="str">
            <v>Pipe 10" API 5L Gr. B Seamless Sch40, # 2 line, c/w internal coating</v>
          </cell>
          <cell r="M210">
            <v>40</v>
          </cell>
          <cell r="N210" t="str">
            <v>m'</v>
          </cell>
          <cell r="O210" t="str">
            <v>A/G</v>
          </cell>
          <cell r="T210">
            <v>0</v>
          </cell>
          <cell r="U210">
            <v>0</v>
          </cell>
          <cell r="V210">
            <v>0</v>
          </cell>
          <cell r="W210">
            <v>0</v>
          </cell>
        </row>
        <row r="211">
          <cell r="B211" t="str">
            <v>3A0203</v>
          </cell>
          <cell r="G211" t="str">
            <v>C</v>
          </cell>
          <cell r="H211" t="str">
            <v>Pipe 1" API 5L Gr. B, seamless, sch.80</v>
          </cell>
          <cell r="M211">
            <v>6.1440000000000001</v>
          </cell>
          <cell r="N211" t="str">
            <v>m'</v>
          </cell>
          <cell r="T211">
            <v>0</v>
          </cell>
          <cell r="U211">
            <v>0</v>
          </cell>
          <cell r="V211">
            <v>0</v>
          </cell>
          <cell r="W211">
            <v>0</v>
          </cell>
        </row>
        <row r="212">
          <cell r="B212" t="str">
            <v>3A0204</v>
          </cell>
          <cell r="G212" t="str">
            <v>D</v>
          </cell>
          <cell r="H212" t="str">
            <v>Pipe 3/4" API 5L Gr. B seamless, sch.80</v>
          </cell>
          <cell r="M212">
            <v>3.5</v>
          </cell>
          <cell r="N212" t="str">
            <v>m'</v>
          </cell>
          <cell r="T212">
            <v>0</v>
          </cell>
          <cell r="U212">
            <v>0</v>
          </cell>
          <cell r="V212">
            <v>0</v>
          </cell>
          <cell r="W212">
            <v>0</v>
          </cell>
        </row>
        <row r="213">
          <cell r="B213" t="str">
            <v>3A0205</v>
          </cell>
          <cell r="G213" t="str">
            <v>E</v>
          </cell>
          <cell r="H213" t="str">
            <v>Pipe painting  (incl. inspection and test)</v>
          </cell>
          <cell r="M213">
            <v>632.9258671773523</v>
          </cell>
          <cell r="N213" t="str">
            <v>m2</v>
          </cell>
          <cell r="T213">
            <v>0</v>
          </cell>
          <cell r="U213">
            <v>0</v>
          </cell>
          <cell r="V213">
            <v>0</v>
          </cell>
          <cell r="W213">
            <v>0</v>
          </cell>
        </row>
        <row r="214">
          <cell r="G214" t="str">
            <v>F</v>
          </cell>
          <cell r="H214" t="str">
            <v>Pipe fitting dia. 16", Ansi 150</v>
          </cell>
        </row>
        <row r="215">
          <cell r="B215" t="str">
            <v>3A0206</v>
          </cell>
          <cell r="H215">
            <v>1</v>
          </cell>
          <cell r="I215" t="str">
            <v>Tee equal 16"</v>
          </cell>
          <cell r="M215">
            <v>5</v>
          </cell>
          <cell r="N215" t="str">
            <v>unit</v>
          </cell>
          <cell r="T215">
            <v>0</v>
          </cell>
          <cell r="U215">
            <v>0</v>
          </cell>
          <cell r="V215">
            <v>0</v>
          </cell>
          <cell r="W215">
            <v>0</v>
          </cell>
        </row>
        <row r="216">
          <cell r="B216" t="str">
            <v>3A0207</v>
          </cell>
          <cell r="H216">
            <v>2</v>
          </cell>
          <cell r="I216" t="str">
            <v>Tee reducer 16"x10"</v>
          </cell>
          <cell r="M216">
            <v>8</v>
          </cell>
          <cell r="N216" t="str">
            <v>unit</v>
          </cell>
          <cell r="T216">
            <v>0</v>
          </cell>
          <cell r="U216">
            <v>0</v>
          </cell>
          <cell r="V216">
            <v>0</v>
          </cell>
          <cell r="W216">
            <v>0</v>
          </cell>
        </row>
        <row r="217">
          <cell r="B217" t="str">
            <v>3A0208</v>
          </cell>
          <cell r="H217">
            <v>3</v>
          </cell>
          <cell r="I217" t="str">
            <v>Elbow  90o</v>
          </cell>
          <cell r="M217">
            <v>13</v>
          </cell>
          <cell r="N217" t="str">
            <v>unit</v>
          </cell>
          <cell r="T217">
            <v>0</v>
          </cell>
          <cell r="U217">
            <v>0</v>
          </cell>
          <cell r="V217">
            <v>0</v>
          </cell>
          <cell r="W217">
            <v>0</v>
          </cell>
        </row>
        <row r="218">
          <cell r="B218" t="str">
            <v>3A0209</v>
          </cell>
          <cell r="H218">
            <v>4</v>
          </cell>
          <cell r="I218" t="str">
            <v>Elbow  45o</v>
          </cell>
          <cell r="M218">
            <v>4</v>
          </cell>
          <cell r="N218" t="str">
            <v>unit</v>
          </cell>
          <cell r="T218">
            <v>0</v>
          </cell>
          <cell r="U218">
            <v>0</v>
          </cell>
          <cell r="V218">
            <v>0</v>
          </cell>
          <cell r="W218">
            <v>0</v>
          </cell>
        </row>
        <row r="219">
          <cell r="B219" t="str">
            <v>3A0210</v>
          </cell>
          <cell r="H219">
            <v>5</v>
          </cell>
          <cell r="I219" t="str">
            <v>Blind Flange 16"</v>
          </cell>
          <cell r="M219">
            <v>4</v>
          </cell>
          <cell r="N219" t="str">
            <v>unit</v>
          </cell>
          <cell r="T219">
            <v>0</v>
          </cell>
          <cell r="U219">
            <v>0</v>
          </cell>
          <cell r="V219">
            <v>0</v>
          </cell>
          <cell r="W219">
            <v>0</v>
          </cell>
        </row>
        <row r="220">
          <cell r="B220" t="str">
            <v>3A0211</v>
          </cell>
          <cell r="H220">
            <v>6</v>
          </cell>
          <cell r="I220" t="str">
            <v>Flanges 16"</v>
          </cell>
          <cell r="M220">
            <v>24</v>
          </cell>
          <cell r="N220" t="str">
            <v>unit</v>
          </cell>
          <cell r="T220">
            <v>0</v>
          </cell>
          <cell r="U220">
            <v>0</v>
          </cell>
          <cell r="V220">
            <v>0</v>
          </cell>
          <cell r="W220">
            <v>0</v>
          </cell>
        </row>
        <row r="221">
          <cell r="B221" t="str">
            <v>3A0212</v>
          </cell>
          <cell r="H221">
            <v>7</v>
          </cell>
          <cell r="I221" t="str">
            <v>Gaskets</v>
          </cell>
          <cell r="M221">
            <v>29</v>
          </cell>
          <cell r="N221" t="str">
            <v>unit</v>
          </cell>
          <cell r="T221">
            <v>0</v>
          </cell>
          <cell r="U221">
            <v>0</v>
          </cell>
          <cell r="V221">
            <v>0</v>
          </cell>
          <cell r="W221">
            <v>0</v>
          </cell>
        </row>
        <row r="222">
          <cell r="B222" t="str">
            <v>3A0213</v>
          </cell>
          <cell r="H222">
            <v>8</v>
          </cell>
          <cell r="I222" t="str">
            <v>Bolts &amp; nuts</v>
          </cell>
          <cell r="M222">
            <v>1</v>
          </cell>
          <cell r="N222" t="str">
            <v>LS</v>
          </cell>
          <cell r="T222">
            <v>0</v>
          </cell>
          <cell r="U222">
            <v>0</v>
          </cell>
          <cell r="V222">
            <v>0</v>
          </cell>
          <cell r="W222">
            <v>0</v>
          </cell>
        </row>
        <row r="223">
          <cell r="B223" t="str">
            <v>3A0214</v>
          </cell>
          <cell r="H223">
            <v>9</v>
          </cell>
          <cell r="I223" t="str">
            <v>Universal joint 16"</v>
          </cell>
          <cell r="M223">
            <v>3</v>
          </cell>
          <cell r="N223" t="str">
            <v>unit</v>
          </cell>
          <cell r="T223">
            <v>0</v>
          </cell>
          <cell r="U223">
            <v>0</v>
          </cell>
          <cell r="V223">
            <v>0</v>
          </cell>
          <cell r="W223">
            <v>0</v>
          </cell>
        </row>
        <row r="224">
          <cell r="B224" t="str">
            <v>3A0215</v>
          </cell>
          <cell r="G224" t="str">
            <v>G</v>
          </cell>
          <cell r="H224" t="str">
            <v xml:space="preserve">MOV - dia. 16", Ansi 150 lbs  including Gate valve </v>
          </cell>
          <cell r="M224">
            <v>4</v>
          </cell>
          <cell r="N224" t="str">
            <v>unit</v>
          </cell>
          <cell r="T224">
            <v>0</v>
          </cell>
          <cell r="U224">
            <v>0</v>
          </cell>
          <cell r="V224">
            <v>0</v>
          </cell>
          <cell r="W224">
            <v>0</v>
          </cell>
        </row>
        <row r="225">
          <cell r="B225" t="str">
            <v>3A0216</v>
          </cell>
          <cell r="G225" t="str">
            <v>H</v>
          </cell>
          <cell r="H225" t="str">
            <v xml:space="preserve">Gate Valve 16", Ansi 150 lbs </v>
          </cell>
          <cell r="M225">
            <v>5</v>
          </cell>
          <cell r="N225" t="str">
            <v>unit</v>
          </cell>
          <cell r="T225">
            <v>0</v>
          </cell>
          <cell r="U225">
            <v>0</v>
          </cell>
          <cell r="V225">
            <v>0</v>
          </cell>
          <cell r="W225">
            <v>0</v>
          </cell>
        </row>
        <row r="226">
          <cell r="B226" t="str">
            <v>3A0217</v>
          </cell>
          <cell r="G226" t="str">
            <v>I</v>
          </cell>
          <cell r="H226" t="str">
            <v>Swing Check Valve 16", Ansi 150 lbs</v>
          </cell>
          <cell r="M226">
            <v>4</v>
          </cell>
          <cell r="N226" t="str">
            <v>unit</v>
          </cell>
          <cell r="T226">
            <v>0</v>
          </cell>
          <cell r="U226">
            <v>0</v>
          </cell>
          <cell r="V226">
            <v>0</v>
          </cell>
          <cell r="W226">
            <v>0</v>
          </cell>
        </row>
        <row r="227">
          <cell r="B227" t="str">
            <v>3A0218</v>
          </cell>
          <cell r="G227" t="str">
            <v>J</v>
          </cell>
          <cell r="H227" t="str">
            <v xml:space="preserve">Gate Valve 3/4", Ansi 800 lbs </v>
          </cell>
          <cell r="M227">
            <v>7</v>
          </cell>
          <cell r="N227" t="str">
            <v>unit</v>
          </cell>
          <cell r="T227">
            <v>0</v>
          </cell>
          <cell r="U227">
            <v>0</v>
          </cell>
          <cell r="V227">
            <v>0</v>
          </cell>
          <cell r="W227">
            <v>0</v>
          </cell>
        </row>
        <row r="228">
          <cell r="B228" t="str">
            <v>3A0219</v>
          </cell>
          <cell r="G228" t="str">
            <v>K</v>
          </cell>
          <cell r="H228" t="str">
            <v>Safety Valve 3/4"</v>
          </cell>
          <cell r="M228">
            <v>4</v>
          </cell>
          <cell r="N228" t="str">
            <v>unit</v>
          </cell>
          <cell r="T228">
            <v>0</v>
          </cell>
          <cell r="U228">
            <v>0</v>
          </cell>
          <cell r="V228">
            <v>0</v>
          </cell>
          <cell r="W228">
            <v>0</v>
          </cell>
        </row>
        <row r="229">
          <cell r="B229" t="str">
            <v>3A0220</v>
          </cell>
          <cell r="G229" t="str">
            <v>L</v>
          </cell>
          <cell r="H229" t="str">
            <v>Gate Valve 10"</v>
          </cell>
          <cell r="M229">
            <v>12</v>
          </cell>
          <cell r="N229" t="str">
            <v>unit</v>
          </cell>
          <cell r="T229">
            <v>0</v>
          </cell>
          <cell r="U229">
            <v>0</v>
          </cell>
          <cell r="V229">
            <v>0</v>
          </cell>
          <cell r="W229">
            <v>0</v>
          </cell>
        </row>
        <row r="230">
          <cell r="B230" t="str">
            <v>3A0221</v>
          </cell>
          <cell r="G230" t="str">
            <v>M</v>
          </cell>
          <cell r="H230" t="str">
            <v>Bucket Strainer 10"</v>
          </cell>
          <cell r="M230">
            <v>4</v>
          </cell>
          <cell r="N230" t="str">
            <v>unit</v>
          </cell>
          <cell r="T230">
            <v>0</v>
          </cell>
          <cell r="U230">
            <v>0</v>
          </cell>
          <cell r="V230">
            <v>0</v>
          </cell>
          <cell r="W230">
            <v>0</v>
          </cell>
        </row>
        <row r="231">
          <cell r="B231" t="str">
            <v>3A0222</v>
          </cell>
          <cell r="G231" t="str">
            <v>N</v>
          </cell>
          <cell r="H231" t="str">
            <v>Gate Valve 1", Ansi #800</v>
          </cell>
          <cell r="M231">
            <v>4</v>
          </cell>
          <cell r="N231" t="str">
            <v>unit</v>
          </cell>
          <cell r="T231">
            <v>0</v>
          </cell>
          <cell r="U231">
            <v>0</v>
          </cell>
          <cell r="V231">
            <v>0</v>
          </cell>
          <cell r="W231">
            <v>0</v>
          </cell>
        </row>
        <row r="232">
          <cell r="G232" t="str">
            <v>O</v>
          </cell>
          <cell r="H232" t="str">
            <v>Pipe fitting dia. 10", Ansi #150, sch.40</v>
          </cell>
        </row>
        <row r="233">
          <cell r="B233" t="str">
            <v>3A0223</v>
          </cell>
          <cell r="H233">
            <v>1</v>
          </cell>
          <cell r="I233" t="str">
            <v>Equal tee 10"</v>
          </cell>
          <cell r="M233">
            <v>4</v>
          </cell>
          <cell r="N233" t="str">
            <v>unit</v>
          </cell>
          <cell r="T233">
            <v>0</v>
          </cell>
          <cell r="U233">
            <v>0</v>
          </cell>
          <cell r="V233">
            <v>0</v>
          </cell>
          <cell r="W233">
            <v>0</v>
          </cell>
        </row>
        <row r="234">
          <cell r="B234" t="str">
            <v>3A0224</v>
          </cell>
          <cell r="H234">
            <v>2</v>
          </cell>
          <cell r="I234" t="str">
            <v>Elbow  90o</v>
          </cell>
          <cell r="M234">
            <v>4</v>
          </cell>
          <cell r="N234" t="str">
            <v>unit</v>
          </cell>
          <cell r="T234">
            <v>0</v>
          </cell>
          <cell r="U234">
            <v>0</v>
          </cell>
          <cell r="V234">
            <v>0</v>
          </cell>
          <cell r="W234">
            <v>0</v>
          </cell>
        </row>
        <row r="235">
          <cell r="B235" t="str">
            <v>3A0225</v>
          </cell>
          <cell r="H235">
            <v>3</v>
          </cell>
          <cell r="I235" t="str">
            <v>Elbow  45o</v>
          </cell>
          <cell r="M235">
            <v>8</v>
          </cell>
          <cell r="N235" t="str">
            <v>unit</v>
          </cell>
          <cell r="T235">
            <v>0</v>
          </cell>
          <cell r="U235">
            <v>0</v>
          </cell>
          <cell r="V235">
            <v>0</v>
          </cell>
          <cell r="W235">
            <v>0</v>
          </cell>
        </row>
        <row r="236">
          <cell r="B236" t="str">
            <v>3A0226</v>
          </cell>
          <cell r="H236">
            <v>4</v>
          </cell>
          <cell r="I236" t="str">
            <v>Flanges 10"</v>
          </cell>
          <cell r="M236">
            <v>16</v>
          </cell>
          <cell r="N236" t="str">
            <v>unit</v>
          </cell>
          <cell r="T236">
            <v>0</v>
          </cell>
          <cell r="U236">
            <v>0</v>
          </cell>
          <cell r="V236">
            <v>0</v>
          </cell>
          <cell r="W236">
            <v>0</v>
          </cell>
        </row>
        <row r="237">
          <cell r="B237" t="str">
            <v>3A0227</v>
          </cell>
          <cell r="H237">
            <v>5</v>
          </cell>
          <cell r="I237" t="str">
            <v>Gaskets</v>
          </cell>
          <cell r="M237">
            <v>16</v>
          </cell>
          <cell r="N237" t="str">
            <v>unit</v>
          </cell>
          <cell r="T237">
            <v>0</v>
          </cell>
          <cell r="U237">
            <v>0</v>
          </cell>
          <cell r="V237">
            <v>0</v>
          </cell>
          <cell r="W237">
            <v>0</v>
          </cell>
        </row>
        <row r="238">
          <cell r="B238" t="str">
            <v>3A0228</v>
          </cell>
          <cell r="H238">
            <v>6</v>
          </cell>
          <cell r="I238" t="str">
            <v>Bolts &amp; nuts</v>
          </cell>
          <cell r="M238">
            <v>1</v>
          </cell>
          <cell r="N238" t="str">
            <v>LS</v>
          </cell>
          <cell r="T238">
            <v>0</v>
          </cell>
          <cell r="U238">
            <v>0</v>
          </cell>
          <cell r="V238">
            <v>0</v>
          </cell>
          <cell r="W238">
            <v>0</v>
          </cell>
        </row>
        <row r="239">
          <cell r="G239" t="str">
            <v>P</v>
          </cell>
          <cell r="H239" t="str">
            <v>Pipe fitting dia. 1", Ansi #800, sch.80</v>
          </cell>
        </row>
        <row r="240">
          <cell r="B240" t="str">
            <v>3A0229</v>
          </cell>
          <cell r="H240">
            <v>1</v>
          </cell>
          <cell r="I240" t="str">
            <v>Sockolet 16" x 1", Cl 3000</v>
          </cell>
          <cell r="M240">
            <v>4</v>
          </cell>
          <cell r="N240" t="str">
            <v>unit</v>
          </cell>
          <cell r="T240">
            <v>0</v>
          </cell>
          <cell r="U240">
            <v>0</v>
          </cell>
          <cell r="V240">
            <v>0</v>
          </cell>
          <cell r="W240">
            <v>0</v>
          </cell>
        </row>
        <row r="241">
          <cell r="B241" t="str">
            <v>3A0230</v>
          </cell>
          <cell r="H241">
            <v>2</v>
          </cell>
          <cell r="I241" t="str">
            <v>Elbow  90o</v>
          </cell>
          <cell r="M241">
            <v>8</v>
          </cell>
          <cell r="N241" t="str">
            <v>unit</v>
          </cell>
          <cell r="T241">
            <v>0</v>
          </cell>
          <cell r="U241">
            <v>0</v>
          </cell>
          <cell r="V241">
            <v>0</v>
          </cell>
          <cell r="W241">
            <v>0</v>
          </cell>
        </row>
        <row r="242">
          <cell r="B242" t="str">
            <v>3A0231</v>
          </cell>
          <cell r="H242">
            <v>3</v>
          </cell>
          <cell r="I242" t="str">
            <v>Flanges 1"</v>
          </cell>
          <cell r="M242">
            <v>12</v>
          </cell>
          <cell r="N242" t="str">
            <v>unit</v>
          </cell>
          <cell r="T242">
            <v>0</v>
          </cell>
          <cell r="U242">
            <v>0</v>
          </cell>
          <cell r="V242">
            <v>0</v>
          </cell>
          <cell r="W242">
            <v>0</v>
          </cell>
        </row>
        <row r="243">
          <cell r="B243" t="str">
            <v>3A0232</v>
          </cell>
          <cell r="H243">
            <v>4</v>
          </cell>
          <cell r="I243" t="str">
            <v>Gaskets</v>
          </cell>
          <cell r="M243">
            <v>12</v>
          </cell>
          <cell r="N243" t="str">
            <v>unit</v>
          </cell>
          <cell r="T243">
            <v>0</v>
          </cell>
          <cell r="U243">
            <v>0</v>
          </cell>
          <cell r="V243">
            <v>0</v>
          </cell>
          <cell r="W243">
            <v>0</v>
          </cell>
        </row>
        <row r="244">
          <cell r="B244" t="str">
            <v>3A0233</v>
          </cell>
          <cell r="H244">
            <v>5</v>
          </cell>
          <cell r="I244" t="str">
            <v>Bolts &amp; nuts</v>
          </cell>
          <cell r="M244">
            <v>1</v>
          </cell>
          <cell r="N244" t="str">
            <v>LS</v>
          </cell>
          <cell r="T244">
            <v>0</v>
          </cell>
          <cell r="U244">
            <v>0</v>
          </cell>
          <cell r="V244">
            <v>0</v>
          </cell>
          <cell r="W244">
            <v>0</v>
          </cell>
        </row>
        <row r="245">
          <cell r="G245" t="str">
            <v>Q</v>
          </cell>
          <cell r="H245" t="str">
            <v>Pipe fitting dia. 3/4", Ansi #800, sch.80</v>
          </cell>
          <cell r="M245">
            <v>1</v>
          </cell>
          <cell r="N245" t="str">
            <v>lot</v>
          </cell>
          <cell r="T245">
            <v>0</v>
          </cell>
          <cell r="U245">
            <v>0</v>
          </cell>
          <cell r="V245">
            <v>0</v>
          </cell>
          <cell r="W245">
            <v>0</v>
          </cell>
        </row>
        <row r="246">
          <cell r="B246" t="str">
            <v>3A0234</v>
          </cell>
          <cell r="H246">
            <v>1</v>
          </cell>
          <cell r="I246" t="str">
            <v>Sockolet 16" x 3/4", Cl 3000</v>
          </cell>
          <cell r="M246">
            <v>4</v>
          </cell>
          <cell r="N246" t="str">
            <v>unit</v>
          </cell>
          <cell r="T246">
            <v>0</v>
          </cell>
          <cell r="U246">
            <v>0</v>
          </cell>
          <cell r="V246">
            <v>0</v>
          </cell>
          <cell r="W246">
            <v>0</v>
          </cell>
        </row>
        <row r="247">
          <cell r="B247" t="str">
            <v>3A0235</v>
          </cell>
          <cell r="H247">
            <v>2</v>
          </cell>
          <cell r="I247" t="str">
            <v>Elbow  90o</v>
          </cell>
          <cell r="M247">
            <v>8</v>
          </cell>
          <cell r="N247" t="str">
            <v>unit</v>
          </cell>
          <cell r="T247">
            <v>0</v>
          </cell>
          <cell r="U247">
            <v>0</v>
          </cell>
          <cell r="V247">
            <v>0</v>
          </cell>
          <cell r="W247">
            <v>0</v>
          </cell>
        </row>
        <row r="248">
          <cell r="B248" t="str">
            <v>3A0236</v>
          </cell>
          <cell r="H248">
            <v>3</v>
          </cell>
          <cell r="I248" t="str">
            <v>Flanges 3/4"</v>
          </cell>
          <cell r="M248">
            <v>12</v>
          </cell>
          <cell r="N248" t="str">
            <v>unit</v>
          </cell>
          <cell r="T248">
            <v>0</v>
          </cell>
          <cell r="U248">
            <v>0</v>
          </cell>
          <cell r="V248">
            <v>0</v>
          </cell>
          <cell r="W248">
            <v>0</v>
          </cell>
        </row>
        <row r="249">
          <cell r="B249" t="str">
            <v>3A0237</v>
          </cell>
          <cell r="H249">
            <v>4</v>
          </cell>
          <cell r="I249" t="str">
            <v>Gaskets</v>
          </cell>
          <cell r="M249">
            <v>12</v>
          </cell>
          <cell r="N249" t="str">
            <v>unit</v>
          </cell>
          <cell r="T249">
            <v>0</v>
          </cell>
          <cell r="U249">
            <v>0</v>
          </cell>
          <cell r="V249">
            <v>0</v>
          </cell>
          <cell r="W249">
            <v>0</v>
          </cell>
        </row>
        <row r="250">
          <cell r="B250" t="str">
            <v>3A0238</v>
          </cell>
          <cell r="H250">
            <v>5</v>
          </cell>
          <cell r="I250" t="str">
            <v>Bolts &amp; nuts</v>
          </cell>
          <cell r="M250">
            <v>1</v>
          </cell>
          <cell r="N250" t="str">
            <v>LS</v>
          </cell>
          <cell r="T250">
            <v>0</v>
          </cell>
          <cell r="U250">
            <v>0</v>
          </cell>
          <cell r="V250">
            <v>0</v>
          </cell>
          <cell r="W250">
            <v>0</v>
          </cell>
        </row>
        <row r="252">
          <cell r="F252">
            <v>3</v>
          </cell>
          <cell r="G252" t="str">
            <v>Fuel pipe from shift pump to delivery tanks</v>
          </cell>
        </row>
        <row r="253">
          <cell r="B253" t="str">
            <v>3A0301</v>
          </cell>
          <cell r="G253" t="str">
            <v>A</v>
          </cell>
          <cell r="H253" t="str">
            <v>Pipe 16" ASTM A53 Grade A Seamless Sch40, # 2 line, c/w internal coating</v>
          </cell>
          <cell r="M253">
            <v>360</v>
          </cell>
          <cell r="N253" t="str">
            <v>m'</v>
          </cell>
          <cell r="O253" t="str">
            <v>A/G (340m), U/G (20m)</v>
          </cell>
          <cell r="T253">
            <v>0</v>
          </cell>
          <cell r="U253">
            <v>0</v>
          </cell>
          <cell r="V253">
            <v>0</v>
          </cell>
          <cell r="W253">
            <v>0</v>
          </cell>
        </row>
        <row r="254">
          <cell r="B254" t="str">
            <v>3A0302</v>
          </cell>
          <cell r="G254" t="str">
            <v>B</v>
          </cell>
          <cell r="H254" t="str">
            <v>Pipe 8" ASTM A53 Grade A Seamless Sch40, # 2 line, c/w internal coating</v>
          </cell>
          <cell r="M254">
            <v>40</v>
          </cell>
          <cell r="N254" t="str">
            <v>m'</v>
          </cell>
          <cell r="O254" t="str">
            <v>A/G</v>
          </cell>
          <cell r="T254">
            <v>0</v>
          </cell>
          <cell r="U254">
            <v>0</v>
          </cell>
          <cell r="V254">
            <v>0</v>
          </cell>
          <cell r="W254">
            <v>0</v>
          </cell>
        </row>
        <row r="255">
          <cell r="B255" t="str">
            <v>3A0303</v>
          </cell>
          <cell r="G255" t="str">
            <v>C</v>
          </cell>
          <cell r="H255" t="str">
            <v>Pipe 1" API 5L Gr. B, seamless, sch.80</v>
          </cell>
          <cell r="M255">
            <v>6.1440000000000001</v>
          </cell>
          <cell r="N255" t="str">
            <v>m'</v>
          </cell>
          <cell r="T255">
            <v>0</v>
          </cell>
          <cell r="U255">
            <v>0</v>
          </cell>
          <cell r="V255">
            <v>0</v>
          </cell>
          <cell r="W255">
            <v>0</v>
          </cell>
        </row>
        <row r="256">
          <cell r="B256" t="str">
            <v>3A0304</v>
          </cell>
          <cell r="G256" t="str">
            <v>D</v>
          </cell>
          <cell r="H256" t="str">
            <v>Pipe 3/4" API 5L Gr. B seamless, sch.80</v>
          </cell>
          <cell r="M256">
            <v>3.5</v>
          </cell>
          <cell r="N256" t="str">
            <v>m'</v>
          </cell>
          <cell r="T256">
            <v>0</v>
          </cell>
          <cell r="U256">
            <v>0</v>
          </cell>
          <cell r="V256">
            <v>0</v>
          </cell>
          <cell r="W256">
            <v>0</v>
          </cell>
        </row>
        <row r="257">
          <cell r="B257" t="str">
            <v>3A0305</v>
          </cell>
          <cell r="G257" t="str">
            <v>E</v>
          </cell>
          <cell r="H257" t="str">
            <v>Pipe painting  (incl. inspection and test)</v>
          </cell>
          <cell r="M257">
            <v>460.56552783080178</v>
          </cell>
          <cell r="N257" t="str">
            <v>m2</v>
          </cell>
          <cell r="T257">
            <v>0</v>
          </cell>
          <cell r="U257">
            <v>0</v>
          </cell>
          <cell r="V257">
            <v>0</v>
          </cell>
          <cell r="W257">
            <v>0</v>
          </cell>
        </row>
        <row r="259">
          <cell r="G259" t="str">
            <v>F</v>
          </cell>
          <cell r="H259" t="str">
            <v>Pipe fitting dia. 16", Ansi 150</v>
          </cell>
        </row>
        <row r="260">
          <cell r="B260" t="str">
            <v>3A0306</v>
          </cell>
          <cell r="H260">
            <v>1</v>
          </cell>
          <cell r="I260" t="str">
            <v>Tee equal 16"</v>
          </cell>
          <cell r="M260">
            <v>1</v>
          </cell>
          <cell r="N260" t="str">
            <v>unit</v>
          </cell>
          <cell r="T260">
            <v>0</v>
          </cell>
          <cell r="U260">
            <v>0</v>
          </cell>
          <cell r="V260">
            <v>0</v>
          </cell>
          <cell r="W260">
            <v>0</v>
          </cell>
        </row>
        <row r="261">
          <cell r="B261" t="str">
            <v>3A0307</v>
          </cell>
          <cell r="H261">
            <v>2</v>
          </cell>
          <cell r="I261" t="str">
            <v>Tee reducer 8"x16"</v>
          </cell>
          <cell r="M261">
            <v>8</v>
          </cell>
          <cell r="N261" t="str">
            <v>unit</v>
          </cell>
          <cell r="T261">
            <v>0</v>
          </cell>
          <cell r="U261">
            <v>0</v>
          </cell>
          <cell r="V261">
            <v>0</v>
          </cell>
          <cell r="W261">
            <v>0</v>
          </cell>
        </row>
        <row r="262">
          <cell r="B262" t="str">
            <v>3A0308</v>
          </cell>
          <cell r="H262">
            <v>3</v>
          </cell>
          <cell r="I262" t="str">
            <v>Elbow  90o, 16"</v>
          </cell>
          <cell r="M262">
            <v>3</v>
          </cell>
          <cell r="N262" t="str">
            <v>unit</v>
          </cell>
          <cell r="T262">
            <v>0</v>
          </cell>
          <cell r="U262">
            <v>0</v>
          </cell>
          <cell r="V262">
            <v>0</v>
          </cell>
          <cell r="W262">
            <v>0</v>
          </cell>
        </row>
        <row r="263">
          <cell r="B263" t="str">
            <v>3A0309</v>
          </cell>
          <cell r="H263">
            <v>4</v>
          </cell>
          <cell r="I263" t="str">
            <v>Elbow  45o, 16"</v>
          </cell>
          <cell r="M263">
            <v>2</v>
          </cell>
          <cell r="N263" t="str">
            <v>unit</v>
          </cell>
          <cell r="T263">
            <v>0</v>
          </cell>
          <cell r="U263">
            <v>0</v>
          </cell>
          <cell r="V263">
            <v>0</v>
          </cell>
          <cell r="W263">
            <v>0</v>
          </cell>
        </row>
        <row r="264">
          <cell r="B264" t="str">
            <v>3A0310</v>
          </cell>
          <cell r="H264">
            <v>5</v>
          </cell>
          <cell r="I264" t="str">
            <v>Blind Flange 16"</v>
          </cell>
          <cell r="M264">
            <v>2</v>
          </cell>
          <cell r="N264" t="str">
            <v>unit</v>
          </cell>
          <cell r="T264">
            <v>0</v>
          </cell>
          <cell r="U264">
            <v>0</v>
          </cell>
          <cell r="V264">
            <v>0</v>
          </cell>
          <cell r="W264">
            <v>0</v>
          </cell>
        </row>
        <row r="265">
          <cell r="B265" t="str">
            <v>3A0311</v>
          </cell>
          <cell r="H265">
            <v>6</v>
          </cell>
          <cell r="I265" t="str">
            <v>Flanges</v>
          </cell>
          <cell r="M265">
            <v>8</v>
          </cell>
          <cell r="N265" t="str">
            <v>unit</v>
          </cell>
          <cell r="T265">
            <v>0</v>
          </cell>
          <cell r="U265">
            <v>0</v>
          </cell>
          <cell r="V265">
            <v>0</v>
          </cell>
          <cell r="W265">
            <v>0</v>
          </cell>
        </row>
        <row r="266">
          <cell r="B266" t="str">
            <v>3A0312</v>
          </cell>
          <cell r="H266">
            <v>7</v>
          </cell>
          <cell r="I266" t="str">
            <v>Gaskets</v>
          </cell>
          <cell r="M266">
            <v>14</v>
          </cell>
          <cell r="N266" t="str">
            <v>unit</v>
          </cell>
          <cell r="T266">
            <v>0</v>
          </cell>
          <cell r="U266">
            <v>0</v>
          </cell>
          <cell r="V266">
            <v>0</v>
          </cell>
          <cell r="W266">
            <v>0</v>
          </cell>
        </row>
        <row r="267">
          <cell r="B267" t="str">
            <v>3A0313</v>
          </cell>
          <cell r="H267">
            <v>8</v>
          </cell>
          <cell r="I267" t="str">
            <v>Bolts &amp; nuts</v>
          </cell>
          <cell r="M267">
            <v>1</v>
          </cell>
          <cell r="N267" t="str">
            <v>LS</v>
          </cell>
          <cell r="T267">
            <v>0</v>
          </cell>
          <cell r="U267">
            <v>0</v>
          </cell>
          <cell r="V267">
            <v>0</v>
          </cell>
          <cell r="W267">
            <v>0</v>
          </cell>
        </row>
        <row r="268">
          <cell r="B268" t="str">
            <v>3A0314</v>
          </cell>
          <cell r="H268">
            <v>9</v>
          </cell>
          <cell r="I268" t="str">
            <v>Spectacle blind 16"</v>
          </cell>
          <cell r="M268">
            <v>2</v>
          </cell>
          <cell r="N268" t="str">
            <v>unit</v>
          </cell>
          <cell r="T268">
            <v>0</v>
          </cell>
          <cell r="U268">
            <v>0</v>
          </cell>
          <cell r="V268">
            <v>0</v>
          </cell>
          <cell r="W268">
            <v>0</v>
          </cell>
        </row>
        <row r="269">
          <cell r="B269" t="str">
            <v>3A0315</v>
          </cell>
          <cell r="G269" t="str">
            <v>G</v>
          </cell>
          <cell r="H269" t="str">
            <v xml:space="preserve">MOV - dia. 16", Ansi 150 lbs  including Gate valve </v>
          </cell>
          <cell r="M269">
            <v>2</v>
          </cell>
          <cell r="N269" t="str">
            <v>unit</v>
          </cell>
          <cell r="T269">
            <v>0</v>
          </cell>
          <cell r="U269">
            <v>0</v>
          </cell>
          <cell r="V269">
            <v>0</v>
          </cell>
          <cell r="W269">
            <v>0</v>
          </cell>
        </row>
        <row r="270">
          <cell r="B270" t="str">
            <v>3A0316</v>
          </cell>
          <cell r="G270" t="str">
            <v>H</v>
          </cell>
          <cell r="H270" t="str">
            <v xml:space="preserve">Gate Valve 16", Ansi 150 lbs </v>
          </cell>
          <cell r="M270">
            <v>5</v>
          </cell>
          <cell r="N270" t="str">
            <v>unit</v>
          </cell>
          <cell r="T270">
            <v>0</v>
          </cell>
          <cell r="U270">
            <v>0</v>
          </cell>
          <cell r="V270">
            <v>0</v>
          </cell>
          <cell r="W270">
            <v>0</v>
          </cell>
        </row>
        <row r="271">
          <cell r="B271" t="str">
            <v>3A0317</v>
          </cell>
          <cell r="G271" t="str">
            <v>I</v>
          </cell>
          <cell r="H271" t="str">
            <v>Swing Check Valve 16", Ansi 150 lbs</v>
          </cell>
          <cell r="M271">
            <v>2</v>
          </cell>
          <cell r="N271" t="str">
            <v>unit</v>
          </cell>
          <cell r="T271">
            <v>0</v>
          </cell>
          <cell r="U271">
            <v>0</v>
          </cell>
          <cell r="V271">
            <v>0</v>
          </cell>
          <cell r="W271">
            <v>0</v>
          </cell>
        </row>
        <row r="272">
          <cell r="B272" t="str">
            <v>3A0318</v>
          </cell>
          <cell r="G272" t="str">
            <v>J</v>
          </cell>
          <cell r="H272" t="str">
            <v xml:space="preserve">Gate Valve 3/4", Ansi 800 lbs </v>
          </cell>
          <cell r="M272">
            <v>4</v>
          </cell>
          <cell r="N272" t="str">
            <v>unit</v>
          </cell>
          <cell r="T272">
            <v>0</v>
          </cell>
          <cell r="U272">
            <v>0</v>
          </cell>
          <cell r="V272">
            <v>0</v>
          </cell>
          <cell r="W272">
            <v>0</v>
          </cell>
        </row>
        <row r="273">
          <cell r="B273" t="str">
            <v>3A0319</v>
          </cell>
          <cell r="G273" t="str">
            <v>K</v>
          </cell>
          <cell r="H273" t="str">
            <v>Safety Valve 3/4"</v>
          </cell>
          <cell r="M273">
            <v>4</v>
          </cell>
          <cell r="N273" t="str">
            <v>unit</v>
          </cell>
          <cell r="T273">
            <v>0</v>
          </cell>
          <cell r="U273">
            <v>0</v>
          </cell>
          <cell r="V273">
            <v>0</v>
          </cell>
          <cell r="W273">
            <v>0</v>
          </cell>
        </row>
        <row r="274">
          <cell r="B274" t="str">
            <v>3A0320</v>
          </cell>
          <cell r="G274" t="str">
            <v>L</v>
          </cell>
          <cell r="H274" t="str">
            <v>Gate Valve 8"</v>
          </cell>
          <cell r="M274">
            <v>16</v>
          </cell>
          <cell r="N274" t="str">
            <v>unit</v>
          </cell>
          <cell r="T274">
            <v>0</v>
          </cell>
          <cell r="U274">
            <v>0</v>
          </cell>
          <cell r="V274">
            <v>0</v>
          </cell>
          <cell r="W274">
            <v>0</v>
          </cell>
        </row>
        <row r="275">
          <cell r="B275" t="str">
            <v>3A0321</v>
          </cell>
          <cell r="G275" t="str">
            <v>M</v>
          </cell>
          <cell r="H275" t="str">
            <v>Check Valve 8"</v>
          </cell>
          <cell r="M275">
            <v>4</v>
          </cell>
          <cell r="N275" t="str">
            <v>unit</v>
          </cell>
          <cell r="T275">
            <v>0</v>
          </cell>
          <cell r="U275">
            <v>0</v>
          </cell>
          <cell r="V275">
            <v>0</v>
          </cell>
          <cell r="W275">
            <v>0</v>
          </cell>
        </row>
        <row r="276">
          <cell r="B276" t="str">
            <v>3A0322</v>
          </cell>
          <cell r="G276" t="str">
            <v>N</v>
          </cell>
          <cell r="H276" t="str">
            <v>Reducer 16"x20"</v>
          </cell>
          <cell r="M276">
            <v>1</v>
          </cell>
          <cell r="N276" t="str">
            <v>unit</v>
          </cell>
          <cell r="T276">
            <v>0</v>
          </cell>
          <cell r="U276">
            <v>0</v>
          </cell>
          <cell r="V276">
            <v>0</v>
          </cell>
          <cell r="W276">
            <v>0</v>
          </cell>
        </row>
        <row r="277">
          <cell r="B277" t="str">
            <v>3A0323</v>
          </cell>
          <cell r="G277" t="str">
            <v>O</v>
          </cell>
          <cell r="H277" t="str">
            <v>Gate Valve 1", Ansi #800</v>
          </cell>
          <cell r="M277">
            <v>4</v>
          </cell>
          <cell r="N277" t="str">
            <v>unit</v>
          </cell>
          <cell r="T277">
            <v>0</v>
          </cell>
          <cell r="U277">
            <v>0</v>
          </cell>
          <cell r="V277">
            <v>0</v>
          </cell>
          <cell r="W277">
            <v>0</v>
          </cell>
        </row>
        <row r="278">
          <cell r="G278" t="str">
            <v>P</v>
          </cell>
          <cell r="H278" t="str">
            <v>Pipe fitting dia. 8", Ansi #150, sch.40</v>
          </cell>
        </row>
        <row r="279">
          <cell r="B279" t="str">
            <v>3A0324</v>
          </cell>
          <cell r="H279">
            <v>1</v>
          </cell>
          <cell r="I279" t="str">
            <v>Equal tee 8"</v>
          </cell>
          <cell r="M279">
            <v>4</v>
          </cell>
          <cell r="N279" t="str">
            <v>unit</v>
          </cell>
          <cell r="T279">
            <v>0</v>
          </cell>
          <cell r="U279">
            <v>0</v>
          </cell>
          <cell r="V279">
            <v>0</v>
          </cell>
          <cell r="W279">
            <v>0</v>
          </cell>
        </row>
        <row r="280">
          <cell r="B280" t="str">
            <v>3A0325</v>
          </cell>
          <cell r="H280">
            <v>2</v>
          </cell>
          <cell r="I280" t="str">
            <v>Elbow  90o</v>
          </cell>
          <cell r="M280">
            <v>28</v>
          </cell>
          <cell r="N280" t="str">
            <v>unit</v>
          </cell>
          <cell r="T280">
            <v>0</v>
          </cell>
          <cell r="U280">
            <v>0</v>
          </cell>
          <cell r="V280">
            <v>0</v>
          </cell>
          <cell r="W280">
            <v>0</v>
          </cell>
        </row>
        <row r="281">
          <cell r="B281" t="str">
            <v>3A0326</v>
          </cell>
          <cell r="H281">
            <v>3</v>
          </cell>
          <cell r="I281" t="str">
            <v>Elbow  45o</v>
          </cell>
          <cell r="M281">
            <v>8</v>
          </cell>
          <cell r="N281" t="str">
            <v>unit</v>
          </cell>
          <cell r="T281">
            <v>0</v>
          </cell>
          <cell r="U281">
            <v>0</v>
          </cell>
          <cell r="V281">
            <v>0</v>
          </cell>
          <cell r="W281">
            <v>0</v>
          </cell>
        </row>
        <row r="282">
          <cell r="B282" t="str">
            <v>3A0327</v>
          </cell>
          <cell r="H282">
            <v>4</v>
          </cell>
          <cell r="I282" t="str">
            <v>Flanges</v>
          </cell>
          <cell r="M282">
            <v>32</v>
          </cell>
          <cell r="N282" t="str">
            <v>unit</v>
          </cell>
          <cell r="T282">
            <v>0</v>
          </cell>
          <cell r="U282">
            <v>0</v>
          </cell>
          <cell r="V282">
            <v>0</v>
          </cell>
          <cell r="W282">
            <v>0</v>
          </cell>
        </row>
        <row r="283">
          <cell r="B283" t="str">
            <v>3A0328</v>
          </cell>
          <cell r="H283">
            <v>5</v>
          </cell>
          <cell r="I283" t="str">
            <v>Gaskets</v>
          </cell>
          <cell r="M283">
            <v>40</v>
          </cell>
          <cell r="N283" t="str">
            <v>unit</v>
          </cell>
          <cell r="T283">
            <v>0</v>
          </cell>
          <cell r="U283">
            <v>0</v>
          </cell>
          <cell r="V283">
            <v>0</v>
          </cell>
          <cell r="W283">
            <v>0</v>
          </cell>
        </row>
        <row r="284">
          <cell r="B284" t="str">
            <v>3A0329</v>
          </cell>
          <cell r="H284">
            <v>6</v>
          </cell>
          <cell r="I284" t="str">
            <v>Bolts &amp; nuts</v>
          </cell>
          <cell r="M284">
            <v>1</v>
          </cell>
          <cell r="N284" t="str">
            <v>LS</v>
          </cell>
          <cell r="T284">
            <v>0</v>
          </cell>
          <cell r="U284">
            <v>0</v>
          </cell>
          <cell r="V284">
            <v>0</v>
          </cell>
          <cell r="W284">
            <v>0</v>
          </cell>
        </row>
        <row r="285">
          <cell r="G285" t="str">
            <v>Q</v>
          </cell>
          <cell r="H285" t="str">
            <v>Pipe fitting dia. 1", Ansi #800, sch.80</v>
          </cell>
        </row>
        <row r="286">
          <cell r="B286" t="str">
            <v>3A0330</v>
          </cell>
          <cell r="H286">
            <v>1</v>
          </cell>
          <cell r="I286" t="str">
            <v>Sockolet 16" x 1", Cl 3000</v>
          </cell>
          <cell r="M286">
            <v>4</v>
          </cell>
          <cell r="N286" t="str">
            <v>unit</v>
          </cell>
          <cell r="T286">
            <v>0</v>
          </cell>
          <cell r="U286">
            <v>0</v>
          </cell>
          <cell r="V286">
            <v>0</v>
          </cell>
          <cell r="W286">
            <v>0</v>
          </cell>
        </row>
        <row r="287">
          <cell r="B287" t="str">
            <v>3A0331</v>
          </cell>
          <cell r="H287">
            <v>2</v>
          </cell>
          <cell r="I287" t="str">
            <v>Elbow  90o</v>
          </cell>
          <cell r="M287">
            <v>8</v>
          </cell>
          <cell r="N287" t="str">
            <v>unit</v>
          </cell>
          <cell r="T287">
            <v>0</v>
          </cell>
          <cell r="U287">
            <v>0</v>
          </cell>
          <cell r="V287">
            <v>0</v>
          </cell>
          <cell r="W287">
            <v>0</v>
          </cell>
        </row>
        <row r="288">
          <cell r="B288" t="str">
            <v>3A0332</v>
          </cell>
          <cell r="H288">
            <v>3</v>
          </cell>
          <cell r="I288" t="str">
            <v>Flanges</v>
          </cell>
          <cell r="M288">
            <v>4</v>
          </cell>
          <cell r="N288" t="str">
            <v>unit</v>
          </cell>
          <cell r="T288">
            <v>0</v>
          </cell>
          <cell r="U288">
            <v>0</v>
          </cell>
          <cell r="V288">
            <v>0</v>
          </cell>
          <cell r="W288">
            <v>0</v>
          </cell>
        </row>
        <row r="289">
          <cell r="B289" t="str">
            <v>3A0333</v>
          </cell>
          <cell r="H289">
            <v>4</v>
          </cell>
          <cell r="I289" t="str">
            <v>Gaskets</v>
          </cell>
          <cell r="M289">
            <v>4</v>
          </cell>
          <cell r="N289" t="str">
            <v>unit</v>
          </cell>
          <cell r="T289">
            <v>0</v>
          </cell>
          <cell r="U289">
            <v>0</v>
          </cell>
          <cell r="V289">
            <v>0</v>
          </cell>
          <cell r="W289">
            <v>0</v>
          </cell>
        </row>
        <row r="290">
          <cell r="B290" t="str">
            <v>3A0334</v>
          </cell>
          <cell r="H290">
            <v>5</v>
          </cell>
          <cell r="I290" t="str">
            <v>Bolts &amp; nuts</v>
          </cell>
          <cell r="M290">
            <v>1</v>
          </cell>
          <cell r="N290" t="str">
            <v>LS</v>
          </cell>
          <cell r="T290">
            <v>0</v>
          </cell>
          <cell r="U290">
            <v>0</v>
          </cell>
          <cell r="V290">
            <v>0</v>
          </cell>
          <cell r="W290">
            <v>0</v>
          </cell>
        </row>
        <row r="291">
          <cell r="G291" t="str">
            <v>R</v>
          </cell>
          <cell r="H291" t="str">
            <v>Pipe fitting dia. 3/4", Ansi #800, sch.80</v>
          </cell>
        </row>
        <row r="292">
          <cell r="B292" t="str">
            <v>3A0335</v>
          </cell>
          <cell r="H292">
            <v>1</v>
          </cell>
          <cell r="I292" t="str">
            <v>Sockolet 16" x 3/4", Cl 3000</v>
          </cell>
          <cell r="M292">
            <v>4</v>
          </cell>
          <cell r="N292" t="str">
            <v>unit</v>
          </cell>
          <cell r="T292">
            <v>0</v>
          </cell>
          <cell r="U292">
            <v>0</v>
          </cell>
          <cell r="V292">
            <v>0</v>
          </cell>
          <cell r="W292">
            <v>0</v>
          </cell>
        </row>
        <row r="293">
          <cell r="B293" t="str">
            <v>3A0336</v>
          </cell>
          <cell r="H293">
            <v>2</v>
          </cell>
          <cell r="I293" t="str">
            <v>Elbow  90o</v>
          </cell>
          <cell r="M293">
            <v>8</v>
          </cell>
          <cell r="N293" t="str">
            <v>unit</v>
          </cell>
          <cell r="T293">
            <v>0</v>
          </cell>
          <cell r="U293">
            <v>0</v>
          </cell>
          <cell r="V293">
            <v>0</v>
          </cell>
          <cell r="W293">
            <v>0</v>
          </cell>
        </row>
        <row r="294">
          <cell r="B294" t="str">
            <v>3A0337</v>
          </cell>
          <cell r="H294">
            <v>3</v>
          </cell>
          <cell r="I294" t="str">
            <v>Flanges</v>
          </cell>
          <cell r="M294">
            <v>4</v>
          </cell>
          <cell r="N294" t="str">
            <v>unit</v>
          </cell>
          <cell r="T294">
            <v>0</v>
          </cell>
          <cell r="U294">
            <v>0</v>
          </cell>
          <cell r="V294">
            <v>0</v>
          </cell>
          <cell r="W294">
            <v>0</v>
          </cell>
        </row>
        <row r="295">
          <cell r="B295" t="str">
            <v>3A0338</v>
          </cell>
          <cell r="H295">
            <v>4</v>
          </cell>
          <cell r="I295" t="str">
            <v>Gaskets</v>
          </cell>
          <cell r="M295">
            <v>8</v>
          </cell>
          <cell r="N295" t="str">
            <v>unit</v>
          </cell>
          <cell r="T295">
            <v>0</v>
          </cell>
          <cell r="U295">
            <v>0</v>
          </cell>
          <cell r="V295">
            <v>0</v>
          </cell>
          <cell r="W295">
            <v>0</v>
          </cell>
        </row>
        <row r="296">
          <cell r="B296" t="str">
            <v>3A0339</v>
          </cell>
          <cell r="H296">
            <v>5</v>
          </cell>
          <cell r="I296" t="str">
            <v>Bolts &amp; nuts</v>
          </cell>
          <cell r="M296">
            <v>1</v>
          </cell>
          <cell r="N296" t="str">
            <v>LS</v>
          </cell>
          <cell r="T296">
            <v>0</v>
          </cell>
          <cell r="U296">
            <v>0</v>
          </cell>
          <cell r="V296">
            <v>0</v>
          </cell>
          <cell r="W296">
            <v>0</v>
          </cell>
        </row>
        <row r="297">
          <cell r="G297" t="str">
            <v>S</v>
          </cell>
          <cell r="H297" t="str">
            <v>Rehabilitation MOV gate valve 16" (existing)</v>
          </cell>
          <cell r="M297">
            <v>3</v>
          </cell>
          <cell r="N297" t="str">
            <v>unit</v>
          </cell>
          <cell r="T297">
            <v>0</v>
          </cell>
          <cell r="U297">
            <v>0</v>
          </cell>
          <cell r="V297">
            <v>0</v>
          </cell>
          <cell r="W297">
            <v>0</v>
          </cell>
        </row>
        <row r="299">
          <cell r="D299" t="str">
            <v>B.</v>
          </cell>
          <cell r="G299" t="str">
            <v>FUEL DELIVERY FACILITIES</v>
          </cell>
        </row>
        <row r="300">
          <cell r="E300" t="str">
            <v>c.</v>
          </cell>
          <cell r="G300" t="str">
            <v>FUEL PIPING</v>
          </cell>
        </row>
        <row r="301">
          <cell r="F301">
            <v>1</v>
          </cell>
          <cell r="G301" t="str">
            <v>Fuel pipe from delivery tanks to hydrant pump</v>
          </cell>
        </row>
        <row r="302">
          <cell r="B302" t="str">
            <v>3B0101</v>
          </cell>
          <cell r="G302" t="str">
            <v>A</v>
          </cell>
          <cell r="H302" t="str">
            <v>Pipe 20" ASTM A53 Grade A Seamless Sch40, # 2 line, c/w internal coating</v>
          </cell>
          <cell r="M302">
            <v>460</v>
          </cell>
          <cell r="N302" t="str">
            <v>m'</v>
          </cell>
          <cell r="O302" t="str">
            <v>A/G</v>
          </cell>
          <cell r="T302">
            <v>0</v>
          </cell>
          <cell r="U302">
            <v>0</v>
          </cell>
          <cell r="V302">
            <v>0</v>
          </cell>
          <cell r="W302">
            <v>0</v>
          </cell>
        </row>
        <row r="303">
          <cell r="B303" t="str">
            <v>3B0102</v>
          </cell>
          <cell r="G303" t="str">
            <v>B</v>
          </cell>
          <cell r="H303" t="str">
            <v>Pipe 10" API 5L Gr. B, seamless, sch.40, c/w internal coating</v>
          </cell>
          <cell r="M303">
            <v>7.41</v>
          </cell>
          <cell r="N303" t="str">
            <v>m'</v>
          </cell>
          <cell r="T303">
            <v>0</v>
          </cell>
          <cell r="U303">
            <v>0</v>
          </cell>
          <cell r="V303">
            <v>0</v>
          </cell>
          <cell r="W303">
            <v>0</v>
          </cell>
        </row>
        <row r="304">
          <cell r="B304" t="str">
            <v>3B0103</v>
          </cell>
          <cell r="G304" t="str">
            <v>C</v>
          </cell>
          <cell r="H304" t="str">
            <v>Pipe 8" API 5L Gr. B, seamless, sch.40, c/w internal coating</v>
          </cell>
          <cell r="M304">
            <v>33.558</v>
          </cell>
          <cell r="N304" t="str">
            <v>m'</v>
          </cell>
          <cell r="T304">
            <v>0</v>
          </cell>
          <cell r="U304">
            <v>0</v>
          </cell>
          <cell r="V304">
            <v>0</v>
          </cell>
          <cell r="W304">
            <v>0</v>
          </cell>
        </row>
        <row r="305">
          <cell r="B305" t="str">
            <v>3B0104</v>
          </cell>
          <cell r="G305" t="str">
            <v>D</v>
          </cell>
          <cell r="H305" t="str">
            <v>Pipe 6" API 5L Gr. B, seamless, sch.40, c/w internal coating</v>
          </cell>
          <cell r="M305">
            <v>15.299999999999999</v>
          </cell>
          <cell r="N305" t="str">
            <v>m'</v>
          </cell>
          <cell r="T305">
            <v>0</v>
          </cell>
          <cell r="U305">
            <v>0</v>
          </cell>
          <cell r="V305">
            <v>0</v>
          </cell>
          <cell r="W305">
            <v>0</v>
          </cell>
        </row>
        <row r="306">
          <cell r="B306" t="str">
            <v>3B0105</v>
          </cell>
          <cell r="G306" t="str">
            <v>E</v>
          </cell>
          <cell r="H306" t="str">
            <v>Pipe 4" API 5L Gr. B, seamless, sch.40, c/w internal coating</v>
          </cell>
          <cell r="M306">
            <v>2.19</v>
          </cell>
          <cell r="N306" t="str">
            <v>m'</v>
          </cell>
          <cell r="T306">
            <v>0</v>
          </cell>
          <cell r="U306">
            <v>0</v>
          </cell>
          <cell r="V306">
            <v>0</v>
          </cell>
          <cell r="W306">
            <v>0</v>
          </cell>
        </row>
        <row r="307">
          <cell r="B307" t="str">
            <v>3B0106</v>
          </cell>
          <cell r="G307" t="str">
            <v>F</v>
          </cell>
          <cell r="H307" t="str">
            <v>Pipe 3" API 5L Gr. B, seamless, sch.40, c/w internal coating</v>
          </cell>
          <cell r="M307">
            <v>1</v>
          </cell>
          <cell r="N307" t="str">
            <v>m'</v>
          </cell>
          <cell r="T307">
            <v>0</v>
          </cell>
          <cell r="U307">
            <v>0</v>
          </cell>
          <cell r="V307">
            <v>0</v>
          </cell>
          <cell r="W307">
            <v>0</v>
          </cell>
        </row>
        <row r="308">
          <cell r="B308" t="str">
            <v>3B0107</v>
          </cell>
          <cell r="G308" t="str">
            <v>G</v>
          </cell>
          <cell r="H308" t="str">
            <v>Pipe 1" API 5L Gr. B, seamless, sch.80</v>
          </cell>
          <cell r="M308">
            <v>24.974999999999994</v>
          </cell>
          <cell r="N308" t="str">
            <v>m'</v>
          </cell>
          <cell r="T308">
            <v>0</v>
          </cell>
          <cell r="U308">
            <v>0</v>
          </cell>
          <cell r="V308">
            <v>0</v>
          </cell>
          <cell r="W308">
            <v>0</v>
          </cell>
        </row>
        <row r="309">
          <cell r="B309" t="str">
            <v>3B0108</v>
          </cell>
          <cell r="G309" t="str">
            <v>H</v>
          </cell>
          <cell r="H309" t="str">
            <v>Pipe 3/4" API 5L Gr. B seamless, sch.80</v>
          </cell>
          <cell r="M309">
            <v>14.407499999999999</v>
          </cell>
          <cell r="N309" t="str">
            <v>m'</v>
          </cell>
          <cell r="T309">
            <v>0</v>
          </cell>
          <cell r="U309">
            <v>0</v>
          </cell>
          <cell r="V309">
            <v>0</v>
          </cell>
          <cell r="W309">
            <v>0</v>
          </cell>
        </row>
        <row r="310">
          <cell r="B310" t="str">
            <v>3B0109</v>
          </cell>
          <cell r="G310" t="str">
            <v>I</v>
          </cell>
          <cell r="H310" t="str">
            <v>Pipe painting  (incl. inspection and test)</v>
          </cell>
          <cell r="M310">
            <v>776.34001432590105</v>
          </cell>
          <cell r="N310" t="str">
            <v>m2</v>
          </cell>
          <cell r="T310">
            <v>0</v>
          </cell>
          <cell r="U310">
            <v>0</v>
          </cell>
          <cell r="V310">
            <v>0</v>
          </cell>
          <cell r="W310">
            <v>0</v>
          </cell>
        </row>
        <row r="312">
          <cell r="G312" t="str">
            <v>J</v>
          </cell>
          <cell r="H312" t="str">
            <v>Pipe fitting dia. 20", Ansi 150</v>
          </cell>
        </row>
        <row r="313">
          <cell r="B313" t="str">
            <v>3B0110</v>
          </cell>
          <cell r="H313">
            <v>1</v>
          </cell>
          <cell r="I313" t="str">
            <v>Tee equal 20"</v>
          </cell>
          <cell r="M313">
            <v>5</v>
          </cell>
          <cell r="N313" t="str">
            <v>unit</v>
          </cell>
          <cell r="T313">
            <v>0</v>
          </cell>
          <cell r="U313">
            <v>0</v>
          </cell>
          <cell r="V313">
            <v>0</v>
          </cell>
          <cell r="W313">
            <v>0</v>
          </cell>
        </row>
        <row r="314">
          <cell r="B314" t="str">
            <v>3B0111</v>
          </cell>
          <cell r="H314">
            <v>2</v>
          </cell>
          <cell r="I314" t="str">
            <v>Tee reducer 20"x10"</v>
          </cell>
          <cell r="M314">
            <v>3</v>
          </cell>
          <cell r="N314" t="str">
            <v>unit</v>
          </cell>
          <cell r="T314">
            <v>0</v>
          </cell>
          <cell r="U314">
            <v>0</v>
          </cell>
          <cell r="V314">
            <v>0</v>
          </cell>
          <cell r="W314">
            <v>0</v>
          </cell>
        </row>
        <row r="315">
          <cell r="B315" t="str">
            <v>3B0112</v>
          </cell>
          <cell r="H315">
            <v>3</v>
          </cell>
          <cell r="I315" t="str">
            <v>Tee reducer 20"x6"</v>
          </cell>
          <cell r="M315">
            <v>9</v>
          </cell>
          <cell r="N315" t="str">
            <v>unit</v>
          </cell>
          <cell r="T315">
            <v>0</v>
          </cell>
          <cell r="U315">
            <v>0</v>
          </cell>
          <cell r="V315">
            <v>0</v>
          </cell>
          <cell r="W315">
            <v>0</v>
          </cell>
        </row>
        <row r="316">
          <cell r="B316" t="str">
            <v>3B0113</v>
          </cell>
          <cell r="H316">
            <v>4</v>
          </cell>
          <cell r="I316" t="str">
            <v>Elbow  90o</v>
          </cell>
          <cell r="M316">
            <v>4</v>
          </cell>
          <cell r="N316" t="str">
            <v>unit</v>
          </cell>
          <cell r="T316">
            <v>0</v>
          </cell>
          <cell r="U316">
            <v>0</v>
          </cell>
          <cell r="V316">
            <v>0</v>
          </cell>
          <cell r="W316">
            <v>0</v>
          </cell>
        </row>
        <row r="317">
          <cell r="B317" t="str">
            <v>3B0114</v>
          </cell>
          <cell r="H317">
            <v>5</v>
          </cell>
          <cell r="I317" t="str">
            <v>Elbow  45o, 20"</v>
          </cell>
          <cell r="M317">
            <v>5</v>
          </cell>
          <cell r="N317" t="str">
            <v>unit</v>
          </cell>
          <cell r="T317">
            <v>0</v>
          </cell>
          <cell r="U317">
            <v>0</v>
          </cell>
          <cell r="V317">
            <v>0</v>
          </cell>
          <cell r="W317">
            <v>0</v>
          </cell>
        </row>
        <row r="318">
          <cell r="B318" t="str">
            <v>3B0115</v>
          </cell>
          <cell r="H318">
            <v>6</v>
          </cell>
          <cell r="I318" t="str">
            <v>Blind Flange 20"</v>
          </cell>
          <cell r="M318">
            <v>2</v>
          </cell>
          <cell r="N318" t="str">
            <v>unit</v>
          </cell>
          <cell r="T318">
            <v>0</v>
          </cell>
          <cell r="U318">
            <v>0</v>
          </cell>
          <cell r="V318">
            <v>0</v>
          </cell>
          <cell r="W318">
            <v>0</v>
          </cell>
        </row>
        <row r="319">
          <cell r="B319" t="str">
            <v>3B0116</v>
          </cell>
          <cell r="H319">
            <v>7</v>
          </cell>
          <cell r="I319" t="str">
            <v>Reducer 20"x8"</v>
          </cell>
          <cell r="M319">
            <v>1</v>
          </cell>
          <cell r="N319" t="str">
            <v>unit</v>
          </cell>
          <cell r="T319">
            <v>0</v>
          </cell>
          <cell r="U319">
            <v>0</v>
          </cell>
          <cell r="V319">
            <v>0</v>
          </cell>
          <cell r="W319">
            <v>0</v>
          </cell>
        </row>
        <row r="320">
          <cell r="B320" t="str">
            <v>3B0117</v>
          </cell>
          <cell r="H320">
            <v>8</v>
          </cell>
          <cell r="I320" t="str">
            <v>Flanges</v>
          </cell>
          <cell r="M320">
            <v>31</v>
          </cell>
          <cell r="N320" t="str">
            <v>unit</v>
          </cell>
          <cell r="T320">
            <v>0</v>
          </cell>
          <cell r="U320">
            <v>0</v>
          </cell>
          <cell r="V320">
            <v>0</v>
          </cell>
          <cell r="W320">
            <v>0</v>
          </cell>
        </row>
        <row r="321">
          <cell r="B321" t="str">
            <v>3B0118</v>
          </cell>
          <cell r="H321">
            <v>9</v>
          </cell>
          <cell r="I321" t="str">
            <v>Gaskets</v>
          </cell>
          <cell r="M321">
            <v>41</v>
          </cell>
          <cell r="N321" t="str">
            <v>unit</v>
          </cell>
          <cell r="T321">
            <v>0</v>
          </cell>
          <cell r="U321">
            <v>0</v>
          </cell>
          <cell r="V321">
            <v>0</v>
          </cell>
          <cell r="W321">
            <v>0</v>
          </cell>
        </row>
        <row r="322">
          <cell r="B322" t="str">
            <v>3B0119</v>
          </cell>
          <cell r="H322">
            <v>10</v>
          </cell>
          <cell r="I322" t="str">
            <v>Bolts &amp; nuts</v>
          </cell>
          <cell r="M322">
            <v>1</v>
          </cell>
          <cell r="N322" t="str">
            <v>LS</v>
          </cell>
          <cell r="T322">
            <v>0</v>
          </cell>
          <cell r="U322">
            <v>0</v>
          </cell>
          <cell r="V322">
            <v>0</v>
          </cell>
          <cell r="W322">
            <v>0</v>
          </cell>
        </row>
        <row r="323">
          <cell r="B323" t="str">
            <v>3B0120</v>
          </cell>
          <cell r="H323">
            <v>11</v>
          </cell>
          <cell r="I323" t="str">
            <v>Spectacle blind 20"</v>
          </cell>
          <cell r="M323">
            <v>5</v>
          </cell>
          <cell r="N323" t="str">
            <v>unit</v>
          </cell>
          <cell r="T323">
            <v>0</v>
          </cell>
          <cell r="U323">
            <v>0</v>
          </cell>
          <cell r="V323">
            <v>0</v>
          </cell>
          <cell r="W323">
            <v>0</v>
          </cell>
        </row>
        <row r="324">
          <cell r="B324" t="str">
            <v>3B0121</v>
          </cell>
          <cell r="G324" t="str">
            <v>K</v>
          </cell>
          <cell r="H324" t="str">
            <v xml:space="preserve">MOV - dia. 20", Ansi 150 lbs  including Gate valve </v>
          </cell>
          <cell r="M324">
            <v>7</v>
          </cell>
          <cell r="N324" t="str">
            <v>unit</v>
          </cell>
          <cell r="T324">
            <v>0</v>
          </cell>
          <cell r="U324">
            <v>0</v>
          </cell>
          <cell r="V324">
            <v>0</v>
          </cell>
          <cell r="W324">
            <v>0</v>
          </cell>
        </row>
        <row r="325">
          <cell r="G325" t="str">
            <v>L</v>
          </cell>
          <cell r="H325" t="str">
            <v>Gate Valve</v>
          </cell>
        </row>
        <row r="326">
          <cell r="B326" t="str">
            <v>3B0122</v>
          </cell>
          <cell r="H326">
            <v>1</v>
          </cell>
          <cell r="I326" t="str">
            <v xml:space="preserve">Gate Valve 20", Ansi 150 lbs </v>
          </cell>
          <cell r="M326">
            <v>11</v>
          </cell>
          <cell r="N326" t="str">
            <v>unit</v>
          </cell>
          <cell r="T326">
            <v>0</v>
          </cell>
          <cell r="U326">
            <v>0</v>
          </cell>
          <cell r="V326">
            <v>0</v>
          </cell>
          <cell r="W326">
            <v>0</v>
          </cell>
        </row>
        <row r="327">
          <cell r="B327" t="str">
            <v>3B0123</v>
          </cell>
          <cell r="H327">
            <v>2</v>
          </cell>
          <cell r="I327" t="str">
            <v>Gate Valve 10"</v>
          </cell>
          <cell r="M327">
            <v>3</v>
          </cell>
          <cell r="N327" t="str">
            <v>unit</v>
          </cell>
          <cell r="T327">
            <v>0</v>
          </cell>
          <cell r="U327">
            <v>0</v>
          </cell>
          <cell r="V327">
            <v>0</v>
          </cell>
          <cell r="W327">
            <v>0</v>
          </cell>
        </row>
        <row r="328">
          <cell r="B328" t="str">
            <v>3B0124</v>
          </cell>
          <cell r="H328">
            <v>3</v>
          </cell>
          <cell r="I328" t="str">
            <v>Gate Valve 8"</v>
          </cell>
          <cell r="M328">
            <v>1</v>
          </cell>
          <cell r="N328" t="str">
            <v>unit</v>
          </cell>
          <cell r="T328">
            <v>0</v>
          </cell>
          <cell r="U328">
            <v>0</v>
          </cell>
          <cell r="V328">
            <v>0</v>
          </cell>
          <cell r="W328">
            <v>0</v>
          </cell>
        </row>
        <row r="329">
          <cell r="B329" t="str">
            <v>3B0125</v>
          </cell>
          <cell r="H329">
            <v>4</v>
          </cell>
          <cell r="I329" t="str">
            <v>Gate Valve 4"</v>
          </cell>
          <cell r="M329">
            <v>1</v>
          </cell>
          <cell r="N329" t="str">
            <v>unit</v>
          </cell>
          <cell r="T329">
            <v>0</v>
          </cell>
          <cell r="U329">
            <v>0</v>
          </cell>
          <cell r="V329">
            <v>0</v>
          </cell>
          <cell r="W329">
            <v>0</v>
          </cell>
        </row>
        <row r="330">
          <cell r="B330" t="str">
            <v>3B0126</v>
          </cell>
          <cell r="H330">
            <v>5</v>
          </cell>
          <cell r="I330" t="str">
            <v xml:space="preserve">Gate Valve 3/4", Ansi 150 lbs </v>
          </cell>
          <cell r="M330">
            <v>20</v>
          </cell>
          <cell r="N330" t="str">
            <v>unit</v>
          </cell>
          <cell r="T330">
            <v>0</v>
          </cell>
          <cell r="U330">
            <v>0</v>
          </cell>
          <cell r="V330">
            <v>0</v>
          </cell>
          <cell r="W330">
            <v>0</v>
          </cell>
        </row>
        <row r="331">
          <cell r="B331" t="str">
            <v>3B0127</v>
          </cell>
          <cell r="G331" t="str">
            <v>M</v>
          </cell>
          <cell r="H331" t="str">
            <v>Swing Check Valve 20", Ansi 150 lbs</v>
          </cell>
          <cell r="M331">
            <v>5</v>
          </cell>
          <cell r="N331" t="str">
            <v>unit</v>
          </cell>
          <cell r="T331">
            <v>0</v>
          </cell>
          <cell r="U331">
            <v>0</v>
          </cell>
          <cell r="V331">
            <v>0</v>
          </cell>
          <cell r="W331">
            <v>0</v>
          </cell>
        </row>
        <row r="332">
          <cell r="B332" t="str">
            <v>3B0128</v>
          </cell>
          <cell r="G332" t="str">
            <v>N</v>
          </cell>
          <cell r="H332" t="str">
            <v>Safety Valve 3/4"</v>
          </cell>
          <cell r="M332">
            <v>10</v>
          </cell>
          <cell r="N332" t="str">
            <v>unit</v>
          </cell>
          <cell r="T332">
            <v>0</v>
          </cell>
          <cell r="U332">
            <v>0</v>
          </cell>
          <cell r="V332">
            <v>0</v>
          </cell>
          <cell r="W332">
            <v>0</v>
          </cell>
        </row>
        <row r="333">
          <cell r="B333" t="str">
            <v>3B0129</v>
          </cell>
          <cell r="G333" t="str">
            <v>O</v>
          </cell>
          <cell r="H333" t="str">
            <v>Bucket Strainer 10"</v>
          </cell>
          <cell r="M333">
            <v>3</v>
          </cell>
          <cell r="N333" t="str">
            <v>unit</v>
          </cell>
          <cell r="T333">
            <v>0</v>
          </cell>
          <cell r="U333">
            <v>0</v>
          </cell>
          <cell r="V333">
            <v>0</v>
          </cell>
          <cell r="W333">
            <v>0</v>
          </cell>
        </row>
        <row r="334">
          <cell r="B334" t="str">
            <v>3B0130</v>
          </cell>
          <cell r="G334" t="str">
            <v>P</v>
          </cell>
          <cell r="H334" t="str">
            <v>Accumulator</v>
          </cell>
          <cell r="M334">
            <v>1</v>
          </cell>
          <cell r="N334" t="str">
            <v>unit</v>
          </cell>
          <cell r="T334">
            <v>0</v>
          </cell>
          <cell r="U334">
            <v>0</v>
          </cell>
          <cell r="V334">
            <v>0</v>
          </cell>
          <cell r="W334">
            <v>0</v>
          </cell>
        </row>
        <row r="335">
          <cell r="B335" t="str">
            <v>3B0131</v>
          </cell>
          <cell r="G335" t="str">
            <v>Q</v>
          </cell>
          <cell r="H335" t="str">
            <v>Diapraghm Operated Valve 3"</v>
          </cell>
          <cell r="M335">
            <v>1</v>
          </cell>
          <cell r="N335" t="str">
            <v>unit</v>
          </cell>
          <cell r="T335">
            <v>0</v>
          </cell>
          <cell r="U335">
            <v>0</v>
          </cell>
          <cell r="V335">
            <v>0</v>
          </cell>
          <cell r="W335">
            <v>0</v>
          </cell>
        </row>
        <row r="336">
          <cell r="B336" t="str">
            <v>3B0132</v>
          </cell>
          <cell r="G336" t="str">
            <v>R</v>
          </cell>
          <cell r="H336" t="str">
            <v>Gate Valve 1", Ansi #800</v>
          </cell>
          <cell r="M336">
            <v>10</v>
          </cell>
          <cell r="N336" t="str">
            <v>unit</v>
          </cell>
          <cell r="T336">
            <v>0</v>
          </cell>
          <cell r="U336">
            <v>0</v>
          </cell>
          <cell r="V336">
            <v>0</v>
          </cell>
          <cell r="W336">
            <v>0</v>
          </cell>
        </row>
        <row r="337">
          <cell r="G337" t="str">
            <v>S</v>
          </cell>
          <cell r="H337" t="str">
            <v>Pipe fitting dia. 10", Ansi #150, sch.40</v>
          </cell>
        </row>
        <row r="338">
          <cell r="B338" t="str">
            <v>3B0133</v>
          </cell>
          <cell r="H338">
            <v>1</v>
          </cell>
          <cell r="I338" t="str">
            <v>Elbow  45o</v>
          </cell>
          <cell r="M338">
            <v>3</v>
          </cell>
          <cell r="N338" t="str">
            <v>unit</v>
          </cell>
          <cell r="T338">
            <v>0</v>
          </cell>
          <cell r="U338">
            <v>0</v>
          </cell>
          <cell r="V338">
            <v>0</v>
          </cell>
          <cell r="W338">
            <v>0</v>
          </cell>
        </row>
        <row r="339">
          <cell r="B339" t="str">
            <v>3B0134</v>
          </cell>
          <cell r="H339">
            <v>2</v>
          </cell>
          <cell r="I339" t="str">
            <v>Flange 10"</v>
          </cell>
          <cell r="M339">
            <v>4</v>
          </cell>
          <cell r="N339" t="str">
            <v>unit</v>
          </cell>
          <cell r="T339">
            <v>0</v>
          </cell>
          <cell r="U339">
            <v>0</v>
          </cell>
          <cell r="V339">
            <v>0</v>
          </cell>
          <cell r="W339">
            <v>0</v>
          </cell>
        </row>
        <row r="340">
          <cell r="B340" t="str">
            <v>3B0135</v>
          </cell>
          <cell r="H340">
            <v>3</v>
          </cell>
          <cell r="I340" t="str">
            <v>Gaskets</v>
          </cell>
          <cell r="M340">
            <v>4</v>
          </cell>
          <cell r="N340" t="str">
            <v>unit</v>
          </cell>
          <cell r="T340">
            <v>0</v>
          </cell>
          <cell r="U340">
            <v>0</v>
          </cell>
          <cell r="V340">
            <v>0</v>
          </cell>
          <cell r="W340">
            <v>0</v>
          </cell>
        </row>
        <row r="341">
          <cell r="B341" t="str">
            <v>3B0136</v>
          </cell>
          <cell r="H341">
            <v>4</v>
          </cell>
          <cell r="I341" t="str">
            <v>Bolts &amp; nuts</v>
          </cell>
          <cell r="M341">
            <v>1</v>
          </cell>
          <cell r="N341" t="str">
            <v>LS</v>
          </cell>
          <cell r="T341">
            <v>0</v>
          </cell>
          <cell r="U341">
            <v>0</v>
          </cell>
          <cell r="V341">
            <v>0</v>
          </cell>
          <cell r="W341">
            <v>0</v>
          </cell>
        </row>
        <row r="342">
          <cell r="G342" t="str">
            <v>T</v>
          </cell>
          <cell r="H342" t="str">
            <v>Pipe fitting dia. 8", Ansi #150, sch.40</v>
          </cell>
        </row>
        <row r="343">
          <cell r="B343" t="str">
            <v>3B0137</v>
          </cell>
          <cell r="H343">
            <v>1</v>
          </cell>
          <cell r="I343" t="str">
            <v>Elbow  90o</v>
          </cell>
          <cell r="M343">
            <v>15</v>
          </cell>
          <cell r="N343" t="str">
            <v>unit</v>
          </cell>
          <cell r="T343">
            <v>0</v>
          </cell>
          <cell r="U343">
            <v>0</v>
          </cell>
          <cell r="V343">
            <v>0</v>
          </cell>
          <cell r="W343">
            <v>0</v>
          </cell>
        </row>
        <row r="344">
          <cell r="B344" t="str">
            <v>3B0138</v>
          </cell>
          <cell r="H344">
            <v>2</v>
          </cell>
          <cell r="I344" t="str">
            <v>Flange 8"</v>
          </cell>
          <cell r="M344">
            <v>31</v>
          </cell>
          <cell r="N344" t="str">
            <v>unit</v>
          </cell>
          <cell r="T344">
            <v>0</v>
          </cell>
          <cell r="U344">
            <v>0</v>
          </cell>
          <cell r="V344">
            <v>0</v>
          </cell>
          <cell r="W344">
            <v>0</v>
          </cell>
        </row>
        <row r="345">
          <cell r="B345" t="str">
            <v>3B0139</v>
          </cell>
          <cell r="H345">
            <v>3</v>
          </cell>
          <cell r="I345" t="str">
            <v>Gaskets</v>
          </cell>
          <cell r="M345">
            <v>35</v>
          </cell>
          <cell r="N345" t="str">
            <v>unit</v>
          </cell>
          <cell r="T345">
            <v>0</v>
          </cell>
          <cell r="U345">
            <v>0</v>
          </cell>
          <cell r="V345">
            <v>0</v>
          </cell>
          <cell r="W345">
            <v>0</v>
          </cell>
        </row>
        <row r="346">
          <cell r="B346" t="str">
            <v>3B0140</v>
          </cell>
          <cell r="H346">
            <v>4</v>
          </cell>
          <cell r="I346" t="str">
            <v>Bolts &amp; nuts</v>
          </cell>
          <cell r="M346">
            <v>1</v>
          </cell>
          <cell r="N346" t="str">
            <v>LS</v>
          </cell>
          <cell r="T346">
            <v>0</v>
          </cell>
          <cell r="U346">
            <v>0</v>
          </cell>
          <cell r="V346">
            <v>0</v>
          </cell>
          <cell r="W346">
            <v>0</v>
          </cell>
        </row>
        <row r="347">
          <cell r="G347" t="str">
            <v>U</v>
          </cell>
          <cell r="H347" t="str">
            <v>Pipe fitting dia. 6", Ansi #150, sch.40</v>
          </cell>
        </row>
        <row r="348">
          <cell r="B348" t="str">
            <v>3B0141</v>
          </cell>
          <cell r="H348">
            <v>1</v>
          </cell>
          <cell r="I348" t="str">
            <v>Elbow  45o</v>
          </cell>
          <cell r="M348">
            <v>9</v>
          </cell>
          <cell r="N348" t="str">
            <v>unit</v>
          </cell>
          <cell r="T348">
            <v>0</v>
          </cell>
          <cell r="U348">
            <v>0</v>
          </cell>
          <cell r="V348">
            <v>0</v>
          </cell>
          <cell r="W348">
            <v>0</v>
          </cell>
        </row>
        <row r="349">
          <cell r="B349" t="str">
            <v>3B0142</v>
          </cell>
          <cell r="H349">
            <v>2</v>
          </cell>
          <cell r="I349" t="str">
            <v>Flanges 6"</v>
          </cell>
          <cell r="M349">
            <v>36</v>
          </cell>
          <cell r="N349" t="str">
            <v>unit</v>
          </cell>
          <cell r="T349">
            <v>0</v>
          </cell>
          <cell r="U349">
            <v>0</v>
          </cell>
          <cell r="V349">
            <v>0</v>
          </cell>
          <cell r="W349">
            <v>0</v>
          </cell>
        </row>
        <row r="350">
          <cell r="B350" t="str">
            <v>3B0143</v>
          </cell>
          <cell r="H350">
            <v>3</v>
          </cell>
          <cell r="I350" t="str">
            <v>Gaskets</v>
          </cell>
          <cell r="M350">
            <v>36</v>
          </cell>
          <cell r="N350" t="str">
            <v>unit</v>
          </cell>
          <cell r="T350">
            <v>0</v>
          </cell>
          <cell r="U350">
            <v>0</v>
          </cell>
          <cell r="V350">
            <v>0</v>
          </cell>
          <cell r="W350">
            <v>0</v>
          </cell>
        </row>
        <row r="351">
          <cell r="B351" t="str">
            <v>3B0144</v>
          </cell>
          <cell r="H351">
            <v>4</v>
          </cell>
          <cell r="I351" t="str">
            <v>Bolts &amp; nuts</v>
          </cell>
          <cell r="M351">
            <v>1</v>
          </cell>
          <cell r="N351" t="str">
            <v>LS</v>
          </cell>
          <cell r="T351">
            <v>0</v>
          </cell>
          <cell r="U351">
            <v>0</v>
          </cell>
          <cell r="V351">
            <v>0</v>
          </cell>
          <cell r="W351">
            <v>0</v>
          </cell>
        </row>
        <row r="352">
          <cell r="B352" t="str">
            <v>3B0145</v>
          </cell>
          <cell r="H352">
            <v>5</v>
          </cell>
          <cell r="I352" t="str">
            <v>Weldolet 20" x 6"</v>
          </cell>
          <cell r="M352">
            <v>9</v>
          </cell>
          <cell r="N352" t="str">
            <v>unit</v>
          </cell>
          <cell r="T352">
            <v>0</v>
          </cell>
          <cell r="U352">
            <v>0</v>
          </cell>
          <cell r="V352">
            <v>0</v>
          </cell>
          <cell r="W352">
            <v>0</v>
          </cell>
        </row>
        <row r="353">
          <cell r="G353" t="str">
            <v>V</v>
          </cell>
          <cell r="H353" t="str">
            <v>Pipe fitting dia. 4", Ansi #150, sch.40</v>
          </cell>
        </row>
        <row r="354">
          <cell r="B354" t="str">
            <v>3B0146</v>
          </cell>
          <cell r="H354">
            <v>1</v>
          </cell>
          <cell r="I354" t="str">
            <v>Elbow  90o</v>
          </cell>
          <cell r="M354">
            <v>4</v>
          </cell>
          <cell r="N354" t="str">
            <v>unit</v>
          </cell>
          <cell r="T354">
            <v>0</v>
          </cell>
          <cell r="U354">
            <v>0</v>
          </cell>
          <cell r="V354">
            <v>0</v>
          </cell>
          <cell r="W354">
            <v>0</v>
          </cell>
        </row>
        <row r="355">
          <cell r="B355" t="str">
            <v>3B0147</v>
          </cell>
          <cell r="H355">
            <v>2</v>
          </cell>
          <cell r="I355" t="str">
            <v>Flanges 4"</v>
          </cell>
          <cell r="M355">
            <v>5</v>
          </cell>
          <cell r="N355" t="str">
            <v>unit</v>
          </cell>
          <cell r="T355">
            <v>0</v>
          </cell>
          <cell r="U355">
            <v>0</v>
          </cell>
          <cell r="V355">
            <v>0</v>
          </cell>
          <cell r="W355">
            <v>0</v>
          </cell>
        </row>
        <row r="356">
          <cell r="B356" t="str">
            <v>3B0148</v>
          </cell>
          <cell r="H356">
            <v>3</v>
          </cell>
          <cell r="I356" t="str">
            <v>Gaskets</v>
          </cell>
          <cell r="M356">
            <v>4</v>
          </cell>
          <cell r="N356" t="str">
            <v>unit</v>
          </cell>
          <cell r="T356">
            <v>0</v>
          </cell>
          <cell r="U356">
            <v>0</v>
          </cell>
          <cell r="V356">
            <v>0</v>
          </cell>
          <cell r="W356">
            <v>0</v>
          </cell>
        </row>
        <row r="357">
          <cell r="B357" t="str">
            <v>3B0149</v>
          </cell>
          <cell r="H357">
            <v>4</v>
          </cell>
          <cell r="I357" t="str">
            <v>Bolts &amp; nuts</v>
          </cell>
          <cell r="M357">
            <v>1</v>
          </cell>
          <cell r="N357" t="str">
            <v>LS</v>
          </cell>
          <cell r="T357">
            <v>0</v>
          </cell>
          <cell r="U357">
            <v>0</v>
          </cell>
          <cell r="V357">
            <v>0</v>
          </cell>
          <cell r="W357">
            <v>0</v>
          </cell>
        </row>
        <row r="358">
          <cell r="B358" t="str">
            <v>3B0150</v>
          </cell>
          <cell r="H358">
            <v>5</v>
          </cell>
          <cell r="I358" t="str">
            <v>Reducer Tee 4" x 3"</v>
          </cell>
          <cell r="M358">
            <v>2</v>
          </cell>
          <cell r="N358" t="str">
            <v>unit</v>
          </cell>
          <cell r="T358">
            <v>0</v>
          </cell>
          <cell r="U358">
            <v>0</v>
          </cell>
          <cell r="V358">
            <v>0</v>
          </cell>
          <cell r="W358">
            <v>0</v>
          </cell>
        </row>
        <row r="359">
          <cell r="G359" t="str">
            <v>W</v>
          </cell>
          <cell r="H359" t="str">
            <v>Pipe fitting dia. 3", Ansi #150, sch.40</v>
          </cell>
        </row>
        <row r="360">
          <cell r="B360" t="str">
            <v>3B0151</v>
          </cell>
          <cell r="H360">
            <v>1</v>
          </cell>
          <cell r="I360" t="str">
            <v>Flanges 3"</v>
          </cell>
          <cell r="M360">
            <v>2</v>
          </cell>
          <cell r="N360" t="str">
            <v>unit</v>
          </cell>
          <cell r="T360">
            <v>0</v>
          </cell>
          <cell r="U360">
            <v>0</v>
          </cell>
          <cell r="V360">
            <v>0</v>
          </cell>
          <cell r="W360">
            <v>0</v>
          </cell>
        </row>
        <row r="361">
          <cell r="B361" t="str">
            <v>3B0152</v>
          </cell>
          <cell r="H361">
            <v>2</v>
          </cell>
          <cell r="I361" t="str">
            <v>Gaskets</v>
          </cell>
          <cell r="M361">
            <v>2</v>
          </cell>
          <cell r="N361" t="str">
            <v>unit</v>
          </cell>
          <cell r="T361">
            <v>0</v>
          </cell>
          <cell r="U361">
            <v>0</v>
          </cell>
          <cell r="V361">
            <v>0</v>
          </cell>
          <cell r="W361">
            <v>0</v>
          </cell>
        </row>
        <row r="362">
          <cell r="B362" t="str">
            <v>3B0153</v>
          </cell>
          <cell r="H362">
            <v>3</v>
          </cell>
          <cell r="I362" t="str">
            <v>Bolts &amp; nuts</v>
          </cell>
          <cell r="M362">
            <v>1</v>
          </cell>
          <cell r="N362" t="str">
            <v>LS</v>
          </cell>
          <cell r="T362">
            <v>0</v>
          </cell>
          <cell r="U362">
            <v>0</v>
          </cell>
          <cell r="V362">
            <v>0</v>
          </cell>
          <cell r="W362">
            <v>0</v>
          </cell>
        </row>
        <row r="363">
          <cell r="G363" t="str">
            <v>X</v>
          </cell>
          <cell r="H363" t="str">
            <v>Pipe fitting dia. 1", Ansi #800, sch.80</v>
          </cell>
        </row>
        <row r="364">
          <cell r="B364" t="str">
            <v>3B0154</v>
          </cell>
          <cell r="H364">
            <v>1</v>
          </cell>
          <cell r="I364" t="str">
            <v>Sockolet 20" x 1", Cl 3000</v>
          </cell>
          <cell r="M364">
            <v>20</v>
          </cell>
          <cell r="N364" t="str">
            <v>unit</v>
          </cell>
          <cell r="T364">
            <v>0</v>
          </cell>
          <cell r="U364">
            <v>0</v>
          </cell>
          <cell r="V364">
            <v>0</v>
          </cell>
          <cell r="W364">
            <v>0</v>
          </cell>
        </row>
        <row r="365">
          <cell r="B365" t="str">
            <v>3B0155</v>
          </cell>
          <cell r="H365">
            <v>2</v>
          </cell>
          <cell r="I365" t="str">
            <v>Elbow  90o</v>
          </cell>
          <cell r="M365">
            <v>20</v>
          </cell>
          <cell r="N365" t="str">
            <v>unit</v>
          </cell>
          <cell r="T365">
            <v>0</v>
          </cell>
          <cell r="U365">
            <v>0</v>
          </cell>
          <cell r="V365">
            <v>0</v>
          </cell>
          <cell r="W365">
            <v>0</v>
          </cell>
        </row>
        <row r="366">
          <cell r="B366" t="str">
            <v>3B0156</v>
          </cell>
          <cell r="H366">
            <v>3</v>
          </cell>
          <cell r="I366" t="str">
            <v>Flanges 1"</v>
          </cell>
          <cell r="M366">
            <v>30</v>
          </cell>
          <cell r="N366" t="str">
            <v>unit</v>
          </cell>
          <cell r="T366">
            <v>0</v>
          </cell>
          <cell r="U366">
            <v>0</v>
          </cell>
          <cell r="V366">
            <v>0</v>
          </cell>
          <cell r="W366">
            <v>0</v>
          </cell>
        </row>
        <row r="367">
          <cell r="B367" t="str">
            <v>3B0157</v>
          </cell>
          <cell r="H367">
            <v>4</v>
          </cell>
          <cell r="I367" t="str">
            <v>Gaskets</v>
          </cell>
          <cell r="M367">
            <v>30</v>
          </cell>
          <cell r="N367" t="str">
            <v>LS</v>
          </cell>
          <cell r="T367">
            <v>0</v>
          </cell>
          <cell r="U367">
            <v>0</v>
          </cell>
          <cell r="V367">
            <v>0</v>
          </cell>
          <cell r="W367">
            <v>0</v>
          </cell>
        </row>
        <row r="368">
          <cell r="B368" t="str">
            <v>3B0158</v>
          </cell>
          <cell r="H368">
            <v>5</v>
          </cell>
          <cell r="I368" t="str">
            <v>Bolts &amp; nuts</v>
          </cell>
          <cell r="M368">
            <v>1</v>
          </cell>
          <cell r="N368" t="str">
            <v>LS</v>
          </cell>
          <cell r="T368">
            <v>0</v>
          </cell>
          <cell r="U368">
            <v>0</v>
          </cell>
          <cell r="V368">
            <v>0</v>
          </cell>
          <cell r="W368">
            <v>0</v>
          </cell>
        </row>
        <row r="369">
          <cell r="G369" t="str">
            <v>Y</v>
          </cell>
          <cell r="H369" t="str">
            <v>Pipe fitting dia. 3/4", Ansi #800, sch.80</v>
          </cell>
        </row>
        <row r="370">
          <cell r="B370" t="str">
            <v>3B0159</v>
          </cell>
          <cell r="H370">
            <v>1</v>
          </cell>
          <cell r="I370" t="str">
            <v>Sockolet 20" x 3/4", Cl 3000</v>
          </cell>
          <cell r="M370">
            <v>20</v>
          </cell>
          <cell r="N370" t="str">
            <v>unit</v>
          </cell>
          <cell r="T370">
            <v>0</v>
          </cell>
          <cell r="U370">
            <v>0</v>
          </cell>
          <cell r="V370">
            <v>0</v>
          </cell>
          <cell r="W370">
            <v>0</v>
          </cell>
        </row>
        <row r="371">
          <cell r="B371" t="str">
            <v>3B0160</v>
          </cell>
          <cell r="H371">
            <v>2</v>
          </cell>
          <cell r="I371" t="str">
            <v>Elbow  90o</v>
          </cell>
          <cell r="M371">
            <v>20</v>
          </cell>
          <cell r="N371" t="str">
            <v>unit</v>
          </cell>
          <cell r="T371">
            <v>0</v>
          </cell>
          <cell r="U371">
            <v>0</v>
          </cell>
          <cell r="V371">
            <v>0</v>
          </cell>
          <cell r="W371">
            <v>0</v>
          </cell>
        </row>
        <row r="372">
          <cell r="B372" t="str">
            <v>3B0161</v>
          </cell>
          <cell r="H372">
            <v>3</v>
          </cell>
          <cell r="I372" t="str">
            <v>Flanges 3/4"</v>
          </cell>
          <cell r="M372">
            <v>30</v>
          </cell>
          <cell r="N372" t="str">
            <v>unit</v>
          </cell>
          <cell r="T372">
            <v>0</v>
          </cell>
          <cell r="U372">
            <v>0</v>
          </cell>
          <cell r="V372">
            <v>0</v>
          </cell>
          <cell r="W372">
            <v>0</v>
          </cell>
        </row>
        <row r="373">
          <cell r="B373" t="str">
            <v>3B0162</v>
          </cell>
          <cell r="H373">
            <v>4</v>
          </cell>
          <cell r="I373" t="str">
            <v>Gaskets</v>
          </cell>
          <cell r="M373">
            <v>30</v>
          </cell>
          <cell r="N373" t="str">
            <v>unit</v>
          </cell>
          <cell r="T373">
            <v>0</v>
          </cell>
          <cell r="U373">
            <v>0</v>
          </cell>
          <cell r="V373">
            <v>0</v>
          </cell>
          <cell r="W373">
            <v>0</v>
          </cell>
        </row>
        <row r="374">
          <cell r="B374" t="str">
            <v>3B0163</v>
          </cell>
          <cell r="H374">
            <v>5</v>
          </cell>
          <cell r="I374" t="str">
            <v>Bolts &amp; nuts</v>
          </cell>
          <cell r="M374">
            <v>1</v>
          </cell>
          <cell r="N374" t="str">
            <v>LS</v>
          </cell>
          <cell r="T374">
            <v>0</v>
          </cell>
          <cell r="U374">
            <v>0</v>
          </cell>
          <cell r="V374">
            <v>0</v>
          </cell>
          <cell r="W374">
            <v>0</v>
          </cell>
        </row>
        <row r="376">
          <cell r="F376">
            <v>2</v>
          </cell>
          <cell r="G376" t="str">
            <v>Fuel pipe from hydrant pump to apron</v>
          </cell>
        </row>
        <row r="377">
          <cell r="B377" t="str">
            <v>3B0201</v>
          </cell>
          <cell r="G377" t="str">
            <v>A</v>
          </cell>
          <cell r="H377" t="str">
            <v>Pipe 16" ASTM A53 Grade A Seamless Sch40, # 2 line, c/w internal coating</v>
          </cell>
          <cell r="M377">
            <v>90</v>
          </cell>
          <cell r="N377" t="str">
            <v>m'</v>
          </cell>
          <cell r="O377" t="str">
            <v>A/G</v>
          </cell>
          <cell r="T377">
            <v>0</v>
          </cell>
          <cell r="U377">
            <v>0</v>
          </cell>
          <cell r="V377">
            <v>0</v>
          </cell>
          <cell r="W377">
            <v>0</v>
          </cell>
        </row>
        <row r="378">
          <cell r="B378" t="str">
            <v>3B0202</v>
          </cell>
          <cell r="G378" t="str">
            <v>B</v>
          </cell>
          <cell r="H378" t="str">
            <v>Pipe 10" API 5L Gr. B, seamless, sch.40, c/w internal coating</v>
          </cell>
          <cell r="M378">
            <v>8.73</v>
          </cell>
          <cell r="N378" t="str">
            <v>m'</v>
          </cell>
          <cell r="T378">
            <v>0</v>
          </cell>
          <cell r="U378">
            <v>0</v>
          </cell>
          <cell r="V378">
            <v>0</v>
          </cell>
          <cell r="W378">
            <v>0</v>
          </cell>
        </row>
        <row r="379">
          <cell r="B379" t="str">
            <v>3B0203</v>
          </cell>
          <cell r="G379" t="str">
            <v>C</v>
          </cell>
          <cell r="H379" t="str">
            <v>Pipe 8" API 5L Gr. B, seamless, sch.40, c/w internal coating</v>
          </cell>
          <cell r="M379">
            <v>1</v>
          </cell>
          <cell r="N379" t="str">
            <v>m'</v>
          </cell>
          <cell r="T379">
            <v>0</v>
          </cell>
          <cell r="U379">
            <v>0</v>
          </cell>
          <cell r="V379">
            <v>0</v>
          </cell>
          <cell r="W379">
            <v>0</v>
          </cell>
        </row>
        <row r="380">
          <cell r="B380" t="str">
            <v>3B0204</v>
          </cell>
          <cell r="G380" t="str">
            <v>D</v>
          </cell>
          <cell r="H380" t="str">
            <v>Pipe 6" API 5L Gr. B, seamless, sch.40, c/w internal coating</v>
          </cell>
          <cell r="M380">
            <v>1</v>
          </cell>
          <cell r="N380" t="str">
            <v>m'</v>
          </cell>
          <cell r="T380">
            <v>0</v>
          </cell>
          <cell r="U380">
            <v>0</v>
          </cell>
          <cell r="V380">
            <v>0</v>
          </cell>
          <cell r="W380">
            <v>0</v>
          </cell>
        </row>
        <row r="381">
          <cell r="B381" t="str">
            <v>3B0205</v>
          </cell>
          <cell r="G381" t="str">
            <v>E</v>
          </cell>
          <cell r="H381" t="str">
            <v>Pipe 4" API 5L Gr. B, seamless, sch.40, c/w internal coating</v>
          </cell>
          <cell r="M381">
            <v>6.1</v>
          </cell>
          <cell r="N381" t="str">
            <v>m'</v>
          </cell>
          <cell r="T381">
            <v>0</v>
          </cell>
          <cell r="U381">
            <v>0</v>
          </cell>
          <cell r="V381">
            <v>0</v>
          </cell>
          <cell r="W381">
            <v>0</v>
          </cell>
        </row>
        <row r="382">
          <cell r="B382" t="str">
            <v>3B0206</v>
          </cell>
          <cell r="G382" t="str">
            <v>F</v>
          </cell>
          <cell r="H382" t="str">
            <v>Pipe 3" API 5L Gr. B, seamless, sch.40, c/w internal coating</v>
          </cell>
          <cell r="M382">
            <v>1</v>
          </cell>
          <cell r="N382" t="str">
            <v>m'</v>
          </cell>
          <cell r="T382">
            <v>0</v>
          </cell>
          <cell r="U382">
            <v>0</v>
          </cell>
          <cell r="V382">
            <v>0</v>
          </cell>
          <cell r="W382">
            <v>0</v>
          </cell>
        </row>
        <row r="383">
          <cell r="B383" t="str">
            <v>3B0207</v>
          </cell>
          <cell r="G383" t="str">
            <v>G</v>
          </cell>
          <cell r="H383" t="str">
            <v>Pipe 1" API 5L Gr. B, seamless, sch.80</v>
          </cell>
          <cell r="M383">
            <v>19.990000000000002</v>
          </cell>
          <cell r="N383" t="str">
            <v>m'</v>
          </cell>
          <cell r="T383">
            <v>0</v>
          </cell>
          <cell r="U383">
            <v>0</v>
          </cell>
          <cell r="V383">
            <v>0</v>
          </cell>
          <cell r="W383">
            <v>0</v>
          </cell>
        </row>
        <row r="384">
          <cell r="B384" t="str">
            <v>3B0208</v>
          </cell>
          <cell r="G384" t="str">
            <v>H</v>
          </cell>
          <cell r="H384" t="str">
            <v>Pipe 3/4" API 5L Gr. B seamless, sch.80</v>
          </cell>
          <cell r="M384">
            <v>1</v>
          </cell>
          <cell r="N384" t="str">
            <v>m'</v>
          </cell>
          <cell r="T384">
            <v>0</v>
          </cell>
          <cell r="U384">
            <v>0</v>
          </cell>
          <cell r="V384">
            <v>0</v>
          </cell>
          <cell r="W384">
            <v>0</v>
          </cell>
        </row>
        <row r="385">
          <cell r="B385" t="str">
            <v>3B0209</v>
          </cell>
          <cell r="G385" t="str">
            <v>I</v>
          </cell>
          <cell r="H385" t="str">
            <v>Pipe painting  (incl. inspection and test)</v>
          </cell>
          <cell r="M385">
            <v>128.00233674324011</v>
          </cell>
          <cell r="N385" t="str">
            <v>m2</v>
          </cell>
          <cell r="T385">
            <v>0</v>
          </cell>
          <cell r="U385">
            <v>0</v>
          </cell>
          <cell r="V385">
            <v>0</v>
          </cell>
          <cell r="W385">
            <v>0</v>
          </cell>
        </row>
        <row r="387">
          <cell r="G387" t="str">
            <v>J</v>
          </cell>
          <cell r="H387" t="str">
            <v xml:space="preserve">Pipe fitting dia. 16", Ansi 150 </v>
          </cell>
        </row>
        <row r="388">
          <cell r="B388" t="str">
            <v>3B0210</v>
          </cell>
          <cell r="H388">
            <v>1</v>
          </cell>
          <cell r="I388" t="str">
            <v>Tee equal 16"</v>
          </cell>
          <cell r="M388">
            <v>4</v>
          </cell>
          <cell r="N388" t="str">
            <v>unit</v>
          </cell>
          <cell r="T388">
            <v>0</v>
          </cell>
          <cell r="U388">
            <v>0</v>
          </cell>
          <cell r="V388">
            <v>0</v>
          </cell>
          <cell r="W388">
            <v>0</v>
          </cell>
        </row>
        <row r="389">
          <cell r="B389" t="str">
            <v>3B0211</v>
          </cell>
          <cell r="H389">
            <v>2</v>
          </cell>
          <cell r="I389" t="str">
            <v>Tee reducer 16"x8"</v>
          </cell>
          <cell r="M389">
            <v>3</v>
          </cell>
          <cell r="N389" t="str">
            <v>unit</v>
          </cell>
          <cell r="T389">
            <v>0</v>
          </cell>
          <cell r="U389">
            <v>0</v>
          </cell>
          <cell r="V389">
            <v>0</v>
          </cell>
          <cell r="W389">
            <v>0</v>
          </cell>
        </row>
        <row r="390">
          <cell r="B390" t="str">
            <v>3B0212</v>
          </cell>
          <cell r="H390">
            <v>3</v>
          </cell>
          <cell r="I390" t="str">
            <v>Cross equal 16"</v>
          </cell>
          <cell r="M390">
            <v>2</v>
          </cell>
          <cell r="N390" t="str">
            <v>unit</v>
          </cell>
          <cell r="T390">
            <v>0</v>
          </cell>
          <cell r="U390">
            <v>0</v>
          </cell>
          <cell r="V390">
            <v>0</v>
          </cell>
          <cell r="W390">
            <v>0</v>
          </cell>
        </row>
        <row r="391">
          <cell r="B391" t="str">
            <v>3B0213</v>
          </cell>
          <cell r="H391">
            <v>4</v>
          </cell>
          <cell r="I391" t="str">
            <v>Tee reducer 16"x10"</v>
          </cell>
          <cell r="M391">
            <v>2</v>
          </cell>
          <cell r="N391" t="str">
            <v>unit</v>
          </cell>
          <cell r="T391">
            <v>0</v>
          </cell>
          <cell r="U391">
            <v>0</v>
          </cell>
          <cell r="V391">
            <v>0</v>
          </cell>
          <cell r="W391">
            <v>0</v>
          </cell>
        </row>
        <row r="392">
          <cell r="B392" t="str">
            <v>3B0214</v>
          </cell>
          <cell r="H392">
            <v>5</v>
          </cell>
          <cell r="I392" t="str">
            <v>Elbow  90o</v>
          </cell>
          <cell r="M392">
            <v>2</v>
          </cell>
          <cell r="N392" t="str">
            <v>unit</v>
          </cell>
          <cell r="T392">
            <v>0</v>
          </cell>
          <cell r="U392">
            <v>0</v>
          </cell>
          <cell r="V392">
            <v>0</v>
          </cell>
          <cell r="W392">
            <v>0</v>
          </cell>
        </row>
        <row r="393">
          <cell r="B393" t="str">
            <v>3B0215</v>
          </cell>
          <cell r="H393">
            <v>6</v>
          </cell>
          <cell r="I393" t="str">
            <v>Blind Flange 16"</v>
          </cell>
          <cell r="M393">
            <v>1</v>
          </cell>
          <cell r="N393" t="str">
            <v>unit</v>
          </cell>
          <cell r="T393">
            <v>0</v>
          </cell>
          <cell r="U393">
            <v>0</v>
          </cell>
          <cell r="V393">
            <v>0</v>
          </cell>
          <cell r="W393">
            <v>0</v>
          </cell>
        </row>
        <row r="394">
          <cell r="B394" t="str">
            <v>3B0216</v>
          </cell>
          <cell r="H394">
            <v>7</v>
          </cell>
          <cell r="I394" t="str">
            <v>Flange 16"</v>
          </cell>
          <cell r="M394">
            <v>14</v>
          </cell>
          <cell r="N394" t="str">
            <v>unit</v>
          </cell>
          <cell r="T394">
            <v>0</v>
          </cell>
          <cell r="U394">
            <v>0</v>
          </cell>
          <cell r="V394">
            <v>0</v>
          </cell>
          <cell r="W394">
            <v>0</v>
          </cell>
        </row>
        <row r="395">
          <cell r="B395" t="str">
            <v>3B0217</v>
          </cell>
          <cell r="H395">
            <v>8</v>
          </cell>
          <cell r="I395" t="str">
            <v>Gasket 16"</v>
          </cell>
          <cell r="M395">
            <v>17</v>
          </cell>
          <cell r="N395" t="str">
            <v>unit</v>
          </cell>
          <cell r="T395">
            <v>0</v>
          </cell>
          <cell r="U395">
            <v>0</v>
          </cell>
          <cell r="V395">
            <v>0</v>
          </cell>
          <cell r="W395">
            <v>0</v>
          </cell>
        </row>
        <row r="396">
          <cell r="B396" t="str">
            <v>3B0218</v>
          </cell>
          <cell r="H396">
            <v>9</v>
          </cell>
          <cell r="I396" t="str">
            <v>Bolts &amp; nuts</v>
          </cell>
          <cell r="M396">
            <v>1</v>
          </cell>
          <cell r="N396" t="str">
            <v>LS</v>
          </cell>
          <cell r="T396">
            <v>0</v>
          </cell>
          <cell r="U396">
            <v>0</v>
          </cell>
          <cell r="V396">
            <v>0</v>
          </cell>
          <cell r="W396">
            <v>0</v>
          </cell>
        </row>
        <row r="397">
          <cell r="B397" t="str">
            <v>3B0219</v>
          </cell>
          <cell r="G397" t="str">
            <v>K</v>
          </cell>
          <cell r="H397" t="str">
            <v xml:space="preserve">MOV - dia. 16", Ansi 150 lbs  including Double Seal valve </v>
          </cell>
          <cell r="M397">
            <v>2</v>
          </cell>
          <cell r="N397" t="str">
            <v>unit</v>
          </cell>
          <cell r="T397">
            <v>0</v>
          </cell>
          <cell r="U397">
            <v>0</v>
          </cell>
          <cell r="V397">
            <v>0</v>
          </cell>
          <cell r="W397">
            <v>0</v>
          </cell>
        </row>
        <row r="398">
          <cell r="B398" t="str">
            <v>3B0220</v>
          </cell>
          <cell r="G398" t="str">
            <v>L</v>
          </cell>
          <cell r="H398" t="str">
            <v xml:space="preserve">MOV - dia. 10", Ansi 150 lbs  including Gate valve </v>
          </cell>
          <cell r="M398">
            <v>1</v>
          </cell>
          <cell r="N398" t="str">
            <v>unit</v>
          </cell>
          <cell r="T398">
            <v>0</v>
          </cell>
          <cell r="U398">
            <v>0</v>
          </cell>
          <cell r="V398">
            <v>0</v>
          </cell>
          <cell r="W398">
            <v>0</v>
          </cell>
        </row>
        <row r="399">
          <cell r="B399" t="str">
            <v>3B0221</v>
          </cell>
          <cell r="G399" t="str">
            <v>M</v>
          </cell>
          <cell r="H399" t="str">
            <v xml:space="preserve">Gate Valve 16", Ansi 150 lbs </v>
          </cell>
          <cell r="M399">
            <v>6</v>
          </cell>
          <cell r="N399" t="str">
            <v>unit</v>
          </cell>
          <cell r="T399">
            <v>0</v>
          </cell>
          <cell r="U399">
            <v>0</v>
          </cell>
          <cell r="V399">
            <v>0</v>
          </cell>
          <cell r="W399">
            <v>0</v>
          </cell>
        </row>
        <row r="400">
          <cell r="B400" t="str">
            <v>3B0222</v>
          </cell>
          <cell r="G400" t="str">
            <v>N</v>
          </cell>
          <cell r="H400" t="str">
            <v>Gate Valve 8"</v>
          </cell>
          <cell r="M400">
            <v>9</v>
          </cell>
          <cell r="N400" t="str">
            <v>unit</v>
          </cell>
          <cell r="T400">
            <v>0</v>
          </cell>
          <cell r="U400">
            <v>0</v>
          </cell>
          <cell r="V400">
            <v>0</v>
          </cell>
          <cell r="W400">
            <v>0</v>
          </cell>
        </row>
        <row r="401">
          <cell r="B401" t="str">
            <v>3B0223</v>
          </cell>
          <cell r="G401" t="str">
            <v>O</v>
          </cell>
          <cell r="H401" t="str">
            <v>Check Valve 8"</v>
          </cell>
          <cell r="M401">
            <v>3</v>
          </cell>
          <cell r="N401" t="str">
            <v>unit</v>
          </cell>
          <cell r="T401">
            <v>0</v>
          </cell>
          <cell r="U401">
            <v>0</v>
          </cell>
          <cell r="V401">
            <v>0</v>
          </cell>
          <cell r="W401">
            <v>0</v>
          </cell>
        </row>
        <row r="402">
          <cell r="B402" t="str">
            <v>3B0224</v>
          </cell>
          <cell r="G402" t="str">
            <v>P</v>
          </cell>
          <cell r="H402" t="str">
            <v>Safety Valve 3/4"</v>
          </cell>
          <cell r="M402">
            <v>2</v>
          </cell>
          <cell r="N402" t="str">
            <v>unit</v>
          </cell>
          <cell r="T402">
            <v>0</v>
          </cell>
          <cell r="U402">
            <v>0</v>
          </cell>
          <cell r="V402">
            <v>0</v>
          </cell>
          <cell r="W402">
            <v>0</v>
          </cell>
        </row>
        <row r="403">
          <cell r="B403" t="str">
            <v>3B0225</v>
          </cell>
          <cell r="G403" t="str">
            <v>Q</v>
          </cell>
          <cell r="H403" t="str">
            <v>Gate Valve 4"</v>
          </cell>
          <cell r="M403">
            <v>2</v>
          </cell>
          <cell r="N403" t="str">
            <v>unit</v>
          </cell>
          <cell r="T403">
            <v>0</v>
          </cell>
          <cell r="U403">
            <v>0</v>
          </cell>
          <cell r="V403">
            <v>0</v>
          </cell>
          <cell r="W403">
            <v>0</v>
          </cell>
        </row>
        <row r="404">
          <cell r="B404" t="str">
            <v>3B0226</v>
          </cell>
          <cell r="G404" t="str">
            <v>R</v>
          </cell>
          <cell r="H404" t="str">
            <v>Reducer 4"x3"</v>
          </cell>
          <cell r="M404">
            <v>2</v>
          </cell>
          <cell r="N404" t="str">
            <v>unit</v>
          </cell>
          <cell r="T404">
            <v>0</v>
          </cell>
          <cell r="U404">
            <v>0</v>
          </cell>
          <cell r="V404">
            <v>0</v>
          </cell>
          <cell r="W404">
            <v>0</v>
          </cell>
        </row>
        <row r="405">
          <cell r="B405" t="str">
            <v>3B0227</v>
          </cell>
          <cell r="G405" t="str">
            <v>S</v>
          </cell>
          <cell r="H405" t="str">
            <v>Diapraghm Operated Valve 3"</v>
          </cell>
          <cell r="M405">
            <v>1</v>
          </cell>
          <cell r="N405" t="str">
            <v>unit</v>
          </cell>
          <cell r="T405">
            <v>0</v>
          </cell>
          <cell r="U405">
            <v>0</v>
          </cell>
          <cell r="V405">
            <v>0</v>
          </cell>
          <cell r="W405">
            <v>0</v>
          </cell>
        </row>
        <row r="406">
          <cell r="B406" t="str">
            <v>3B0228</v>
          </cell>
          <cell r="G406" t="str">
            <v>T</v>
          </cell>
          <cell r="H406" t="str">
            <v>Gate Valve 10"</v>
          </cell>
          <cell r="M406">
            <v>2</v>
          </cell>
          <cell r="N406" t="str">
            <v>unit</v>
          </cell>
          <cell r="T406">
            <v>0</v>
          </cell>
          <cell r="U406">
            <v>0</v>
          </cell>
          <cell r="V406">
            <v>0</v>
          </cell>
          <cell r="W406">
            <v>0</v>
          </cell>
        </row>
        <row r="407">
          <cell r="B407" t="str">
            <v>3B0229</v>
          </cell>
          <cell r="G407" t="str">
            <v>U</v>
          </cell>
          <cell r="H407" t="str">
            <v>Reducer 16"x10"</v>
          </cell>
          <cell r="M407">
            <v>1</v>
          </cell>
          <cell r="N407" t="str">
            <v>unit</v>
          </cell>
          <cell r="T407">
            <v>0</v>
          </cell>
          <cell r="U407">
            <v>0</v>
          </cell>
          <cell r="V407">
            <v>0</v>
          </cell>
          <cell r="W407">
            <v>0</v>
          </cell>
        </row>
        <row r="408">
          <cell r="B408" t="str">
            <v>3B0230</v>
          </cell>
          <cell r="G408" t="str">
            <v>V</v>
          </cell>
          <cell r="H408" t="str">
            <v>Reducer 16"x20"</v>
          </cell>
          <cell r="M408">
            <v>2</v>
          </cell>
          <cell r="N408" t="str">
            <v>unit</v>
          </cell>
          <cell r="T408">
            <v>0</v>
          </cell>
          <cell r="U408">
            <v>0</v>
          </cell>
          <cell r="V408">
            <v>0</v>
          </cell>
          <cell r="W408">
            <v>0</v>
          </cell>
        </row>
        <row r="409">
          <cell r="B409" t="str">
            <v>3B0231</v>
          </cell>
          <cell r="G409" t="str">
            <v>W</v>
          </cell>
          <cell r="H409" t="str">
            <v>Gate Valve 1", Ansi #800</v>
          </cell>
          <cell r="M409">
            <v>3</v>
          </cell>
          <cell r="N409" t="str">
            <v>unit</v>
          </cell>
          <cell r="T409">
            <v>0</v>
          </cell>
          <cell r="U409">
            <v>0</v>
          </cell>
          <cell r="V409">
            <v>0</v>
          </cell>
          <cell r="W409">
            <v>0</v>
          </cell>
        </row>
        <row r="410">
          <cell r="G410" t="str">
            <v>X</v>
          </cell>
          <cell r="H410" t="str">
            <v>Pipe fitting dia. 10", Ansi #150, sch.40</v>
          </cell>
        </row>
        <row r="411">
          <cell r="B411" t="str">
            <v>3B0232</v>
          </cell>
          <cell r="H411">
            <v>1</v>
          </cell>
          <cell r="I411" t="str">
            <v>Elbow  90o</v>
          </cell>
          <cell r="M411">
            <v>4</v>
          </cell>
          <cell r="N411" t="str">
            <v>unit</v>
          </cell>
          <cell r="T411">
            <v>0</v>
          </cell>
          <cell r="U411">
            <v>0</v>
          </cell>
          <cell r="V411">
            <v>0</v>
          </cell>
          <cell r="W411">
            <v>0</v>
          </cell>
        </row>
        <row r="412">
          <cell r="B412" t="str">
            <v>3B0233</v>
          </cell>
          <cell r="H412">
            <v>2</v>
          </cell>
          <cell r="I412" t="str">
            <v>Elbow  45o</v>
          </cell>
          <cell r="M412">
            <v>2</v>
          </cell>
          <cell r="N412" t="str">
            <v>unit</v>
          </cell>
          <cell r="T412">
            <v>0</v>
          </cell>
          <cell r="U412">
            <v>0</v>
          </cell>
          <cell r="V412">
            <v>0</v>
          </cell>
          <cell r="W412">
            <v>0</v>
          </cell>
        </row>
        <row r="413">
          <cell r="B413" t="str">
            <v>3B0234</v>
          </cell>
          <cell r="H413">
            <v>3</v>
          </cell>
          <cell r="I413" t="str">
            <v>Flanges 10"</v>
          </cell>
          <cell r="M413">
            <v>7</v>
          </cell>
          <cell r="N413" t="str">
            <v>unit</v>
          </cell>
          <cell r="T413">
            <v>0</v>
          </cell>
          <cell r="U413">
            <v>0</v>
          </cell>
          <cell r="V413">
            <v>0</v>
          </cell>
          <cell r="W413">
            <v>0</v>
          </cell>
        </row>
        <row r="414">
          <cell r="B414" t="str">
            <v>3B0235</v>
          </cell>
          <cell r="H414">
            <v>4</v>
          </cell>
          <cell r="I414" t="str">
            <v>Gaskets</v>
          </cell>
          <cell r="M414">
            <v>8</v>
          </cell>
          <cell r="N414" t="str">
            <v>unit</v>
          </cell>
          <cell r="T414">
            <v>0</v>
          </cell>
          <cell r="U414">
            <v>0</v>
          </cell>
          <cell r="V414">
            <v>0</v>
          </cell>
          <cell r="W414">
            <v>0</v>
          </cell>
        </row>
        <row r="415">
          <cell r="B415" t="str">
            <v>3B0236</v>
          </cell>
          <cell r="H415">
            <v>5</v>
          </cell>
          <cell r="I415" t="str">
            <v>Bolts &amp; nuts</v>
          </cell>
          <cell r="M415">
            <v>1</v>
          </cell>
          <cell r="N415" t="str">
            <v>LS</v>
          </cell>
          <cell r="T415">
            <v>0</v>
          </cell>
          <cell r="U415">
            <v>0</v>
          </cell>
          <cell r="V415">
            <v>0</v>
          </cell>
          <cell r="W415">
            <v>0</v>
          </cell>
        </row>
        <row r="416">
          <cell r="G416" t="str">
            <v>Y</v>
          </cell>
          <cell r="H416" t="str">
            <v>Pipe fitting dia. 8", Ansi #150, sch.40</v>
          </cell>
        </row>
        <row r="417">
          <cell r="B417" t="str">
            <v>3B0237</v>
          </cell>
          <cell r="H417">
            <v>1</v>
          </cell>
          <cell r="I417" t="str">
            <v>Elbow  90o</v>
          </cell>
          <cell r="M417">
            <v>15</v>
          </cell>
          <cell r="N417" t="str">
            <v>unit</v>
          </cell>
          <cell r="T417">
            <v>0</v>
          </cell>
          <cell r="U417">
            <v>0</v>
          </cell>
          <cell r="V417">
            <v>0</v>
          </cell>
          <cell r="W417">
            <v>0</v>
          </cell>
        </row>
        <row r="418">
          <cell r="B418" t="str">
            <v>3B0238</v>
          </cell>
          <cell r="H418">
            <v>2</v>
          </cell>
          <cell r="I418" t="str">
            <v>Flange 8"</v>
          </cell>
          <cell r="M418">
            <v>31</v>
          </cell>
          <cell r="N418" t="str">
            <v>unit</v>
          </cell>
          <cell r="T418">
            <v>0</v>
          </cell>
          <cell r="U418">
            <v>0</v>
          </cell>
          <cell r="V418">
            <v>0</v>
          </cell>
          <cell r="W418">
            <v>0</v>
          </cell>
        </row>
        <row r="419">
          <cell r="B419" t="str">
            <v>3B0239</v>
          </cell>
          <cell r="H419">
            <v>3</v>
          </cell>
          <cell r="I419" t="str">
            <v>Gaskets</v>
          </cell>
          <cell r="M419">
            <v>35</v>
          </cell>
          <cell r="N419" t="str">
            <v>unit</v>
          </cell>
          <cell r="T419">
            <v>0</v>
          </cell>
          <cell r="U419">
            <v>0</v>
          </cell>
          <cell r="V419">
            <v>0</v>
          </cell>
          <cell r="W419">
            <v>0</v>
          </cell>
        </row>
        <row r="420">
          <cell r="B420" t="str">
            <v>3B0240</v>
          </cell>
          <cell r="H420">
            <v>4</v>
          </cell>
          <cell r="I420" t="str">
            <v>Bolts &amp; nuts</v>
          </cell>
          <cell r="M420">
            <v>1</v>
          </cell>
          <cell r="N420" t="str">
            <v>LS</v>
          </cell>
          <cell r="T420">
            <v>0</v>
          </cell>
          <cell r="U420">
            <v>0</v>
          </cell>
          <cell r="V420">
            <v>0</v>
          </cell>
          <cell r="W420">
            <v>0</v>
          </cell>
        </row>
        <row r="421">
          <cell r="B421" t="str">
            <v>3B0241</v>
          </cell>
          <cell r="H421">
            <v>5</v>
          </cell>
          <cell r="I421" t="str">
            <v>Reducer 8" x 6"</v>
          </cell>
          <cell r="M421">
            <v>3</v>
          </cell>
          <cell r="N421" t="str">
            <v>unit</v>
          </cell>
          <cell r="T421">
            <v>0</v>
          </cell>
          <cell r="U421">
            <v>0</v>
          </cell>
          <cell r="V421">
            <v>0</v>
          </cell>
          <cell r="W421">
            <v>0</v>
          </cell>
        </row>
        <row r="422">
          <cell r="G422" t="str">
            <v>Z</v>
          </cell>
          <cell r="H422" t="str">
            <v>Pipe fitting dia. 6", Ansi #150, sch.40</v>
          </cell>
        </row>
        <row r="423">
          <cell r="B423" t="str">
            <v>3B0242</v>
          </cell>
          <cell r="H423">
            <v>1</v>
          </cell>
          <cell r="I423" t="str">
            <v>Elbow  90o</v>
          </cell>
          <cell r="M423">
            <v>1</v>
          </cell>
          <cell r="N423" t="str">
            <v>unit</v>
          </cell>
          <cell r="T423">
            <v>0</v>
          </cell>
          <cell r="U423">
            <v>0</v>
          </cell>
          <cell r="V423">
            <v>0</v>
          </cell>
          <cell r="W423">
            <v>0</v>
          </cell>
        </row>
        <row r="424">
          <cell r="B424" t="str">
            <v>3B0243</v>
          </cell>
          <cell r="H424">
            <v>2</v>
          </cell>
          <cell r="I424" t="str">
            <v>Flanges 6"</v>
          </cell>
          <cell r="M424">
            <v>3</v>
          </cell>
          <cell r="N424" t="str">
            <v>unit</v>
          </cell>
          <cell r="T424">
            <v>0</v>
          </cell>
          <cell r="U424">
            <v>0</v>
          </cell>
          <cell r="V424">
            <v>0</v>
          </cell>
          <cell r="W424">
            <v>0</v>
          </cell>
        </row>
        <row r="425">
          <cell r="B425" t="str">
            <v>3B0244</v>
          </cell>
          <cell r="H425">
            <v>3</v>
          </cell>
          <cell r="I425" t="str">
            <v>Gaskets</v>
          </cell>
          <cell r="M425">
            <v>3</v>
          </cell>
          <cell r="N425" t="str">
            <v>unit</v>
          </cell>
          <cell r="T425">
            <v>0</v>
          </cell>
          <cell r="U425">
            <v>0</v>
          </cell>
          <cell r="V425">
            <v>0</v>
          </cell>
          <cell r="W425">
            <v>0</v>
          </cell>
        </row>
        <row r="426">
          <cell r="B426" t="str">
            <v>3B0245</v>
          </cell>
          <cell r="H426">
            <v>4</v>
          </cell>
          <cell r="I426" t="str">
            <v>Bolts &amp; nuts</v>
          </cell>
          <cell r="M426">
            <v>1</v>
          </cell>
          <cell r="N426" t="str">
            <v>LS</v>
          </cell>
          <cell r="T426">
            <v>0</v>
          </cell>
          <cell r="U426">
            <v>0</v>
          </cell>
          <cell r="V426">
            <v>0</v>
          </cell>
          <cell r="W426">
            <v>0</v>
          </cell>
        </row>
        <row r="427">
          <cell r="G427" t="str">
            <v>AA</v>
          </cell>
          <cell r="H427" t="str">
            <v>Pipe fitting dia. 4", Ansi #150, sch.40</v>
          </cell>
        </row>
        <row r="428">
          <cell r="B428" t="str">
            <v>3B0246</v>
          </cell>
          <cell r="H428">
            <v>1</v>
          </cell>
          <cell r="I428" t="str">
            <v>Elbow  45o</v>
          </cell>
          <cell r="M428">
            <v>2</v>
          </cell>
          <cell r="N428" t="str">
            <v>unit</v>
          </cell>
          <cell r="T428">
            <v>0</v>
          </cell>
          <cell r="U428">
            <v>0</v>
          </cell>
          <cell r="V428">
            <v>0</v>
          </cell>
          <cell r="W428">
            <v>0</v>
          </cell>
        </row>
        <row r="429">
          <cell r="B429" t="str">
            <v>3B0247</v>
          </cell>
          <cell r="H429">
            <v>2</v>
          </cell>
          <cell r="I429" t="str">
            <v>Flanges 4"</v>
          </cell>
          <cell r="M429">
            <v>4</v>
          </cell>
          <cell r="N429" t="str">
            <v>unit</v>
          </cell>
          <cell r="T429">
            <v>0</v>
          </cell>
          <cell r="U429">
            <v>0</v>
          </cell>
          <cell r="V429">
            <v>0</v>
          </cell>
          <cell r="W429">
            <v>0</v>
          </cell>
        </row>
        <row r="430">
          <cell r="B430" t="str">
            <v>3B0248</v>
          </cell>
          <cell r="H430">
            <v>3</v>
          </cell>
          <cell r="I430" t="str">
            <v>Gaskets</v>
          </cell>
          <cell r="M430">
            <v>4</v>
          </cell>
          <cell r="N430" t="str">
            <v>unit</v>
          </cell>
          <cell r="T430">
            <v>0</v>
          </cell>
          <cell r="U430">
            <v>0</v>
          </cell>
          <cell r="V430">
            <v>0</v>
          </cell>
          <cell r="W430">
            <v>0</v>
          </cell>
        </row>
        <row r="431">
          <cell r="B431" t="str">
            <v>3B0249</v>
          </cell>
          <cell r="H431">
            <v>4</v>
          </cell>
          <cell r="I431" t="str">
            <v>Bolts &amp; nuts</v>
          </cell>
          <cell r="M431">
            <v>1</v>
          </cell>
          <cell r="N431" t="str">
            <v>LS</v>
          </cell>
          <cell r="T431">
            <v>0</v>
          </cell>
          <cell r="U431">
            <v>0</v>
          </cell>
          <cell r="V431">
            <v>0</v>
          </cell>
          <cell r="W431">
            <v>0</v>
          </cell>
        </row>
        <row r="432">
          <cell r="B432" t="str">
            <v>3B0250</v>
          </cell>
          <cell r="H432">
            <v>5</v>
          </cell>
          <cell r="I432" t="str">
            <v>Reducer 4" x 3"</v>
          </cell>
          <cell r="M432">
            <v>2</v>
          </cell>
          <cell r="N432" t="str">
            <v>unit</v>
          </cell>
          <cell r="T432">
            <v>0</v>
          </cell>
          <cell r="U432">
            <v>0</v>
          </cell>
          <cell r="V432">
            <v>0</v>
          </cell>
          <cell r="W432">
            <v>0</v>
          </cell>
        </row>
        <row r="433">
          <cell r="G433" t="str">
            <v>AB</v>
          </cell>
          <cell r="H433" t="str">
            <v>Pipe fitting dia. 3", Ansi #150, sch.40</v>
          </cell>
        </row>
        <row r="434">
          <cell r="B434" t="str">
            <v>3B0251</v>
          </cell>
          <cell r="H434">
            <v>1</v>
          </cell>
          <cell r="I434" t="str">
            <v>Flanges 3"</v>
          </cell>
          <cell r="M434">
            <v>2</v>
          </cell>
          <cell r="N434" t="str">
            <v>unit</v>
          </cell>
          <cell r="T434">
            <v>0</v>
          </cell>
          <cell r="U434">
            <v>0</v>
          </cell>
          <cell r="V434">
            <v>0</v>
          </cell>
          <cell r="W434">
            <v>0</v>
          </cell>
        </row>
        <row r="435">
          <cell r="B435" t="str">
            <v>3B0252</v>
          </cell>
          <cell r="H435">
            <v>2</v>
          </cell>
          <cell r="I435" t="str">
            <v>Gaskets</v>
          </cell>
          <cell r="M435">
            <v>2</v>
          </cell>
          <cell r="N435" t="str">
            <v>unit</v>
          </cell>
          <cell r="T435">
            <v>0</v>
          </cell>
          <cell r="U435">
            <v>0</v>
          </cell>
          <cell r="V435">
            <v>0</v>
          </cell>
          <cell r="W435">
            <v>0</v>
          </cell>
        </row>
        <row r="436">
          <cell r="B436" t="str">
            <v>3B0253</v>
          </cell>
          <cell r="H436">
            <v>3</v>
          </cell>
          <cell r="I436" t="str">
            <v>Bolts &amp; nuts</v>
          </cell>
          <cell r="M436">
            <v>1</v>
          </cell>
          <cell r="N436" t="str">
            <v>LS</v>
          </cell>
          <cell r="T436">
            <v>0</v>
          </cell>
          <cell r="U436">
            <v>0</v>
          </cell>
          <cell r="V436">
            <v>0</v>
          </cell>
          <cell r="W436">
            <v>0</v>
          </cell>
        </row>
        <row r="437">
          <cell r="G437" t="str">
            <v>AC</v>
          </cell>
          <cell r="H437" t="str">
            <v>Pipe fitting dia. 1", Ansi #800, sch.80</v>
          </cell>
        </row>
        <row r="438">
          <cell r="B438" t="str">
            <v>3B0254</v>
          </cell>
          <cell r="H438">
            <v>1</v>
          </cell>
          <cell r="I438" t="str">
            <v>Sockolet 16" x 1", Cl 3000</v>
          </cell>
          <cell r="M438">
            <v>2</v>
          </cell>
          <cell r="N438" t="str">
            <v>unit</v>
          </cell>
          <cell r="T438">
            <v>0</v>
          </cell>
          <cell r="U438">
            <v>0</v>
          </cell>
          <cell r="V438">
            <v>0</v>
          </cell>
          <cell r="W438">
            <v>0</v>
          </cell>
        </row>
        <row r="439">
          <cell r="B439" t="str">
            <v>3B0255</v>
          </cell>
          <cell r="H439">
            <v>2</v>
          </cell>
          <cell r="I439" t="str">
            <v>Flanges 1"</v>
          </cell>
          <cell r="M439">
            <v>9</v>
          </cell>
          <cell r="N439" t="str">
            <v>unit</v>
          </cell>
          <cell r="T439">
            <v>0</v>
          </cell>
          <cell r="U439">
            <v>0</v>
          </cell>
          <cell r="V439">
            <v>0</v>
          </cell>
          <cell r="W439">
            <v>0</v>
          </cell>
        </row>
        <row r="440">
          <cell r="B440" t="str">
            <v>3B0256</v>
          </cell>
          <cell r="H440">
            <v>3</v>
          </cell>
          <cell r="I440" t="str">
            <v>Gaskets</v>
          </cell>
          <cell r="M440">
            <v>9</v>
          </cell>
          <cell r="N440" t="str">
            <v>unit</v>
          </cell>
          <cell r="T440">
            <v>0</v>
          </cell>
          <cell r="U440">
            <v>0</v>
          </cell>
          <cell r="V440">
            <v>0</v>
          </cell>
          <cell r="W440">
            <v>0</v>
          </cell>
        </row>
        <row r="441">
          <cell r="B441" t="str">
            <v>3B0257</v>
          </cell>
          <cell r="H441">
            <v>4</v>
          </cell>
          <cell r="I441" t="str">
            <v>Bolts &amp; nuts</v>
          </cell>
          <cell r="M441">
            <v>1</v>
          </cell>
          <cell r="N441" t="str">
            <v>LS</v>
          </cell>
          <cell r="T441">
            <v>0</v>
          </cell>
          <cell r="U441">
            <v>0</v>
          </cell>
          <cell r="V441">
            <v>0</v>
          </cell>
          <cell r="W441">
            <v>0</v>
          </cell>
        </row>
        <row r="442">
          <cell r="B442" t="str">
            <v>3B0258</v>
          </cell>
          <cell r="H442">
            <v>5</v>
          </cell>
          <cell r="I442" t="str">
            <v>Reducer 4" x 3"</v>
          </cell>
          <cell r="M442">
            <v>2</v>
          </cell>
          <cell r="N442" t="str">
            <v>unit</v>
          </cell>
          <cell r="T442">
            <v>0</v>
          </cell>
          <cell r="U442">
            <v>0</v>
          </cell>
          <cell r="V442">
            <v>0</v>
          </cell>
          <cell r="W442">
            <v>0</v>
          </cell>
        </row>
        <row r="443">
          <cell r="G443" t="str">
            <v>AD</v>
          </cell>
          <cell r="H443" t="str">
            <v>Pipe fitting dia. 3/4", Ansi #800, sch.80</v>
          </cell>
        </row>
        <row r="444">
          <cell r="B444" t="str">
            <v>3B0259</v>
          </cell>
          <cell r="H444">
            <v>1</v>
          </cell>
          <cell r="I444" t="str">
            <v>Sockolet 16" x 3/4", Cl 3000</v>
          </cell>
          <cell r="M444">
            <v>2</v>
          </cell>
          <cell r="N444" t="str">
            <v>unit</v>
          </cell>
          <cell r="T444">
            <v>0</v>
          </cell>
          <cell r="U444">
            <v>0</v>
          </cell>
          <cell r="V444">
            <v>0</v>
          </cell>
          <cell r="W444">
            <v>0</v>
          </cell>
        </row>
        <row r="445">
          <cell r="B445" t="str">
            <v>3B0260</v>
          </cell>
          <cell r="H445">
            <v>2</v>
          </cell>
          <cell r="I445" t="str">
            <v>Elbow  90o</v>
          </cell>
          <cell r="M445">
            <v>20</v>
          </cell>
          <cell r="N445" t="str">
            <v>unit</v>
          </cell>
          <cell r="T445">
            <v>0</v>
          </cell>
          <cell r="U445">
            <v>0</v>
          </cell>
          <cell r="V445">
            <v>0</v>
          </cell>
          <cell r="W445">
            <v>0</v>
          </cell>
        </row>
        <row r="446">
          <cell r="B446" t="str">
            <v>3B0261</v>
          </cell>
          <cell r="H446">
            <v>3</v>
          </cell>
          <cell r="I446" t="str">
            <v>Flanges 3/4"</v>
          </cell>
          <cell r="M446">
            <v>30</v>
          </cell>
          <cell r="N446" t="str">
            <v>unit</v>
          </cell>
          <cell r="T446">
            <v>0</v>
          </cell>
          <cell r="U446">
            <v>0</v>
          </cell>
          <cell r="V446">
            <v>0</v>
          </cell>
          <cell r="W446">
            <v>0</v>
          </cell>
        </row>
        <row r="447">
          <cell r="B447" t="str">
            <v>3B0262</v>
          </cell>
          <cell r="H447">
            <v>4</v>
          </cell>
          <cell r="I447" t="str">
            <v>Gaskets</v>
          </cell>
          <cell r="M447">
            <v>30</v>
          </cell>
          <cell r="N447" t="str">
            <v>unit</v>
          </cell>
          <cell r="T447">
            <v>0</v>
          </cell>
          <cell r="U447">
            <v>0</v>
          </cell>
          <cell r="V447">
            <v>0</v>
          </cell>
          <cell r="W447">
            <v>0</v>
          </cell>
        </row>
        <row r="448">
          <cell r="B448" t="str">
            <v>3B0263</v>
          </cell>
          <cell r="H448">
            <v>5</v>
          </cell>
          <cell r="I448" t="str">
            <v>Bolts &amp; nuts</v>
          </cell>
          <cell r="M448">
            <v>1</v>
          </cell>
          <cell r="N448" t="str">
            <v>LS</v>
          </cell>
          <cell r="T448">
            <v>0</v>
          </cell>
          <cell r="U448">
            <v>0</v>
          </cell>
          <cell r="V448">
            <v>0</v>
          </cell>
          <cell r="W448">
            <v>0</v>
          </cell>
        </row>
        <row r="449">
          <cell r="B449" t="str">
            <v>3B0264</v>
          </cell>
          <cell r="G449" t="str">
            <v>AE</v>
          </cell>
          <cell r="H449" t="str">
            <v>Gate Valve 3/4", Ansi #800</v>
          </cell>
          <cell r="M449">
            <v>1</v>
          </cell>
          <cell r="N449" t="str">
            <v>unit</v>
          </cell>
          <cell r="T449">
            <v>0</v>
          </cell>
          <cell r="U449">
            <v>0</v>
          </cell>
          <cell r="V449">
            <v>0</v>
          </cell>
          <cell r="W449">
            <v>0</v>
          </cell>
        </row>
        <row r="451">
          <cell r="D451" t="str">
            <v>C.</v>
          </cell>
          <cell r="G451" t="str">
            <v>HYDRANT FACILITY (AIRSIDE)</v>
          </cell>
        </row>
        <row r="452">
          <cell r="F452">
            <v>1</v>
          </cell>
          <cell r="G452" t="str">
            <v>Loading Bay for refueler at Satellite Office 2</v>
          </cell>
        </row>
        <row r="453">
          <cell r="B453" t="str">
            <v>3C0101</v>
          </cell>
          <cell r="G453" t="str">
            <v>a.</v>
          </cell>
          <cell r="H453" t="str">
            <v xml:space="preserve">Pipe 6" API 5L Gr. B seamless STD c/w internal coating &amp; wrapping (from chamber 24A) </v>
          </cell>
          <cell r="M453">
            <v>90</v>
          </cell>
          <cell r="N453" t="str">
            <v>m</v>
          </cell>
          <cell r="T453">
            <v>0</v>
          </cell>
          <cell r="U453">
            <v>0</v>
          </cell>
          <cell r="V453">
            <v>0</v>
          </cell>
          <cell r="W453">
            <v>0</v>
          </cell>
        </row>
        <row r="454">
          <cell r="B454" t="str">
            <v>3C0102</v>
          </cell>
          <cell r="G454" t="str">
            <v>b.</v>
          </cell>
          <cell r="H454" t="str">
            <v>Gate Valve 6", Ansi #300</v>
          </cell>
          <cell r="M454">
            <v>2</v>
          </cell>
          <cell r="N454" t="str">
            <v>unit</v>
          </cell>
          <cell r="T454">
            <v>0</v>
          </cell>
          <cell r="U454">
            <v>0</v>
          </cell>
          <cell r="V454">
            <v>0</v>
          </cell>
          <cell r="W454">
            <v>0</v>
          </cell>
        </row>
        <row r="455">
          <cell r="G455" t="str">
            <v>c.</v>
          </cell>
          <cell r="H455" t="str">
            <v>Pipe fitting</v>
          </cell>
        </row>
        <row r="456">
          <cell r="B456" t="str">
            <v>3C0103</v>
          </cell>
          <cell r="H456">
            <v>1</v>
          </cell>
          <cell r="I456" t="str">
            <v>Flange 6", Ansi #300</v>
          </cell>
          <cell r="M456">
            <v>5</v>
          </cell>
          <cell r="N456" t="str">
            <v>unit</v>
          </cell>
          <cell r="T456">
            <v>0</v>
          </cell>
          <cell r="U456">
            <v>0</v>
          </cell>
          <cell r="V456">
            <v>0</v>
          </cell>
          <cell r="W456">
            <v>0</v>
          </cell>
        </row>
        <row r="457">
          <cell r="B457" t="str">
            <v>3C0104</v>
          </cell>
          <cell r="H457">
            <v>2</v>
          </cell>
          <cell r="I457" t="str">
            <v>Gasket 6", Ansi #300</v>
          </cell>
          <cell r="M457">
            <v>5</v>
          </cell>
          <cell r="N457" t="str">
            <v>unit</v>
          </cell>
          <cell r="T457">
            <v>0</v>
          </cell>
          <cell r="U457">
            <v>0</v>
          </cell>
          <cell r="V457">
            <v>0</v>
          </cell>
          <cell r="W457">
            <v>0</v>
          </cell>
        </row>
        <row r="458">
          <cell r="B458" t="str">
            <v>3C0105</v>
          </cell>
          <cell r="H458">
            <v>3</v>
          </cell>
          <cell r="I458" t="str">
            <v>Bolt &amp; nuts</v>
          </cell>
          <cell r="M458">
            <v>1</v>
          </cell>
          <cell r="N458" t="str">
            <v>LS</v>
          </cell>
          <cell r="T458">
            <v>0</v>
          </cell>
          <cell r="U458">
            <v>0</v>
          </cell>
          <cell r="V458">
            <v>0</v>
          </cell>
          <cell r="W458">
            <v>0</v>
          </cell>
        </row>
        <row r="459">
          <cell r="F459">
            <v>2</v>
          </cell>
          <cell r="G459" t="str">
            <v>Valve Chamber</v>
          </cell>
        </row>
        <row r="460">
          <cell r="G460" t="str">
            <v>a.</v>
          </cell>
          <cell r="H460" t="str">
            <v>Gate Valve</v>
          </cell>
        </row>
        <row r="461">
          <cell r="B461" t="str">
            <v>3C0201</v>
          </cell>
          <cell r="H461">
            <v>1</v>
          </cell>
          <cell r="I461" t="str">
            <v>Gate Valve 4"</v>
          </cell>
          <cell r="M461">
            <v>10</v>
          </cell>
          <cell r="N461" t="str">
            <v>unit</v>
          </cell>
          <cell r="T461">
            <v>0</v>
          </cell>
          <cell r="U461">
            <v>0</v>
          </cell>
          <cell r="V461">
            <v>0</v>
          </cell>
          <cell r="W461">
            <v>0</v>
          </cell>
        </row>
        <row r="462">
          <cell r="B462" t="str">
            <v>3C0202</v>
          </cell>
          <cell r="H462">
            <v>2</v>
          </cell>
          <cell r="I462" t="str">
            <v>Gate Valve 6"</v>
          </cell>
          <cell r="M462">
            <v>1</v>
          </cell>
          <cell r="N462" t="str">
            <v>unit</v>
          </cell>
          <cell r="T462">
            <v>0</v>
          </cell>
          <cell r="U462">
            <v>0</v>
          </cell>
          <cell r="V462">
            <v>0</v>
          </cell>
          <cell r="W462">
            <v>0</v>
          </cell>
        </row>
        <row r="463">
          <cell r="B463" t="str">
            <v>3C0203</v>
          </cell>
          <cell r="H463">
            <v>3</v>
          </cell>
          <cell r="I463" t="str">
            <v>Gate Valve 20"</v>
          </cell>
          <cell r="M463">
            <v>25</v>
          </cell>
          <cell r="N463" t="str">
            <v>unit</v>
          </cell>
          <cell r="T463">
            <v>0</v>
          </cell>
          <cell r="U463">
            <v>0</v>
          </cell>
          <cell r="V463">
            <v>0</v>
          </cell>
          <cell r="W463">
            <v>0</v>
          </cell>
        </row>
        <row r="464">
          <cell r="G464" t="str">
            <v>b.</v>
          </cell>
          <cell r="H464" t="str">
            <v>MOV with Double Seal Valve</v>
          </cell>
        </row>
        <row r="465">
          <cell r="B465" t="str">
            <v>3C0204</v>
          </cell>
          <cell r="H465">
            <v>1</v>
          </cell>
          <cell r="I465" t="str">
            <v>Valve 4"</v>
          </cell>
          <cell r="M465">
            <v>26</v>
          </cell>
          <cell r="N465" t="str">
            <v>unit</v>
          </cell>
          <cell r="T465">
            <v>0</v>
          </cell>
          <cell r="U465">
            <v>0</v>
          </cell>
          <cell r="V465">
            <v>0</v>
          </cell>
          <cell r="W465">
            <v>0</v>
          </cell>
        </row>
        <row r="466">
          <cell r="B466" t="str">
            <v>3C0205</v>
          </cell>
          <cell r="H466">
            <v>2</v>
          </cell>
          <cell r="I466" t="str">
            <v>Valve 20"</v>
          </cell>
          <cell r="M466">
            <v>13</v>
          </cell>
          <cell r="N466" t="str">
            <v>unit</v>
          </cell>
          <cell r="T466">
            <v>0</v>
          </cell>
          <cell r="U466">
            <v>0</v>
          </cell>
          <cell r="V466">
            <v>0</v>
          </cell>
          <cell r="W466">
            <v>0</v>
          </cell>
        </row>
        <row r="467">
          <cell r="G467" t="str">
            <v>c.</v>
          </cell>
          <cell r="H467" t="str">
            <v>Pipe fitting</v>
          </cell>
        </row>
        <row r="468">
          <cell r="B468" t="str">
            <v>3C0206</v>
          </cell>
          <cell r="H468">
            <v>1</v>
          </cell>
          <cell r="I468" t="str">
            <v>Gasket 20", Ansi #300</v>
          </cell>
          <cell r="M468">
            <v>76</v>
          </cell>
          <cell r="N468" t="str">
            <v>unit</v>
          </cell>
          <cell r="T468">
            <v>0</v>
          </cell>
          <cell r="U468">
            <v>0</v>
          </cell>
          <cell r="V468">
            <v>0</v>
          </cell>
          <cell r="W468">
            <v>0</v>
          </cell>
        </row>
        <row r="469">
          <cell r="B469" t="str">
            <v>3C0207</v>
          </cell>
          <cell r="H469">
            <v>2</v>
          </cell>
          <cell r="I469" t="str">
            <v>Gasket 6", Ansi #300</v>
          </cell>
          <cell r="M469">
            <v>2</v>
          </cell>
          <cell r="N469" t="str">
            <v>unit</v>
          </cell>
          <cell r="T469">
            <v>0</v>
          </cell>
          <cell r="U469">
            <v>0</v>
          </cell>
          <cell r="V469">
            <v>0</v>
          </cell>
          <cell r="W469">
            <v>0</v>
          </cell>
        </row>
        <row r="470">
          <cell r="B470" t="str">
            <v>3C0208</v>
          </cell>
          <cell r="H470">
            <v>3</v>
          </cell>
          <cell r="I470" t="str">
            <v>Gasket 4", Ansi #300</v>
          </cell>
          <cell r="M470">
            <v>103</v>
          </cell>
          <cell r="N470" t="str">
            <v>unit</v>
          </cell>
          <cell r="T470">
            <v>0</v>
          </cell>
          <cell r="U470">
            <v>0</v>
          </cell>
          <cell r="V470">
            <v>0</v>
          </cell>
          <cell r="W470">
            <v>0</v>
          </cell>
        </row>
        <row r="471">
          <cell r="B471" t="str">
            <v>3C0209</v>
          </cell>
          <cell r="H471">
            <v>4</v>
          </cell>
          <cell r="I471" t="str">
            <v>Tee reducer 20"x10", sch.40</v>
          </cell>
          <cell r="M471">
            <v>1</v>
          </cell>
          <cell r="N471" t="str">
            <v>unit</v>
          </cell>
          <cell r="T471">
            <v>0</v>
          </cell>
          <cell r="U471">
            <v>0</v>
          </cell>
          <cell r="V471">
            <v>0</v>
          </cell>
          <cell r="W471">
            <v>0</v>
          </cell>
        </row>
        <row r="472">
          <cell r="B472" t="str">
            <v>3C0210</v>
          </cell>
          <cell r="H472">
            <v>5</v>
          </cell>
          <cell r="I472" t="str">
            <v>Reducer 10"x6"</v>
          </cell>
          <cell r="M472">
            <v>1</v>
          </cell>
          <cell r="N472" t="str">
            <v>unit</v>
          </cell>
          <cell r="T472">
            <v>0</v>
          </cell>
          <cell r="U472">
            <v>0</v>
          </cell>
          <cell r="V472">
            <v>0</v>
          </cell>
          <cell r="W472">
            <v>0</v>
          </cell>
        </row>
        <row r="473">
          <cell r="B473" t="str">
            <v>3C0211</v>
          </cell>
          <cell r="H473">
            <v>6</v>
          </cell>
          <cell r="I473" t="str">
            <v>Reducer 8"x4", STD</v>
          </cell>
          <cell r="M473">
            <v>31</v>
          </cell>
          <cell r="N473" t="str">
            <v>unit</v>
          </cell>
          <cell r="T473">
            <v>0</v>
          </cell>
          <cell r="U473">
            <v>0</v>
          </cell>
          <cell r="V473">
            <v>0</v>
          </cell>
          <cell r="W473">
            <v>0</v>
          </cell>
        </row>
        <row r="474">
          <cell r="B474" t="str">
            <v>3C0212</v>
          </cell>
          <cell r="H474">
            <v>7</v>
          </cell>
          <cell r="I474" t="str">
            <v>Flange 8", Ansi #300</v>
          </cell>
          <cell r="M474">
            <v>31</v>
          </cell>
          <cell r="N474" t="str">
            <v>unit</v>
          </cell>
          <cell r="T474">
            <v>0</v>
          </cell>
          <cell r="U474">
            <v>0</v>
          </cell>
          <cell r="V474">
            <v>0</v>
          </cell>
          <cell r="W474">
            <v>0</v>
          </cell>
        </row>
        <row r="475">
          <cell r="B475" t="str">
            <v>3C0213</v>
          </cell>
          <cell r="H475">
            <v>8</v>
          </cell>
          <cell r="I475" t="str">
            <v>Flange 4", Ansi #300</v>
          </cell>
          <cell r="M475">
            <v>31</v>
          </cell>
          <cell r="N475" t="str">
            <v>unit</v>
          </cell>
          <cell r="T475">
            <v>0</v>
          </cell>
          <cell r="U475">
            <v>0</v>
          </cell>
          <cell r="V475">
            <v>0</v>
          </cell>
          <cell r="W475">
            <v>0</v>
          </cell>
        </row>
        <row r="476">
          <cell r="B476" t="str">
            <v>3C0214</v>
          </cell>
          <cell r="H476">
            <v>9</v>
          </cell>
          <cell r="I476" t="str">
            <v>Gasket 8", Ansi #300</v>
          </cell>
          <cell r="M476">
            <v>31</v>
          </cell>
          <cell r="N476" t="str">
            <v>unit</v>
          </cell>
          <cell r="T476">
            <v>0</v>
          </cell>
          <cell r="U476">
            <v>0</v>
          </cell>
          <cell r="V476">
            <v>0</v>
          </cell>
          <cell r="W476">
            <v>0</v>
          </cell>
        </row>
        <row r="477">
          <cell r="B477" t="str">
            <v>3C0215</v>
          </cell>
          <cell r="H477">
            <v>11</v>
          </cell>
          <cell r="I477" t="str">
            <v>Bolt &amp; nuts</v>
          </cell>
          <cell r="M477">
            <v>1</v>
          </cell>
          <cell r="N477" t="str">
            <v>LS</v>
          </cell>
          <cell r="T477">
            <v>0</v>
          </cell>
          <cell r="U477">
            <v>0</v>
          </cell>
          <cell r="V477">
            <v>0</v>
          </cell>
          <cell r="W477">
            <v>0</v>
          </cell>
        </row>
        <row r="479">
          <cell r="D479" t="str">
            <v>D.</v>
          </cell>
          <cell r="G479" t="str">
            <v>DEGAS FACILITIES</v>
          </cell>
        </row>
        <row r="480">
          <cell r="B480" t="str">
            <v>3D0101</v>
          </cell>
          <cell r="G480" t="str">
            <v>A</v>
          </cell>
          <cell r="H480" t="str">
            <v>Modification Existing Avgas Tank into Degas Tank &amp; Tank Internal Coating</v>
          </cell>
          <cell r="M480">
            <v>1</v>
          </cell>
          <cell r="N480" t="str">
            <v>LS</v>
          </cell>
          <cell r="T480">
            <v>0</v>
          </cell>
          <cell r="U480">
            <v>0</v>
          </cell>
          <cell r="V480">
            <v>0</v>
          </cell>
          <cell r="W480">
            <v>0</v>
          </cell>
        </row>
        <row r="481">
          <cell r="G481" t="str">
            <v>B</v>
          </cell>
          <cell r="H481" t="str">
            <v>Pipe fitting dia. 4", Ansi 150</v>
          </cell>
        </row>
        <row r="482">
          <cell r="B482" t="str">
            <v>3D0102</v>
          </cell>
          <cell r="H482">
            <v>1</v>
          </cell>
          <cell r="I482" t="str">
            <v>Flange, gasket, bolts and nuts 4"</v>
          </cell>
          <cell r="M482">
            <v>1</v>
          </cell>
          <cell r="N482" t="str">
            <v>LS</v>
          </cell>
          <cell r="T482">
            <v>0</v>
          </cell>
          <cell r="U482">
            <v>0</v>
          </cell>
          <cell r="V482">
            <v>0</v>
          </cell>
          <cell r="W482">
            <v>0</v>
          </cell>
        </row>
        <row r="483">
          <cell r="B483" t="str">
            <v>3D0103</v>
          </cell>
          <cell r="G483" t="str">
            <v>C</v>
          </cell>
          <cell r="H483" t="str">
            <v>Check Valve 4"</v>
          </cell>
          <cell r="M483">
            <v>4</v>
          </cell>
          <cell r="N483" t="str">
            <v>unit</v>
          </cell>
          <cell r="T483">
            <v>0</v>
          </cell>
          <cell r="U483">
            <v>0</v>
          </cell>
          <cell r="V483">
            <v>0</v>
          </cell>
          <cell r="W483">
            <v>0</v>
          </cell>
        </row>
        <row r="484">
          <cell r="B484" t="str">
            <v>3D0104</v>
          </cell>
          <cell r="G484" t="str">
            <v>D</v>
          </cell>
          <cell r="H484" t="str">
            <v>Gate Valve 4"</v>
          </cell>
          <cell r="M484">
            <v>2</v>
          </cell>
          <cell r="N484" t="str">
            <v>unit</v>
          </cell>
          <cell r="T484">
            <v>0</v>
          </cell>
          <cell r="U484">
            <v>0</v>
          </cell>
          <cell r="V484">
            <v>0</v>
          </cell>
          <cell r="W484">
            <v>0</v>
          </cell>
        </row>
        <row r="485">
          <cell r="B485" t="str">
            <v>3D0105</v>
          </cell>
          <cell r="G485" t="str">
            <v>E</v>
          </cell>
          <cell r="H485" t="str">
            <v>Diapraghm Operated Valve 4"</v>
          </cell>
          <cell r="M485">
            <v>4</v>
          </cell>
          <cell r="N485" t="str">
            <v>unit</v>
          </cell>
          <cell r="T485">
            <v>0</v>
          </cell>
          <cell r="U485">
            <v>0</v>
          </cell>
          <cell r="V485">
            <v>0</v>
          </cell>
          <cell r="W485">
            <v>0</v>
          </cell>
        </row>
        <row r="486">
          <cell r="B486" t="str">
            <v>3D0106</v>
          </cell>
          <cell r="G486" t="str">
            <v>F</v>
          </cell>
          <cell r="H486" t="str">
            <v>Bucket Strainer 4"</v>
          </cell>
          <cell r="M486">
            <v>2</v>
          </cell>
          <cell r="N486" t="str">
            <v>unit</v>
          </cell>
          <cell r="T486">
            <v>0</v>
          </cell>
          <cell r="U486">
            <v>0</v>
          </cell>
          <cell r="V486">
            <v>0</v>
          </cell>
          <cell r="W486">
            <v>0</v>
          </cell>
        </row>
        <row r="487">
          <cell r="B487" t="str">
            <v>3D0107</v>
          </cell>
          <cell r="G487" t="str">
            <v>G</v>
          </cell>
          <cell r="H487" t="str">
            <v>Ball Valve 4"</v>
          </cell>
          <cell r="M487">
            <v>2</v>
          </cell>
          <cell r="N487" t="str">
            <v>unit</v>
          </cell>
          <cell r="T487">
            <v>0</v>
          </cell>
          <cell r="U487">
            <v>0</v>
          </cell>
          <cell r="V487">
            <v>0</v>
          </cell>
          <cell r="W487">
            <v>0</v>
          </cell>
        </row>
        <row r="489">
          <cell r="D489" t="str">
            <v>E.</v>
          </cell>
          <cell r="G489" t="str">
            <v>DRAIN FACILITY</v>
          </cell>
        </row>
        <row r="490">
          <cell r="B490" t="str">
            <v>3E0101</v>
          </cell>
          <cell r="G490" t="str">
            <v>A</v>
          </cell>
          <cell r="H490" t="str">
            <v>Pipe 6" API 5 L GRADE B ERW t = 7,11 mm c/w internal coating</v>
          </cell>
          <cell r="M490">
            <v>390</v>
          </cell>
          <cell r="N490" t="str">
            <v>m'</v>
          </cell>
          <cell r="T490">
            <v>0</v>
          </cell>
          <cell r="U490">
            <v>0</v>
          </cell>
          <cell r="V490">
            <v>0</v>
          </cell>
          <cell r="W490">
            <v>0</v>
          </cell>
        </row>
        <row r="491">
          <cell r="B491" t="str">
            <v>3E0102</v>
          </cell>
          <cell r="G491" t="str">
            <v>B</v>
          </cell>
          <cell r="H491" t="str">
            <v>Pipe 2" API 5L Grade B seamless sch.80</v>
          </cell>
          <cell r="M491">
            <v>793.65000000000009</v>
          </cell>
          <cell r="N491" t="str">
            <v>m</v>
          </cell>
          <cell r="T491">
            <v>0</v>
          </cell>
          <cell r="U491">
            <v>0</v>
          </cell>
          <cell r="V491">
            <v>0</v>
          </cell>
          <cell r="W491">
            <v>0</v>
          </cell>
        </row>
        <row r="492">
          <cell r="B492" t="str">
            <v>3E0103</v>
          </cell>
          <cell r="G492" t="str">
            <v>C</v>
          </cell>
          <cell r="H492" t="str">
            <v>Pipe painting  (incl. inspection and test)</v>
          </cell>
          <cell r="M492">
            <v>186.72370095876295</v>
          </cell>
          <cell r="N492" t="str">
            <v>m2</v>
          </cell>
          <cell r="T492">
            <v>0</v>
          </cell>
          <cell r="U492">
            <v>0</v>
          </cell>
          <cell r="V492">
            <v>0</v>
          </cell>
          <cell r="W492">
            <v>0</v>
          </cell>
        </row>
        <row r="493">
          <cell r="B493" t="str">
            <v>3E0104</v>
          </cell>
          <cell r="G493" t="str">
            <v>D</v>
          </cell>
          <cell r="H493" t="str">
            <v>Wrapping Work</v>
          </cell>
          <cell r="M493">
            <v>1</v>
          </cell>
          <cell r="N493" t="str">
            <v>LS</v>
          </cell>
          <cell r="T493">
            <v>0</v>
          </cell>
          <cell r="U493">
            <v>0</v>
          </cell>
          <cell r="V493">
            <v>0</v>
          </cell>
          <cell r="W493">
            <v>0</v>
          </cell>
        </row>
        <row r="494">
          <cell r="G494" t="str">
            <v>E</v>
          </cell>
          <cell r="H494" t="str">
            <v>Pipe fitting dia. 6", Ansi 150</v>
          </cell>
        </row>
        <row r="495">
          <cell r="B495" t="str">
            <v>3E0105</v>
          </cell>
          <cell r="H495">
            <v>1</v>
          </cell>
          <cell r="I495" t="str">
            <v>Tee equal 6"</v>
          </cell>
          <cell r="M495">
            <v>7</v>
          </cell>
          <cell r="N495" t="str">
            <v>unit</v>
          </cell>
          <cell r="T495">
            <v>0</v>
          </cell>
          <cell r="U495">
            <v>0</v>
          </cell>
          <cell r="V495">
            <v>0</v>
          </cell>
          <cell r="W495">
            <v>0</v>
          </cell>
        </row>
        <row r="496">
          <cell r="B496" t="str">
            <v>3E0106</v>
          </cell>
          <cell r="H496">
            <v>2</v>
          </cell>
          <cell r="I496" t="str">
            <v>Tee reducer 6"x2"</v>
          </cell>
          <cell r="M496">
            <v>5</v>
          </cell>
          <cell r="N496" t="str">
            <v>unit</v>
          </cell>
          <cell r="T496">
            <v>0</v>
          </cell>
          <cell r="U496">
            <v>0</v>
          </cell>
          <cell r="V496">
            <v>0</v>
          </cell>
          <cell r="W496">
            <v>0</v>
          </cell>
        </row>
        <row r="497">
          <cell r="B497" t="str">
            <v>3E0107</v>
          </cell>
          <cell r="H497">
            <v>3</v>
          </cell>
          <cell r="I497" t="str">
            <v>Tee reducer 6"x10"</v>
          </cell>
          <cell r="M497">
            <v>1</v>
          </cell>
          <cell r="N497" t="str">
            <v>unit</v>
          </cell>
          <cell r="T497">
            <v>0</v>
          </cell>
          <cell r="U497">
            <v>0</v>
          </cell>
          <cell r="V497">
            <v>0</v>
          </cell>
          <cell r="W497">
            <v>0</v>
          </cell>
        </row>
        <row r="498">
          <cell r="B498" t="str">
            <v>3E0108</v>
          </cell>
          <cell r="H498">
            <v>4</v>
          </cell>
          <cell r="I498" t="str">
            <v>Tee reducer 10"x16"</v>
          </cell>
          <cell r="M498">
            <v>1</v>
          </cell>
          <cell r="N498" t="str">
            <v>unit</v>
          </cell>
          <cell r="T498">
            <v>0</v>
          </cell>
          <cell r="U498">
            <v>0</v>
          </cell>
          <cell r="V498">
            <v>0</v>
          </cell>
          <cell r="W498">
            <v>0</v>
          </cell>
        </row>
        <row r="499">
          <cell r="B499" t="str">
            <v>3E0109</v>
          </cell>
          <cell r="H499">
            <v>5</v>
          </cell>
          <cell r="I499" t="str">
            <v>Tee reducer 10"x20"</v>
          </cell>
          <cell r="M499">
            <v>1</v>
          </cell>
          <cell r="N499" t="str">
            <v>unit</v>
          </cell>
          <cell r="T499">
            <v>0</v>
          </cell>
          <cell r="U499">
            <v>0</v>
          </cell>
          <cell r="V499">
            <v>0</v>
          </cell>
          <cell r="W499">
            <v>0</v>
          </cell>
        </row>
        <row r="500">
          <cell r="B500" t="str">
            <v>3E0110</v>
          </cell>
          <cell r="H500">
            <v>6</v>
          </cell>
          <cell r="I500" t="str">
            <v>Tee reducer 6"x16"</v>
          </cell>
          <cell r="M500">
            <v>2</v>
          </cell>
          <cell r="N500" t="str">
            <v>unit</v>
          </cell>
          <cell r="T500">
            <v>0</v>
          </cell>
          <cell r="U500">
            <v>0</v>
          </cell>
          <cell r="V500">
            <v>0</v>
          </cell>
          <cell r="W500">
            <v>0</v>
          </cell>
        </row>
        <row r="501">
          <cell r="B501" t="str">
            <v>3E0111</v>
          </cell>
          <cell r="H501">
            <v>7</v>
          </cell>
          <cell r="I501" t="str">
            <v>Elbow  90o</v>
          </cell>
          <cell r="M501">
            <v>5</v>
          </cell>
          <cell r="N501" t="str">
            <v>unit</v>
          </cell>
          <cell r="T501">
            <v>0</v>
          </cell>
          <cell r="U501">
            <v>0</v>
          </cell>
          <cell r="V501">
            <v>0</v>
          </cell>
          <cell r="W501">
            <v>0</v>
          </cell>
        </row>
        <row r="502">
          <cell r="B502" t="str">
            <v>3E0112</v>
          </cell>
          <cell r="H502">
            <v>8</v>
          </cell>
          <cell r="I502" t="str">
            <v>Elbow  45</v>
          </cell>
          <cell r="M502">
            <v>3</v>
          </cell>
          <cell r="N502" t="str">
            <v>unit</v>
          </cell>
          <cell r="T502">
            <v>0</v>
          </cell>
          <cell r="U502">
            <v>0</v>
          </cell>
          <cell r="V502">
            <v>0</v>
          </cell>
          <cell r="W502">
            <v>0</v>
          </cell>
        </row>
        <row r="503">
          <cell r="B503" t="str">
            <v>3E0113</v>
          </cell>
          <cell r="H503">
            <v>9</v>
          </cell>
          <cell r="I503" t="str">
            <v>Blind Flange 6"</v>
          </cell>
          <cell r="M503">
            <v>3</v>
          </cell>
          <cell r="N503" t="str">
            <v>unit</v>
          </cell>
          <cell r="T503">
            <v>0</v>
          </cell>
          <cell r="U503">
            <v>0</v>
          </cell>
          <cell r="V503">
            <v>0</v>
          </cell>
          <cell r="W503">
            <v>0</v>
          </cell>
        </row>
        <row r="504">
          <cell r="B504" t="str">
            <v>3E0114</v>
          </cell>
          <cell r="H504">
            <v>10</v>
          </cell>
          <cell r="I504" t="str">
            <v>Blind Flange 2"</v>
          </cell>
          <cell r="M504">
            <v>1</v>
          </cell>
          <cell r="N504" t="str">
            <v>unit</v>
          </cell>
          <cell r="T504">
            <v>0</v>
          </cell>
          <cell r="U504">
            <v>0</v>
          </cell>
          <cell r="V504">
            <v>0</v>
          </cell>
          <cell r="W504">
            <v>0</v>
          </cell>
        </row>
        <row r="505">
          <cell r="B505" t="str">
            <v>3E0115</v>
          </cell>
          <cell r="H505">
            <v>11</v>
          </cell>
          <cell r="I505" t="str">
            <v>Flange, gasket, bolts and nuts 6"</v>
          </cell>
          <cell r="M505">
            <v>1</v>
          </cell>
          <cell r="N505" t="str">
            <v>LS</v>
          </cell>
          <cell r="T505">
            <v>0</v>
          </cell>
          <cell r="U505">
            <v>0</v>
          </cell>
          <cell r="V505">
            <v>0</v>
          </cell>
          <cell r="W505">
            <v>0</v>
          </cell>
        </row>
        <row r="506">
          <cell r="B506" t="str">
            <v>3E0116</v>
          </cell>
          <cell r="H506">
            <v>12</v>
          </cell>
          <cell r="I506" t="str">
            <v>Flexible joint 6"</v>
          </cell>
          <cell r="M506">
            <v>3</v>
          </cell>
          <cell r="N506" t="str">
            <v>unit</v>
          </cell>
          <cell r="T506">
            <v>0</v>
          </cell>
          <cell r="U506">
            <v>0</v>
          </cell>
          <cell r="V506">
            <v>0</v>
          </cell>
          <cell r="W506">
            <v>0</v>
          </cell>
        </row>
        <row r="507">
          <cell r="B507" t="str">
            <v>3E0117</v>
          </cell>
          <cell r="G507" t="str">
            <v>F</v>
          </cell>
          <cell r="H507" t="str">
            <v xml:space="preserve">Gate Valve 6", Ansi 150 lbs </v>
          </cell>
          <cell r="M507">
            <v>11</v>
          </cell>
          <cell r="N507" t="str">
            <v>unit</v>
          </cell>
          <cell r="T507">
            <v>0</v>
          </cell>
          <cell r="U507">
            <v>0</v>
          </cell>
          <cell r="V507">
            <v>0</v>
          </cell>
          <cell r="W507">
            <v>0</v>
          </cell>
        </row>
        <row r="508">
          <cell r="B508" t="str">
            <v>3E0118</v>
          </cell>
          <cell r="G508" t="str">
            <v>G</v>
          </cell>
          <cell r="H508" t="str">
            <v>Bucket Strainer 6"</v>
          </cell>
          <cell r="M508">
            <v>1</v>
          </cell>
          <cell r="N508" t="str">
            <v>unit</v>
          </cell>
          <cell r="T508">
            <v>0</v>
          </cell>
          <cell r="U508">
            <v>0</v>
          </cell>
          <cell r="V508">
            <v>0</v>
          </cell>
          <cell r="W508">
            <v>0</v>
          </cell>
        </row>
        <row r="509">
          <cell r="B509" t="str">
            <v>3E0119</v>
          </cell>
          <cell r="G509" t="str">
            <v>H</v>
          </cell>
          <cell r="H509" t="str">
            <v>Swing Check Valve 6", Ansi 150 lbs</v>
          </cell>
          <cell r="M509">
            <v>4</v>
          </cell>
          <cell r="N509" t="str">
            <v>unit</v>
          </cell>
          <cell r="T509">
            <v>0</v>
          </cell>
          <cell r="U509">
            <v>0</v>
          </cell>
          <cell r="V509">
            <v>0</v>
          </cell>
          <cell r="W509">
            <v>0</v>
          </cell>
        </row>
        <row r="510">
          <cell r="B510" t="str">
            <v>3E0120</v>
          </cell>
          <cell r="G510" t="str">
            <v>I</v>
          </cell>
          <cell r="H510" t="str">
            <v xml:space="preserve">MOV - dia. 10", Ansi 150 lbs  including Gate valve </v>
          </cell>
          <cell r="M510">
            <v>1</v>
          </cell>
          <cell r="N510" t="str">
            <v>unit</v>
          </cell>
          <cell r="T510">
            <v>0</v>
          </cell>
          <cell r="U510">
            <v>0</v>
          </cell>
          <cell r="V510">
            <v>0</v>
          </cell>
          <cell r="W510">
            <v>0</v>
          </cell>
        </row>
        <row r="511">
          <cell r="B511" t="str">
            <v>3E0121</v>
          </cell>
          <cell r="G511" t="str">
            <v>J</v>
          </cell>
          <cell r="H511" t="str">
            <v>Pipe 3/4" include fitting dan valve</v>
          </cell>
          <cell r="M511">
            <v>1</v>
          </cell>
          <cell r="N511" t="str">
            <v>LS</v>
          </cell>
          <cell r="T511">
            <v>0</v>
          </cell>
          <cell r="U511">
            <v>0</v>
          </cell>
          <cell r="V511">
            <v>0</v>
          </cell>
          <cell r="W511">
            <v>0</v>
          </cell>
        </row>
        <row r="512">
          <cell r="B512" t="str">
            <v>3E0122</v>
          </cell>
          <cell r="G512" t="str">
            <v>K</v>
          </cell>
          <cell r="H512" t="str">
            <v>Gate Valve 2", Ansi #150</v>
          </cell>
          <cell r="M512">
            <v>3</v>
          </cell>
          <cell r="N512" t="str">
            <v>unit</v>
          </cell>
          <cell r="T512">
            <v>0</v>
          </cell>
          <cell r="U512">
            <v>0</v>
          </cell>
          <cell r="V512">
            <v>0</v>
          </cell>
          <cell r="W512">
            <v>0</v>
          </cell>
        </row>
        <row r="513">
          <cell r="B513" t="str">
            <v>3E0123</v>
          </cell>
          <cell r="G513" t="str">
            <v>L</v>
          </cell>
          <cell r="H513" t="str">
            <v>Flexible joint 2", Ansi #150</v>
          </cell>
          <cell r="M513">
            <v>3</v>
          </cell>
          <cell r="N513" t="str">
            <v>unit</v>
          </cell>
          <cell r="T513">
            <v>0</v>
          </cell>
          <cell r="U513">
            <v>0</v>
          </cell>
          <cell r="V513">
            <v>0</v>
          </cell>
          <cell r="W513">
            <v>0</v>
          </cell>
        </row>
        <row r="514">
          <cell r="G514" t="str">
            <v>M</v>
          </cell>
          <cell r="H514" t="str">
            <v>Pipe fitting dia. 2", Ansi #150, sch. 80</v>
          </cell>
        </row>
        <row r="515">
          <cell r="B515" t="str">
            <v>3E0124</v>
          </cell>
          <cell r="H515">
            <v>1</v>
          </cell>
          <cell r="I515" t="str">
            <v>Elbow  90o</v>
          </cell>
          <cell r="M515">
            <v>43</v>
          </cell>
          <cell r="N515" t="str">
            <v>unit</v>
          </cell>
          <cell r="T515">
            <v>0</v>
          </cell>
          <cell r="U515">
            <v>0</v>
          </cell>
          <cell r="V515">
            <v>0</v>
          </cell>
          <cell r="W515">
            <v>0</v>
          </cell>
        </row>
        <row r="516">
          <cell r="B516" t="str">
            <v>3E0125</v>
          </cell>
          <cell r="H516">
            <v>2</v>
          </cell>
          <cell r="I516" t="str">
            <v>Elbow  45o</v>
          </cell>
          <cell r="M516">
            <v>15</v>
          </cell>
          <cell r="N516" t="str">
            <v>unit</v>
          </cell>
          <cell r="T516">
            <v>0</v>
          </cell>
          <cell r="U516">
            <v>0</v>
          </cell>
          <cell r="V516">
            <v>0</v>
          </cell>
          <cell r="W516">
            <v>0</v>
          </cell>
        </row>
        <row r="517">
          <cell r="B517" t="str">
            <v>3E0126</v>
          </cell>
          <cell r="H517">
            <v>3</v>
          </cell>
          <cell r="I517" t="str">
            <v>Flange, gasket, bolts and nuts 4"</v>
          </cell>
          <cell r="M517">
            <v>1</v>
          </cell>
          <cell r="N517" t="str">
            <v>LS</v>
          </cell>
          <cell r="T517">
            <v>0</v>
          </cell>
          <cell r="U517">
            <v>0</v>
          </cell>
          <cell r="V517">
            <v>0</v>
          </cell>
          <cell r="W517">
            <v>0</v>
          </cell>
        </row>
        <row r="518">
          <cell r="B518" t="str">
            <v>3E0127</v>
          </cell>
          <cell r="H518">
            <v>4</v>
          </cell>
          <cell r="I518" t="str">
            <v>Flexible joint 2"</v>
          </cell>
          <cell r="M518">
            <v>3</v>
          </cell>
          <cell r="N518" t="str">
            <v>unit</v>
          </cell>
          <cell r="T518">
            <v>0</v>
          </cell>
          <cell r="U518">
            <v>0</v>
          </cell>
          <cell r="V518">
            <v>0</v>
          </cell>
          <cell r="W518">
            <v>0</v>
          </cell>
        </row>
        <row r="519">
          <cell r="B519" t="str">
            <v>3E0128</v>
          </cell>
          <cell r="H519">
            <v>5</v>
          </cell>
          <cell r="I519" t="str">
            <v>Weldolet 2" x 6"</v>
          </cell>
          <cell r="M519">
            <v>3</v>
          </cell>
          <cell r="N519" t="str">
            <v>unit</v>
          </cell>
          <cell r="T519">
            <v>0</v>
          </cell>
          <cell r="U519">
            <v>0</v>
          </cell>
          <cell r="V519">
            <v>0</v>
          </cell>
          <cell r="W519">
            <v>0</v>
          </cell>
        </row>
        <row r="520">
          <cell r="B520" t="str">
            <v>3E0129</v>
          </cell>
          <cell r="H520">
            <v>6</v>
          </cell>
          <cell r="I520" t="str">
            <v>Tee Reducer 4" x 2"</v>
          </cell>
          <cell r="M520">
            <v>1</v>
          </cell>
          <cell r="N520" t="str">
            <v>unit</v>
          </cell>
          <cell r="T520">
            <v>0</v>
          </cell>
          <cell r="U520">
            <v>0</v>
          </cell>
          <cell r="V520">
            <v>0</v>
          </cell>
          <cell r="W520">
            <v>0</v>
          </cell>
        </row>
        <row r="522">
          <cell r="D522" t="str">
            <v>F.</v>
          </cell>
          <cell r="G522" t="str">
            <v>FIREWATER PIPING</v>
          </cell>
        </row>
        <row r="523">
          <cell r="B523" t="str">
            <v>3F0101</v>
          </cell>
          <cell r="G523" t="str">
            <v>A</v>
          </cell>
          <cell r="H523" t="str">
            <v>Pipe 10" A53 Gr. B, longseam, sch.40</v>
          </cell>
          <cell r="M523">
            <v>246</v>
          </cell>
          <cell r="N523" t="str">
            <v>m</v>
          </cell>
          <cell r="T523">
            <v>0</v>
          </cell>
          <cell r="U523">
            <v>0</v>
          </cell>
          <cell r="V523">
            <v>0</v>
          </cell>
          <cell r="W523">
            <v>0</v>
          </cell>
        </row>
        <row r="524">
          <cell r="B524" t="str">
            <v>3F0102</v>
          </cell>
          <cell r="G524" t="str">
            <v>A</v>
          </cell>
          <cell r="H524" t="str">
            <v>Pipe 8" A53 Gr. B, longseam, sch.40</v>
          </cell>
          <cell r="M524">
            <v>940</v>
          </cell>
          <cell r="N524" t="str">
            <v>m</v>
          </cell>
          <cell r="T524">
            <v>0</v>
          </cell>
          <cell r="U524">
            <v>0</v>
          </cell>
          <cell r="V524">
            <v>0</v>
          </cell>
          <cell r="W524">
            <v>0</v>
          </cell>
        </row>
        <row r="525">
          <cell r="B525" t="str">
            <v>3F0103</v>
          </cell>
          <cell r="G525" t="str">
            <v>B</v>
          </cell>
          <cell r="H525" t="str">
            <v>Pipe 6" A53 Gr. B, longseam, sch.40</v>
          </cell>
          <cell r="M525">
            <v>149</v>
          </cell>
          <cell r="N525" t="str">
            <v>m</v>
          </cell>
          <cell r="T525">
            <v>0</v>
          </cell>
          <cell r="U525">
            <v>0</v>
          </cell>
          <cell r="V525">
            <v>0</v>
          </cell>
          <cell r="W525">
            <v>0</v>
          </cell>
        </row>
        <row r="526">
          <cell r="B526" t="str">
            <v>3F0104</v>
          </cell>
          <cell r="G526" t="str">
            <v>C</v>
          </cell>
          <cell r="H526" t="str">
            <v>Pipe 4" A53 Gr. B, longseam, sch.40</v>
          </cell>
          <cell r="M526">
            <v>8</v>
          </cell>
          <cell r="N526" t="str">
            <v>m</v>
          </cell>
          <cell r="T526">
            <v>0</v>
          </cell>
          <cell r="U526">
            <v>0</v>
          </cell>
          <cell r="V526">
            <v>0</v>
          </cell>
          <cell r="W526">
            <v>0</v>
          </cell>
        </row>
        <row r="527">
          <cell r="B527" t="str">
            <v>3F0105</v>
          </cell>
          <cell r="G527" t="str">
            <v>D</v>
          </cell>
          <cell r="H527" t="str">
            <v>Pipe 2" A53 Gr. B, longseam, sch.80</v>
          </cell>
          <cell r="M527">
            <v>1</v>
          </cell>
          <cell r="N527" t="str">
            <v>m</v>
          </cell>
          <cell r="T527">
            <v>0</v>
          </cell>
          <cell r="U527">
            <v>0</v>
          </cell>
          <cell r="V527">
            <v>0</v>
          </cell>
          <cell r="W527">
            <v>0</v>
          </cell>
        </row>
        <row r="528">
          <cell r="B528" t="str">
            <v>3F0106</v>
          </cell>
          <cell r="G528" t="str">
            <v>E</v>
          </cell>
          <cell r="H528" t="str">
            <v>Pipe 3/4", A53 Gr. B, longseam, sch.80</v>
          </cell>
          <cell r="M528">
            <v>1</v>
          </cell>
          <cell r="N528" t="str">
            <v>m</v>
          </cell>
          <cell r="T528">
            <v>0</v>
          </cell>
          <cell r="U528">
            <v>0</v>
          </cell>
          <cell r="V528">
            <v>0</v>
          </cell>
          <cell r="W528">
            <v>0</v>
          </cell>
        </row>
        <row r="529">
          <cell r="B529" t="str">
            <v>3F0107</v>
          </cell>
          <cell r="G529" t="str">
            <v>F</v>
          </cell>
          <cell r="H529" t="str">
            <v>Pipe painting  (incl. inspection &amp; test)</v>
          </cell>
          <cell r="M529">
            <v>285.5755474321457</v>
          </cell>
          <cell r="N529" t="str">
            <v>m2</v>
          </cell>
          <cell r="T529">
            <v>0</v>
          </cell>
          <cell r="U529">
            <v>0</v>
          </cell>
          <cell r="V529">
            <v>0</v>
          </cell>
          <cell r="W529">
            <v>0</v>
          </cell>
        </row>
        <row r="530">
          <cell r="G530" t="str">
            <v>G</v>
          </cell>
          <cell r="H530" t="str">
            <v>Pipe fitting dia. 10", Ansi #150, sch.40</v>
          </cell>
        </row>
        <row r="531">
          <cell r="B531" t="str">
            <v>3F0108</v>
          </cell>
          <cell r="H531">
            <v>1</v>
          </cell>
          <cell r="I531" t="str">
            <v>Elbow  90o</v>
          </cell>
          <cell r="M531">
            <v>3</v>
          </cell>
          <cell r="N531" t="str">
            <v>unit</v>
          </cell>
          <cell r="T531">
            <v>0</v>
          </cell>
          <cell r="U531">
            <v>0</v>
          </cell>
          <cell r="V531">
            <v>0</v>
          </cell>
          <cell r="W531">
            <v>0</v>
          </cell>
        </row>
        <row r="532">
          <cell r="B532" t="str">
            <v>3F0109</v>
          </cell>
          <cell r="H532">
            <v>2</v>
          </cell>
          <cell r="I532" t="str">
            <v>Elbow  45</v>
          </cell>
          <cell r="M532">
            <v>6</v>
          </cell>
          <cell r="N532" t="str">
            <v>unit</v>
          </cell>
          <cell r="T532">
            <v>0</v>
          </cell>
          <cell r="U532">
            <v>0</v>
          </cell>
          <cell r="V532">
            <v>0</v>
          </cell>
          <cell r="W532">
            <v>0</v>
          </cell>
        </row>
        <row r="533">
          <cell r="B533" t="str">
            <v>3F0110</v>
          </cell>
          <cell r="H533">
            <v>3</v>
          </cell>
          <cell r="I533" t="str">
            <v>Flanges</v>
          </cell>
          <cell r="M533">
            <v>48</v>
          </cell>
          <cell r="N533" t="str">
            <v>unit</v>
          </cell>
          <cell r="T533">
            <v>0</v>
          </cell>
          <cell r="U533">
            <v>0</v>
          </cell>
          <cell r="V533">
            <v>0</v>
          </cell>
          <cell r="W533">
            <v>0</v>
          </cell>
        </row>
        <row r="534">
          <cell r="B534" t="str">
            <v>3F0111</v>
          </cell>
          <cell r="H534">
            <v>4</v>
          </cell>
          <cell r="I534" t="str">
            <v>Gaskets</v>
          </cell>
          <cell r="M534">
            <v>48</v>
          </cell>
          <cell r="N534" t="str">
            <v>unit</v>
          </cell>
          <cell r="T534">
            <v>0</v>
          </cell>
          <cell r="U534">
            <v>0</v>
          </cell>
          <cell r="V534">
            <v>0</v>
          </cell>
          <cell r="W534">
            <v>0</v>
          </cell>
        </row>
        <row r="535">
          <cell r="B535" t="str">
            <v>3F0112</v>
          </cell>
          <cell r="H535">
            <v>5</v>
          </cell>
          <cell r="I535" t="str">
            <v>Bolts &amp; nuts</v>
          </cell>
          <cell r="M535">
            <v>1</v>
          </cell>
          <cell r="N535" t="str">
            <v>LS</v>
          </cell>
          <cell r="T535">
            <v>0</v>
          </cell>
          <cell r="U535">
            <v>0</v>
          </cell>
          <cell r="V535">
            <v>0</v>
          </cell>
          <cell r="W535">
            <v>0</v>
          </cell>
        </row>
        <row r="536">
          <cell r="B536" t="str">
            <v>3F0113</v>
          </cell>
          <cell r="H536">
            <v>6</v>
          </cell>
          <cell r="I536" t="str">
            <v>Universal joint</v>
          </cell>
          <cell r="M536">
            <v>3</v>
          </cell>
          <cell r="N536" t="str">
            <v>unit</v>
          </cell>
          <cell r="T536">
            <v>0</v>
          </cell>
          <cell r="U536">
            <v>0</v>
          </cell>
          <cell r="V536">
            <v>0</v>
          </cell>
          <cell r="W536">
            <v>0</v>
          </cell>
        </row>
        <row r="537">
          <cell r="B537" t="str">
            <v>3F0114</v>
          </cell>
          <cell r="H537">
            <v>7</v>
          </cell>
          <cell r="I537" t="str">
            <v>Rupture Disc</v>
          </cell>
          <cell r="M537">
            <v>3</v>
          </cell>
          <cell r="N537" t="str">
            <v>unit</v>
          </cell>
          <cell r="T537">
            <v>0</v>
          </cell>
          <cell r="U537">
            <v>0</v>
          </cell>
          <cell r="V537">
            <v>0</v>
          </cell>
          <cell r="W537">
            <v>0</v>
          </cell>
        </row>
        <row r="538">
          <cell r="G538" t="str">
            <v>G</v>
          </cell>
          <cell r="H538" t="str">
            <v>Pipe fitting dia. 8", Ansi #150, sch.40</v>
          </cell>
        </row>
        <row r="539">
          <cell r="B539" t="str">
            <v>3F0115</v>
          </cell>
          <cell r="H539">
            <v>1</v>
          </cell>
          <cell r="I539" t="str">
            <v>Tee equal 8"</v>
          </cell>
          <cell r="M539">
            <v>2</v>
          </cell>
          <cell r="N539" t="str">
            <v>unit</v>
          </cell>
          <cell r="T539">
            <v>0</v>
          </cell>
          <cell r="U539">
            <v>0</v>
          </cell>
          <cell r="V539">
            <v>0</v>
          </cell>
          <cell r="W539">
            <v>0</v>
          </cell>
        </row>
        <row r="540">
          <cell r="B540" t="str">
            <v>3F0116</v>
          </cell>
          <cell r="H540">
            <v>2</v>
          </cell>
          <cell r="I540" t="str">
            <v>Reducer 8" x 6"</v>
          </cell>
          <cell r="M540">
            <v>11</v>
          </cell>
          <cell r="N540" t="str">
            <v>unit</v>
          </cell>
          <cell r="T540">
            <v>0</v>
          </cell>
          <cell r="U540">
            <v>0</v>
          </cell>
          <cell r="V540">
            <v>0</v>
          </cell>
          <cell r="W540">
            <v>0</v>
          </cell>
        </row>
        <row r="541">
          <cell r="B541" t="str">
            <v>3F0117</v>
          </cell>
          <cell r="H541">
            <v>3</v>
          </cell>
          <cell r="I541" t="str">
            <v>Reducer 8" x 4"</v>
          </cell>
          <cell r="M541">
            <v>3</v>
          </cell>
          <cell r="N541" t="str">
            <v>unit</v>
          </cell>
          <cell r="T541">
            <v>0</v>
          </cell>
          <cell r="U541">
            <v>0</v>
          </cell>
          <cell r="V541">
            <v>0</v>
          </cell>
          <cell r="W541">
            <v>0</v>
          </cell>
        </row>
        <row r="542">
          <cell r="B542" t="str">
            <v>3F0118</v>
          </cell>
          <cell r="H542">
            <v>4</v>
          </cell>
          <cell r="I542" t="str">
            <v>Elbow  90o</v>
          </cell>
          <cell r="M542">
            <v>12</v>
          </cell>
          <cell r="N542" t="str">
            <v>unit</v>
          </cell>
          <cell r="T542">
            <v>0</v>
          </cell>
          <cell r="U542">
            <v>0</v>
          </cell>
          <cell r="V542">
            <v>0</v>
          </cell>
          <cell r="W542">
            <v>0</v>
          </cell>
        </row>
        <row r="543">
          <cell r="B543" t="str">
            <v>3F0119</v>
          </cell>
          <cell r="H543">
            <v>5</v>
          </cell>
          <cell r="I543" t="str">
            <v>Elbow  45</v>
          </cell>
          <cell r="M543">
            <v>12</v>
          </cell>
          <cell r="N543" t="str">
            <v>unit</v>
          </cell>
          <cell r="T543">
            <v>0</v>
          </cell>
          <cell r="U543">
            <v>0</v>
          </cell>
          <cell r="V543">
            <v>0</v>
          </cell>
          <cell r="W543">
            <v>0</v>
          </cell>
        </row>
        <row r="544">
          <cell r="B544" t="str">
            <v>3F0120</v>
          </cell>
          <cell r="H544">
            <v>6</v>
          </cell>
          <cell r="I544" t="str">
            <v>Flanges</v>
          </cell>
          <cell r="M544">
            <v>13</v>
          </cell>
          <cell r="N544" t="str">
            <v>unit</v>
          </cell>
          <cell r="T544">
            <v>0</v>
          </cell>
          <cell r="U544">
            <v>0</v>
          </cell>
          <cell r="V544">
            <v>0</v>
          </cell>
          <cell r="W544">
            <v>0</v>
          </cell>
        </row>
        <row r="545">
          <cell r="B545" t="str">
            <v>3F0121</v>
          </cell>
          <cell r="H545">
            <v>7</v>
          </cell>
          <cell r="I545" t="str">
            <v>Gaskets</v>
          </cell>
          <cell r="M545">
            <v>13</v>
          </cell>
          <cell r="N545" t="str">
            <v>unit</v>
          </cell>
          <cell r="T545">
            <v>0</v>
          </cell>
          <cell r="U545">
            <v>0</v>
          </cell>
          <cell r="V545">
            <v>0</v>
          </cell>
          <cell r="W545">
            <v>0</v>
          </cell>
        </row>
        <row r="546">
          <cell r="B546" t="str">
            <v>3F0122</v>
          </cell>
          <cell r="H546">
            <v>8</v>
          </cell>
          <cell r="I546" t="str">
            <v>Bolts &amp; nuts</v>
          </cell>
          <cell r="M546">
            <v>1</v>
          </cell>
          <cell r="N546" t="str">
            <v>LS</v>
          </cell>
          <cell r="T546">
            <v>0</v>
          </cell>
          <cell r="U546">
            <v>0</v>
          </cell>
          <cell r="V546">
            <v>0</v>
          </cell>
          <cell r="W546">
            <v>0</v>
          </cell>
        </row>
        <row r="547">
          <cell r="G547" t="str">
            <v>H</v>
          </cell>
          <cell r="H547" t="str">
            <v>Pipe fitting dia. 6", Ansi #150, sch.40</v>
          </cell>
        </row>
        <row r="548">
          <cell r="B548" t="str">
            <v>3F0123</v>
          </cell>
          <cell r="H548">
            <v>1</v>
          </cell>
          <cell r="I548" t="str">
            <v>Flanges</v>
          </cell>
          <cell r="M548">
            <v>31</v>
          </cell>
          <cell r="N548" t="str">
            <v>unit</v>
          </cell>
          <cell r="T548">
            <v>0</v>
          </cell>
          <cell r="U548">
            <v>0</v>
          </cell>
          <cell r="V548">
            <v>0</v>
          </cell>
          <cell r="W548">
            <v>0</v>
          </cell>
        </row>
        <row r="549">
          <cell r="B549" t="str">
            <v>3F0124</v>
          </cell>
          <cell r="H549">
            <v>2</v>
          </cell>
          <cell r="I549" t="str">
            <v>Gaskets</v>
          </cell>
          <cell r="M549">
            <v>31</v>
          </cell>
          <cell r="N549" t="str">
            <v>unit</v>
          </cell>
          <cell r="T549">
            <v>0</v>
          </cell>
          <cell r="U549">
            <v>0</v>
          </cell>
          <cell r="V549">
            <v>0</v>
          </cell>
          <cell r="W549">
            <v>0</v>
          </cell>
        </row>
        <row r="550">
          <cell r="B550" t="str">
            <v>3F0125</v>
          </cell>
          <cell r="H550">
            <v>3</v>
          </cell>
          <cell r="I550" t="str">
            <v>Bolts &amp; nuts</v>
          </cell>
          <cell r="M550">
            <v>1</v>
          </cell>
          <cell r="N550" t="str">
            <v>LS</v>
          </cell>
          <cell r="T550">
            <v>0</v>
          </cell>
          <cell r="U550">
            <v>0</v>
          </cell>
          <cell r="V550">
            <v>0</v>
          </cell>
          <cell r="W550">
            <v>0</v>
          </cell>
        </row>
        <row r="551">
          <cell r="B551" t="str">
            <v>3F0126</v>
          </cell>
          <cell r="H551">
            <v>4</v>
          </cell>
          <cell r="I551" t="str">
            <v>Flexible joint 6"</v>
          </cell>
          <cell r="M551">
            <v>3</v>
          </cell>
          <cell r="N551" t="str">
            <v>unit</v>
          </cell>
          <cell r="T551">
            <v>0</v>
          </cell>
          <cell r="U551">
            <v>0</v>
          </cell>
          <cell r="V551">
            <v>0</v>
          </cell>
          <cell r="W551">
            <v>0</v>
          </cell>
        </row>
        <row r="552">
          <cell r="G552" t="str">
            <v>I</v>
          </cell>
          <cell r="H552" t="str">
            <v>Pipe fitting dia. 4", Ansi #150, sch.40</v>
          </cell>
        </row>
        <row r="553">
          <cell r="B553" t="str">
            <v>3F0127</v>
          </cell>
          <cell r="H553">
            <v>1</v>
          </cell>
          <cell r="I553" t="str">
            <v>Elbow  90o</v>
          </cell>
          <cell r="M553">
            <v>3</v>
          </cell>
          <cell r="N553" t="str">
            <v>unit</v>
          </cell>
          <cell r="T553">
            <v>0</v>
          </cell>
          <cell r="U553">
            <v>0</v>
          </cell>
          <cell r="V553">
            <v>0</v>
          </cell>
          <cell r="W553">
            <v>0</v>
          </cell>
        </row>
        <row r="554">
          <cell r="B554" t="str">
            <v>3F0128</v>
          </cell>
          <cell r="H554">
            <v>2</v>
          </cell>
          <cell r="I554" t="str">
            <v>Flanges</v>
          </cell>
          <cell r="M554">
            <v>3</v>
          </cell>
          <cell r="N554" t="str">
            <v>unit</v>
          </cell>
          <cell r="T554">
            <v>0</v>
          </cell>
          <cell r="U554">
            <v>0</v>
          </cell>
          <cell r="V554">
            <v>0</v>
          </cell>
          <cell r="W554">
            <v>0</v>
          </cell>
        </row>
        <row r="555">
          <cell r="B555" t="str">
            <v>3F0129</v>
          </cell>
          <cell r="H555">
            <v>3</v>
          </cell>
          <cell r="I555" t="str">
            <v>Gaskets</v>
          </cell>
          <cell r="M555">
            <v>3</v>
          </cell>
          <cell r="N555" t="str">
            <v>unit</v>
          </cell>
          <cell r="T555">
            <v>0</v>
          </cell>
          <cell r="U555">
            <v>0</v>
          </cell>
          <cell r="V555">
            <v>0</v>
          </cell>
          <cell r="W555">
            <v>0</v>
          </cell>
        </row>
        <row r="556">
          <cell r="B556" t="str">
            <v>3F0130</v>
          </cell>
          <cell r="H556">
            <v>4</v>
          </cell>
          <cell r="I556" t="str">
            <v>Bolts &amp; nuts</v>
          </cell>
          <cell r="M556">
            <v>1</v>
          </cell>
          <cell r="N556" t="str">
            <v>LS</v>
          </cell>
          <cell r="T556">
            <v>0</v>
          </cell>
          <cell r="U556">
            <v>0</v>
          </cell>
          <cell r="V556">
            <v>0</v>
          </cell>
          <cell r="W556">
            <v>0</v>
          </cell>
        </row>
        <row r="557">
          <cell r="B557" t="str">
            <v>3F0131</v>
          </cell>
          <cell r="G557" t="str">
            <v>J</v>
          </cell>
          <cell r="H557" t="str">
            <v>Gate Valve 10", Ansi #150</v>
          </cell>
          <cell r="M557">
            <v>6</v>
          </cell>
          <cell r="N557" t="str">
            <v>unit</v>
          </cell>
          <cell r="T557">
            <v>0</v>
          </cell>
          <cell r="U557">
            <v>0</v>
          </cell>
          <cell r="V557">
            <v>0</v>
          </cell>
          <cell r="W557">
            <v>0</v>
          </cell>
        </row>
        <row r="558">
          <cell r="B558" t="str">
            <v>3F0132</v>
          </cell>
          <cell r="G558" t="str">
            <v>K</v>
          </cell>
          <cell r="H558" t="str">
            <v>Swing check Valve 10", Ansi #150</v>
          </cell>
          <cell r="M558">
            <v>6</v>
          </cell>
          <cell r="N558" t="str">
            <v>unit</v>
          </cell>
          <cell r="T558">
            <v>0</v>
          </cell>
          <cell r="U558">
            <v>0</v>
          </cell>
          <cell r="V558">
            <v>0</v>
          </cell>
          <cell r="W558">
            <v>0</v>
          </cell>
        </row>
        <row r="559">
          <cell r="B559" t="str">
            <v>3F0133</v>
          </cell>
          <cell r="H559" t="str">
            <v>Gate Valve 8", Ansi #150</v>
          </cell>
          <cell r="M559">
            <v>5</v>
          </cell>
          <cell r="N559" t="str">
            <v>unit</v>
          </cell>
          <cell r="T559">
            <v>0</v>
          </cell>
          <cell r="U559">
            <v>0</v>
          </cell>
          <cell r="V559">
            <v>0</v>
          </cell>
          <cell r="W559">
            <v>0</v>
          </cell>
        </row>
        <row r="560">
          <cell r="B560" t="str">
            <v>3F0134</v>
          </cell>
          <cell r="G560" t="str">
            <v>L</v>
          </cell>
          <cell r="H560" t="str">
            <v>Gate Valve 6", Ansi #150</v>
          </cell>
          <cell r="M560">
            <v>11</v>
          </cell>
          <cell r="N560" t="str">
            <v>unit</v>
          </cell>
          <cell r="T560">
            <v>0</v>
          </cell>
          <cell r="U560">
            <v>0</v>
          </cell>
          <cell r="V560">
            <v>0</v>
          </cell>
          <cell r="W560">
            <v>0</v>
          </cell>
        </row>
        <row r="561">
          <cell r="B561" t="str">
            <v>3F0135</v>
          </cell>
          <cell r="G561" t="str">
            <v>N</v>
          </cell>
          <cell r="H561" t="str">
            <v>Gate Valve 2", Ansi #150</v>
          </cell>
          <cell r="M561">
            <v>1</v>
          </cell>
          <cell r="N561" t="str">
            <v>unit</v>
          </cell>
          <cell r="T561">
            <v>0</v>
          </cell>
          <cell r="U561">
            <v>0</v>
          </cell>
          <cell r="V561">
            <v>0</v>
          </cell>
          <cell r="W561">
            <v>0</v>
          </cell>
        </row>
        <row r="562">
          <cell r="B562" t="str">
            <v>3F0136</v>
          </cell>
          <cell r="G562" t="str">
            <v>O</v>
          </cell>
          <cell r="H562" t="str">
            <v>Gate Valve 3/4", Ansi #800</v>
          </cell>
          <cell r="M562">
            <v>7</v>
          </cell>
          <cell r="N562" t="str">
            <v>unit</v>
          </cell>
          <cell r="T562">
            <v>0</v>
          </cell>
          <cell r="U562">
            <v>0</v>
          </cell>
          <cell r="V562">
            <v>0</v>
          </cell>
          <cell r="W562">
            <v>0</v>
          </cell>
        </row>
        <row r="563">
          <cell r="B563" t="str">
            <v>3F0137</v>
          </cell>
          <cell r="G563" t="str">
            <v>P</v>
          </cell>
          <cell r="H563" t="str">
            <v>Pipe fitting, flanges, gaskets, bolts &amp; nuts 2"</v>
          </cell>
          <cell r="M563">
            <v>1</v>
          </cell>
          <cell r="N563" t="str">
            <v>LS</v>
          </cell>
          <cell r="T563">
            <v>0</v>
          </cell>
          <cell r="U563">
            <v>0</v>
          </cell>
          <cell r="V563">
            <v>0</v>
          </cell>
          <cell r="W563">
            <v>0</v>
          </cell>
        </row>
        <row r="564">
          <cell r="B564" t="str">
            <v>3F0138</v>
          </cell>
          <cell r="G564" t="str">
            <v>Q</v>
          </cell>
          <cell r="H564" t="str">
            <v>Pipe fitting, flanges, gaskets, bolts &amp; nuts 3/4"</v>
          </cell>
          <cell r="M564">
            <v>1</v>
          </cell>
          <cell r="N564" t="str">
            <v>LS</v>
          </cell>
          <cell r="T564">
            <v>0</v>
          </cell>
          <cell r="U564">
            <v>0</v>
          </cell>
          <cell r="V564">
            <v>0</v>
          </cell>
          <cell r="W564">
            <v>0</v>
          </cell>
        </row>
        <row r="565">
          <cell r="B565" t="str">
            <v>3F0139</v>
          </cell>
          <cell r="G565" t="str">
            <v>R</v>
          </cell>
          <cell r="H565" t="str">
            <v>Wrapping Work (overlap 55%) for pipe 10", 8", 6", 4", 2" road crossing</v>
          </cell>
          <cell r="M565">
            <v>205</v>
          </cell>
          <cell r="N565" t="str">
            <v>m</v>
          </cell>
          <cell r="T565">
            <v>0</v>
          </cell>
          <cell r="U565">
            <v>0</v>
          </cell>
          <cell r="V565">
            <v>0</v>
          </cell>
          <cell r="W565">
            <v>0</v>
          </cell>
        </row>
        <row r="567">
          <cell r="D567" t="str">
            <v>G.</v>
          </cell>
          <cell r="G567" t="str">
            <v>OILY PIPING SYSTEM</v>
          </cell>
        </row>
        <row r="568">
          <cell r="B568" t="str">
            <v>3G0101</v>
          </cell>
          <cell r="G568" t="str">
            <v>A</v>
          </cell>
          <cell r="H568" t="str">
            <v xml:space="preserve">Pipe 14" STD </v>
          </cell>
          <cell r="M568">
            <v>300</v>
          </cell>
          <cell r="N568" t="str">
            <v>m</v>
          </cell>
          <cell r="T568">
            <v>0</v>
          </cell>
          <cell r="U568">
            <v>0</v>
          </cell>
          <cell r="V568">
            <v>0</v>
          </cell>
          <cell r="W568">
            <v>0</v>
          </cell>
        </row>
        <row r="569">
          <cell r="B569" t="str">
            <v>3G0102</v>
          </cell>
          <cell r="G569" t="str">
            <v>B</v>
          </cell>
          <cell r="H569" t="str">
            <v>Valve 14"</v>
          </cell>
          <cell r="M569">
            <v>5</v>
          </cell>
          <cell r="N569" t="str">
            <v>unit</v>
          </cell>
          <cell r="T569">
            <v>0</v>
          </cell>
          <cell r="U569">
            <v>0</v>
          </cell>
          <cell r="V569">
            <v>0</v>
          </cell>
          <cell r="W569">
            <v>0</v>
          </cell>
        </row>
        <row r="570">
          <cell r="B570" t="str">
            <v>3G0103</v>
          </cell>
          <cell r="G570" t="str">
            <v>C</v>
          </cell>
          <cell r="H570" t="str">
            <v>Pipe Fitting, Flanges, Gaskets, Bolts&amp;nuts</v>
          </cell>
          <cell r="M570">
            <v>1</v>
          </cell>
          <cell r="N570" t="str">
            <v>LS</v>
          </cell>
          <cell r="T570">
            <v>0</v>
          </cell>
          <cell r="U570">
            <v>0</v>
          </cell>
          <cell r="V570">
            <v>0</v>
          </cell>
          <cell r="W570">
            <v>0</v>
          </cell>
        </row>
        <row r="571">
          <cell r="B571" t="str">
            <v>3G0104</v>
          </cell>
          <cell r="G571" t="str">
            <v>D</v>
          </cell>
          <cell r="H571" t="str">
            <v>Wrapping  tape</v>
          </cell>
          <cell r="M571">
            <v>1</v>
          </cell>
          <cell r="N571" t="str">
            <v>lot</v>
          </cell>
          <cell r="T571">
            <v>0</v>
          </cell>
          <cell r="U571">
            <v>0</v>
          </cell>
          <cell r="V571">
            <v>0</v>
          </cell>
          <cell r="W571">
            <v>0</v>
          </cell>
        </row>
        <row r="572">
          <cell r="D572" t="str">
            <v>H.</v>
          </cell>
          <cell r="G572" t="str">
            <v>MISCELLANEOUS</v>
          </cell>
        </row>
        <row r="573">
          <cell r="B573" t="str">
            <v>3H0101</v>
          </cell>
          <cell r="G573" t="str">
            <v>A</v>
          </cell>
          <cell r="H573" t="str">
            <v>Pipe Sleeve 24", c/w seals, @ 3m (for pipe 20")</v>
          </cell>
          <cell r="M573">
            <v>5</v>
          </cell>
          <cell r="N573" t="str">
            <v>point</v>
          </cell>
          <cell r="T573">
            <v>0</v>
          </cell>
          <cell r="U573">
            <v>0</v>
          </cell>
          <cell r="V573">
            <v>0</v>
          </cell>
          <cell r="W573">
            <v>0</v>
          </cell>
        </row>
        <row r="574">
          <cell r="B574" t="str">
            <v>3H0102</v>
          </cell>
          <cell r="G574" t="str">
            <v>B</v>
          </cell>
          <cell r="H574" t="str">
            <v>Pipe Sleeve 20", c/w seals, @ 3m (for pipe 16")</v>
          </cell>
          <cell r="M574">
            <v>4</v>
          </cell>
          <cell r="N574" t="str">
            <v>point</v>
          </cell>
          <cell r="T574">
            <v>0</v>
          </cell>
          <cell r="U574">
            <v>0</v>
          </cell>
          <cell r="V574">
            <v>0</v>
          </cell>
          <cell r="W574">
            <v>0</v>
          </cell>
        </row>
        <row r="575">
          <cell r="B575" t="str">
            <v>3H0103</v>
          </cell>
          <cell r="G575" t="str">
            <v>C</v>
          </cell>
          <cell r="H575" t="str">
            <v>Pipe Sleeve 20", c/w seals, @ 0,4m (for pipe 16")</v>
          </cell>
          <cell r="M575">
            <v>6</v>
          </cell>
          <cell r="N575" t="str">
            <v>point</v>
          </cell>
          <cell r="T575">
            <v>0</v>
          </cell>
          <cell r="U575">
            <v>0</v>
          </cell>
          <cell r="V575">
            <v>0</v>
          </cell>
          <cell r="W575">
            <v>0</v>
          </cell>
        </row>
        <row r="576">
          <cell r="B576" t="str">
            <v>3H0104</v>
          </cell>
          <cell r="G576" t="str">
            <v>D</v>
          </cell>
          <cell r="H576" t="str">
            <v>Pipe Sleeve 14", c/w seals, @ 0,4m (for pipe 10")</v>
          </cell>
          <cell r="M576">
            <v>6</v>
          </cell>
          <cell r="N576" t="str">
            <v>point</v>
          </cell>
          <cell r="T576">
            <v>0</v>
          </cell>
          <cell r="U576">
            <v>0</v>
          </cell>
          <cell r="V576">
            <v>0</v>
          </cell>
          <cell r="W576">
            <v>0</v>
          </cell>
        </row>
        <row r="577">
          <cell r="B577" t="str">
            <v>3H0105</v>
          </cell>
          <cell r="G577" t="str">
            <v>E</v>
          </cell>
          <cell r="H577" t="str">
            <v>Pipe Sleeve 10", c/w seals, @ 0,4m (for pipe 6")</v>
          </cell>
          <cell r="M577">
            <v>6</v>
          </cell>
          <cell r="N577" t="str">
            <v>point</v>
          </cell>
          <cell r="T577">
            <v>0</v>
          </cell>
          <cell r="U577">
            <v>0</v>
          </cell>
          <cell r="V577">
            <v>0</v>
          </cell>
          <cell r="W577">
            <v>0</v>
          </cell>
        </row>
        <row r="578">
          <cell r="B578" t="str">
            <v>3H0106</v>
          </cell>
          <cell r="G578" t="str">
            <v>F</v>
          </cell>
          <cell r="H578" t="str">
            <v>Pipe Sleeve 6", c/w seals, @ 0,4m (for pipe 2")</v>
          </cell>
          <cell r="M578">
            <v>3</v>
          </cell>
          <cell r="N578" t="str">
            <v>point</v>
          </cell>
          <cell r="T578">
            <v>0</v>
          </cell>
          <cell r="U578">
            <v>0</v>
          </cell>
          <cell r="V578">
            <v>0</v>
          </cell>
          <cell r="W578">
            <v>0</v>
          </cell>
        </row>
        <row r="579">
          <cell r="B579" t="str">
            <v>3H0107</v>
          </cell>
          <cell r="G579" t="str">
            <v>G</v>
          </cell>
          <cell r="H579" t="str">
            <v>Mastic</v>
          </cell>
          <cell r="M579">
            <v>1</v>
          </cell>
          <cell r="N579" t="str">
            <v>LS</v>
          </cell>
          <cell r="T579">
            <v>0</v>
          </cell>
          <cell r="U579">
            <v>0</v>
          </cell>
          <cell r="V579">
            <v>0</v>
          </cell>
          <cell r="W579">
            <v>0</v>
          </cell>
        </row>
        <row r="580">
          <cell r="B580" t="str">
            <v>3H0108</v>
          </cell>
          <cell r="G580" t="str">
            <v>H</v>
          </cell>
          <cell r="H580" t="str">
            <v>Wrapping work pipe</v>
          </cell>
          <cell r="M580">
            <v>200</v>
          </cell>
          <cell r="N580" t="str">
            <v>m</v>
          </cell>
          <cell r="T580">
            <v>0</v>
          </cell>
          <cell r="U580">
            <v>0</v>
          </cell>
          <cell r="V580">
            <v>0</v>
          </cell>
          <cell r="W580">
            <v>0</v>
          </cell>
        </row>
        <row r="582">
          <cell r="D582" t="str">
            <v>I.</v>
          </cell>
          <cell r="G582" t="str">
            <v>TEMPORARY BYPASS</v>
          </cell>
        </row>
        <row r="583">
          <cell r="B583" t="str">
            <v>3I0101</v>
          </cell>
          <cell r="G583" t="str">
            <v>A</v>
          </cell>
          <cell r="H583" t="str">
            <v>Pipe 12" API 5L Grade B, Longseam, sch.40, c/w internal coating</v>
          </cell>
          <cell r="M583">
            <v>60</v>
          </cell>
          <cell r="N583" t="str">
            <v>m</v>
          </cell>
          <cell r="T583">
            <v>0</v>
          </cell>
          <cell r="U583">
            <v>0</v>
          </cell>
          <cell r="V583">
            <v>0</v>
          </cell>
          <cell r="W583">
            <v>0</v>
          </cell>
        </row>
        <row r="584">
          <cell r="B584" t="str">
            <v>3I0102</v>
          </cell>
          <cell r="G584" t="str">
            <v>B</v>
          </cell>
          <cell r="H584" t="str">
            <v>Pipe 10" API 5L Grade B, Longseam, sch.40, c/w internal coating</v>
          </cell>
          <cell r="M584">
            <v>6</v>
          </cell>
          <cell r="N584" t="str">
            <v>m</v>
          </cell>
          <cell r="T584">
            <v>0</v>
          </cell>
          <cell r="U584">
            <v>0</v>
          </cell>
          <cell r="V584">
            <v>0</v>
          </cell>
          <cell r="W584">
            <v>0</v>
          </cell>
        </row>
        <row r="585">
          <cell r="B585" t="str">
            <v>3I0103</v>
          </cell>
          <cell r="G585" t="str">
            <v>C</v>
          </cell>
          <cell r="H585" t="str">
            <v>Gate Valve 12", Ansi #150</v>
          </cell>
          <cell r="M585">
            <v>1</v>
          </cell>
          <cell r="N585" t="str">
            <v>unit</v>
          </cell>
          <cell r="T585">
            <v>0</v>
          </cell>
          <cell r="U585">
            <v>0</v>
          </cell>
          <cell r="V585">
            <v>0</v>
          </cell>
          <cell r="W585">
            <v>0</v>
          </cell>
        </row>
        <row r="586">
          <cell r="B586" t="str">
            <v>3I0104</v>
          </cell>
          <cell r="G586" t="str">
            <v>D</v>
          </cell>
          <cell r="H586" t="str">
            <v>Gate Valve 10", Ansi #150</v>
          </cell>
          <cell r="M586">
            <v>1</v>
          </cell>
          <cell r="N586" t="str">
            <v>unit</v>
          </cell>
          <cell r="T586">
            <v>0</v>
          </cell>
          <cell r="U586">
            <v>0</v>
          </cell>
          <cell r="V586">
            <v>0</v>
          </cell>
          <cell r="W586">
            <v>0</v>
          </cell>
        </row>
        <row r="587">
          <cell r="G587" t="str">
            <v>E</v>
          </cell>
          <cell r="H587" t="str">
            <v>Pipe Fitting dia. 12", Ansi #150, sch.40</v>
          </cell>
        </row>
        <row r="588">
          <cell r="B588" t="str">
            <v>3I0105</v>
          </cell>
          <cell r="H588">
            <v>1</v>
          </cell>
          <cell r="I588" t="str">
            <v>Equal tee 12"</v>
          </cell>
          <cell r="M588">
            <v>1</v>
          </cell>
          <cell r="N588" t="str">
            <v>unit</v>
          </cell>
          <cell r="T588">
            <v>0</v>
          </cell>
          <cell r="U588">
            <v>0</v>
          </cell>
          <cell r="V588">
            <v>0</v>
          </cell>
          <cell r="W588">
            <v>0</v>
          </cell>
        </row>
        <row r="589">
          <cell r="B589" t="str">
            <v>3I0106</v>
          </cell>
          <cell r="H589">
            <v>2</v>
          </cell>
          <cell r="I589" t="str">
            <v>Reducer tee 16" x 12"</v>
          </cell>
          <cell r="M589">
            <v>1</v>
          </cell>
          <cell r="N589" t="str">
            <v>unit</v>
          </cell>
          <cell r="T589">
            <v>0</v>
          </cell>
          <cell r="U589">
            <v>0</v>
          </cell>
          <cell r="V589">
            <v>0</v>
          </cell>
          <cell r="W589">
            <v>0</v>
          </cell>
        </row>
        <row r="590">
          <cell r="B590" t="str">
            <v>3I0107</v>
          </cell>
          <cell r="H590">
            <v>3</v>
          </cell>
          <cell r="I590" t="str">
            <v>Reducer tee 20" x 12"</v>
          </cell>
          <cell r="M590">
            <v>1</v>
          </cell>
          <cell r="N590" t="str">
            <v>unit</v>
          </cell>
          <cell r="T590">
            <v>0</v>
          </cell>
          <cell r="U590">
            <v>0</v>
          </cell>
          <cell r="V590">
            <v>0</v>
          </cell>
          <cell r="W590">
            <v>0</v>
          </cell>
        </row>
        <row r="591">
          <cell r="B591" t="str">
            <v>3I0108</v>
          </cell>
          <cell r="H591">
            <v>4</v>
          </cell>
          <cell r="I591" t="str">
            <v>Elbow  45</v>
          </cell>
          <cell r="M591">
            <v>2</v>
          </cell>
          <cell r="N591" t="str">
            <v>unit</v>
          </cell>
          <cell r="T591">
            <v>0</v>
          </cell>
          <cell r="U591">
            <v>0</v>
          </cell>
          <cell r="V591">
            <v>0</v>
          </cell>
          <cell r="W591">
            <v>0</v>
          </cell>
        </row>
        <row r="592">
          <cell r="B592" t="str">
            <v>3I0109</v>
          </cell>
          <cell r="H592">
            <v>5</v>
          </cell>
          <cell r="I592" t="str">
            <v>Flanges</v>
          </cell>
          <cell r="M592">
            <v>2</v>
          </cell>
          <cell r="N592" t="str">
            <v>unit</v>
          </cell>
          <cell r="T592">
            <v>0</v>
          </cell>
          <cell r="U592">
            <v>0</v>
          </cell>
          <cell r="V592">
            <v>0</v>
          </cell>
          <cell r="W592">
            <v>0</v>
          </cell>
        </row>
        <row r="593">
          <cell r="B593" t="str">
            <v>3I0110</v>
          </cell>
          <cell r="H593">
            <v>6</v>
          </cell>
          <cell r="I593" t="str">
            <v>Gaskets</v>
          </cell>
          <cell r="M593">
            <v>6</v>
          </cell>
          <cell r="N593" t="str">
            <v>unit</v>
          </cell>
          <cell r="T593">
            <v>0</v>
          </cell>
          <cell r="U593">
            <v>0</v>
          </cell>
          <cell r="V593">
            <v>0</v>
          </cell>
          <cell r="W593">
            <v>0</v>
          </cell>
        </row>
        <row r="594">
          <cell r="B594" t="str">
            <v>3I0111</v>
          </cell>
          <cell r="H594">
            <v>7</v>
          </cell>
          <cell r="I594" t="str">
            <v>Bolts &amp; nuts</v>
          </cell>
          <cell r="M594">
            <v>1</v>
          </cell>
          <cell r="N594" t="str">
            <v>LS</v>
          </cell>
          <cell r="T594">
            <v>0</v>
          </cell>
          <cell r="U594">
            <v>0</v>
          </cell>
          <cell r="V594">
            <v>0</v>
          </cell>
          <cell r="W594">
            <v>0</v>
          </cell>
        </row>
        <row r="595">
          <cell r="G595" t="str">
            <v>F</v>
          </cell>
          <cell r="H595" t="str">
            <v>Pipe Fitting dia. 10", Ansi #150, sch.40</v>
          </cell>
        </row>
        <row r="596">
          <cell r="B596" t="str">
            <v>3I0112</v>
          </cell>
          <cell r="H596">
            <v>1</v>
          </cell>
          <cell r="I596" t="str">
            <v>Equal tee 10"</v>
          </cell>
          <cell r="M596">
            <v>1</v>
          </cell>
          <cell r="N596" t="str">
            <v>unit</v>
          </cell>
          <cell r="T596">
            <v>0</v>
          </cell>
          <cell r="U596">
            <v>0</v>
          </cell>
          <cell r="V596">
            <v>0</v>
          </cell>
          <cell r="W596">
            <v>0</v>
          </cell>
        </row>
        <row r="597">
          <cell r="B597" t="str">
            <v>3I0113</v>
          </cell>
          <cell r="H597">
            <v>2</v>
          </cell>
          <cell r="I597" t="str">
            <v>Reducer tee 20" x 10"</v>
          </cell>
          <cell r="M597">
            <v>1</v>
          </cell>
          <cell r="N597" t="str">
            <v>unit</v>
          </cell>
          <cell r="T597">
            <v>0</v>
          </cell>
          <cell r="U597">
            <v>0</v>
          </cell>
          <cell r="V597">
            <v>0</v>
          </cell>
          <cell r="W597">
            <v>0</v>
          </cell>
        </row>
        <row r="598">
          <cell r="B598" t="str">
            <v>3I0114</v>
          </cell>
          <cell r="H598">
            <v>3</v>
          </cell>
          <cell r="I598" t="str">
            <v>Elbow  45</v>
          </cell>
          <cell r="M598">
            <v>2</v>
          </cell>
          <cell r="N598" t="str">
            <v>unit</v>
          </cell>
          <cell r="T598">
            <v>0</v>
          </cell>
          <cell r="U598">
            <v>0</v>
          </cell>
          <cell r="V598">
            <v>0</v>
          </cell>
          <cell r="W598">
            <v>0</v>
          </cell>
        </row>
        <row r="599">
          <cell r="B599" t="str">
            <v>3I0115</v>
          </cell>
          <cell r="H599">
            <v>4</v>
          </cell>
          <cell r="I599" t="str">
            <v>Flanges</v>
          </cell>
          <cell r="M599">
            <v>2</v>
          </cell>
          <cell r="N599" t="str">
            <v>unit</v>
          </cell>
          <cell r="T599">
            <v>0</v>
          </cell>
          <cell r="U599">
            <v>0</v>
          </cell>
          <cell r="V599">
            <v>0</v>
          </cell>
          <cell r="W599">
            <v>0</v>
          </cell>
        </row>
        <row r="600">
          <cell r="B600" t="str">
            <v>3I0116</v>
          </cell>
          <cell r="H600">
            <v>5</v>
          </cell>
          <cell r="I600" t="str">
            <v>Gaskets</v>
          </cell>
          <cell r="M600">
            <v>6</v>
          </cell>
          <cell r="N600" t="str">
            <v>unit</v>
          </cell>
          <cell r="T600">
            <v>0</v>
          </cell>
          <cell r="U600">
            <v>0</v>
          </cell>
          <cell r="V600">
            <v>0</v>
          </cell>
          <cell r="W600">
            <v>0</v>
          </cell>
        </row>
        <row r="601">
          <cell r="B601" t="str">
            <v>3I0117</v>
          </cell>
          <cell r="H601">
            <v>6</v>
          </cell>
          <cell r="I601" t="str">
            <v>Bolts &amp; nuts</v>
          </cell>
          <cell r="M601">
            <v>1</v>
          </cell>
          <cell r="N601" t="str">
            <v>LS</v>
          </cell>
          <cell r="T601">
            <v>0</v>
          </cell>
          <cell r="U601">
            <v>0</v>
          </cell>
          <cell r="V601">
            <v>0</v>
          </cell>
          <cell r="W601">
            <v>0</v>
          </cell>
        </row>
        <row r="603">
          <cell r="B603" t="str">
            <v>3I0118</v>
          </cell>
          <cell r="D603" t="str">
            <v>J.</v>
          </cell>
          <cell r="G603" t="str">
            <v>WELDING</v>
          </cell>
          <cell r="M603">
            <v>1</v>
          </cell>
          <cell r="N603" t="str">
            <v>LS</v>
          </cell>
          <cell r="T603">
            <v>0</v>
          </cell>
          <cell r="U603">
            <v>0</v>
          </cell>
          <cell r="V603">
            <v>0</v>
          </cell>
          <cell r="W603">
            <v>0</v>
          </cell>
        </row>
        <row r="605">
          <cell r="B605" t="str">
            <v>30000</v>
          </cell>
          <cell r="G605" t="str">
            <v>TOTAL III</v>
          </cell>
          <cell r="T605">
            <v>0</v>
          </cell>
          <cell r="U605">
            <v>0</v>
          </cell>
          <cell r="V605">
            <v>0</v>
          </cell>
          <cell r="W605">
            <v>0</v>
          </cell>
        </row>
        <row r="607">
          <cell r="C607" t="str">
            <v>IV</v>
          </cell>
          <cell r="G607" t="str">
            <v>CIVIL AND INFRASTRUCTURE</v>
          </cell>
        </row>
        <row r="608">
          <cell r="D608" t="str">
            <v>A</v>
          </cell>
          <cell r="G608" t="str">
            <v>CIVIL WORK FUEL DEPOT AREA</v>
          </cell>
        </row>
        <row r="609">
          <cell r="E609" t="str">
            <v>a</v>
          </cell>
          <cell r="G609" t="str">
            <v>Building</v>
          </cell>
        </row>
        <row r="610">
          <cell r="B610" t="str">
            <v>4A0101</v>
          </cell>
          <cell r="F610">
            <v>1</v>
          </cell>
          <cell r="G610" t="str">
            <v>Control Room &amp; Warehouse</v>
          </cell>
          <cell r="M610">
            <v>104.03999999999999</v>
          </cell>
          <cell r="N610" t="str">
            <v>m2</v>
          </cell>
          <cell r="T610">
            <v>0</v>
          </cell>
          <cell r="U610">
            <v>0</v>
          </cell>
          <cell r="V610">
            <v>0</v>
          </cell>
          <cell r="W610">
            <v>0</v>
          </cell>
        </row>
        <row r="611">
          <cell r="H611" t="str">
            <v>Warehouse 1st floor (52 m2) and control room 2nd floor (52 m2), complete set (rise floor)</v>
          </cell>
        </row>
        <row r="612">
          <cell r="H612" t="str">
            <v>Reinforced concrete foundation &amp; structure, brick wall, concrete tile floor</v>
          </cell>
        </row>
        <row r="613">
          <cell r="B613" t="str">
            <v>4A0102</v>
          </cell>
          <cell r="H613" t="str">
            <v>Furniture</v>
          </cell>
          <cell r="M613">
            <v>1</v>
          </cell>
          <cell r="N613" t="str">
            <v>LS</v>
          </cell>
          <cell r="T613">
            <v>0</v>
          </cell>
          <cell r="U613">
            <v>0</v>
          </cell>
          <cell r="V613">
            <v>0</v>
          </cell>
          <cell r="W613">
            <v>0</v>
          </cell>
        </row>
        <row r="615">
          <cell r="F615">
            <v>2</v>
          </cell>
          <cell r="G615" t="str">
            <v>Pump Shelter</v>
          </cell>
        </row>
        <row r="616">
          <cell r="B616" t="str">
            <v>4A0103</v>
          </cell>
          <cell r="G616" t="str">
            <v>A</v>
          </cell>
          <cell r="H616" t="str">
            <v>Hydrant Pump Shelter (17.9 x 21 m)</v>
          </cell>
          <cell r="M616">
            <v>375.9</v>
          </cell>
          <cell r="N616" t="str">
            <v>m2</v>
          </cell>
          <cell r="T616">
            <v>0</v>
          </cell>
          <cell r="U616">
            <v>0</v>
          </cell>
          <cell r="V616">
            <v>0</v>
          </cell>
          <cell r="W616">
            <v>0</v>
          </cell>
        </row>
        <row r="617">
          <cell r="I617" t="str">
            <v>Reinforced concrete foundation &amp; floor K300, Open Shed, Steel construction,</v>
          </cell>
        </row>
        <row r="618">
          <cell r="I618" t="str">
            <v xml:space="preserve">steel structure &amp; roof with corrugated metal sheet, include trench &amp; grating for </v>
          </cell>
        </row>
        <row r="619">
          <cell r="I619" t="str">
            <v>pipe &amp; cable, steel platform, foundation and sleeper for pump &amp; filter</v>
          </cell>
        </row>
        <row r="620">
          <cell r="B620" t="str">
            <v>4A0104</v>
          </cell>
          <cell r="I620" t="str">
            <v>Overhead electric crane 5 ton &amp; rail</v>
          </cell>
          <cell r="M620">
            <v>1</v>
          </cell>
          <cell r="N620" t="str">
            <v>set</v>
          </cell>
          <cell r="T620">
            <v>0</v>
          </cell>
          <cell r="U620">
            <v>0</v>
          </cell>
          <cell r="V620">
            <v>0</v>
          </cell>
          <cell r="W620">
            <v>0</v>
          </cell>
        </row>
        <row r="622">
          <cell r="B622" t="str">
            <v>4A0105</v>
          </cell>
          <cell r="G622" t="str">
            <v>B</v>
          </cell>
          <cell r="H622" t="str">
            <v>Shift Pump Shelter (14 x 17 m)</v>
          </cell>
          <cell r="M622">
            <v>238</v>
          </cell>
          <cell r="N622" t="str">
            <v>m2</v>
          </cell>
          <cell r="T622">
            <v>0</v>
          </cell>
          <cell r="U622">
            <v>0</v>
          </cell>
          <cell r="V622">
            <v>0</v>
          </cell>
          <cell r="W622">
            <v>0</v>
          </cell>
        </row>
        <row r="623">
          <cell r="I623" t="str">
            <v>Reinforced concrete foundation &amp; floor K300, Open Shed, Steel construction</v>
          </cell>
        </row>
        <row r="624">
          <cell r="I624" t="str">
            <v xml:space="preserve">steel structure &amp; roof with corrugated metal sheet, include trench &amp; grating for </v>
          </cell>
        </row>
        <row r="625">
          <cell r="I625" t="str">
            <v>pipe &amp; cable, steel platform, foundation and sleeper for pump &amp; filter</v>
          </cell>
        </row>
        <row r="626">
          <cell r="B626" t="str">
            <v>4A0106</v>
          </cell>
          <cell r="I626" t="str">
            <v>Overhead electric crane 5 ton &amp; rail</v>
          </cell>
          <cell r="M626">
            <v>1</v>
          </cell>
          <cell r="N626" t="str">
            <v>set</v>
          </cell>
          <cell r="T626">
            <v>0</v>
          </cell>
          <cell r="U626">
            <v>0</v>
          </cell>
          <cell r="V626">
            <v>0</v>
          </cell>
          <cell r="W626">
            <v>0</v>
          </cell>
        </row>
        <row r="628">
          <cell r="B628" t="str">
            <v>4A0107</v>
          </cell>
          <cell r="G628" t="str">
            <v>C</v>
          </cell>
          <cell r="H628" t="str">
            <v>Deep Well Pump Shelter (1 x 2 m)</v>
          </cell>
          <cell r="M628">
            <v>2</v>
          </cell>
          <cell r="N628" t="str">
            <v>m2</v>
          </cell>
          <cell r="T628">
            <v>0</v>
          </cell>
          <cell r="U628">
            <v>0</v>
          </cell>
          <cell r="V628">
            <v>0</v>
          </cell>
          <cell r="W628">
            <v>0</v>
          </cell>
        </row>
        <row r="629">
          <cell r="I629" t="str">
            <v>Reinforced concrete foundation &amp; floor K300, Brick Wall, Concrete Construction</v>
          </cell>
        </row>
        <row r="630">
          <cell r="I630" t="str">
            <v xml:space="preserve">steel structure &amp; roof with corrugated metal sheet, include trench &amp; grating for </v>
          </cell>
        </row>
        <row r="631">
          <cell r="I631" t="str">
            <v>pipe &amp; cable, steel platform, foundation and sleeper for pump</v>
          </cell>
        </row>
        <row r="633">
          <cell r="F633">
            <v>3</v>
          </cell>
          <cell r="G633" t="str">
            <v>Sub Station</v>
          </cell>
        </row>
        <row r="634">
          <cell r="B634" t="str">
            <v>4A0108</v>
          </cell>
          <cell r="H634" t="str">
            <v>Generator room (8 x 10,5 m) &amp; Electrical Room (8 x 10,5 m)</v>
          </cell>
          <cell r="M634">
            <v>168</v>
          </cell>
          <cell r="N634" t="str">
            <v>m2</v>
          </cell>
          <cell r="T634">
            <v>0</v>
          </cell>
          <cell r="U634">
            <v>0</v>
          </cell>
          <cell r="V634">
            <v>0</v>
          </cell>
          <cell r="W634">
            <v>0</v>
          </cell>
        </row>
        <row r="635">
          <cell r="H635" t="str">
            <v>Reinforced concrete K300 foundation, wall, roof  &amp; floor, concrete structure</v>
          </cell>
        </row>
        <row r="636">
          <cell r="H636" t="str">
            <v>including steel doors &amp; windows, cable manhole, ditch &amp; grating, foundation and sleeper for pump, genset &amp; trafo</v>
          </cell>
        </row>
        <row r="637">
          <cell r="B637" t="str">
            <v>4A0109</v>
          </cell>
          <cell r="H637" t="str">
            <v>Chain block/crane 5 ton &amp; rail for diesel generator</v>
          </cell>
          <cell r="M637">
            <v>1</v>
          </cell>
          <cell r="N637" t="str">
            <v>set</v>
          </cell>
          <cell r="T637">
            <v>0</v>
          </cell>
          <cell r="U637">
            <v>0</v>
          </cell>
          <cell r="V637">
            <v>0</v>
          </cell>
          <cell r="W637">
            <v>0</v>
          </cell>
        </row>
        <row r="639">
          <cell r="B639" t="str">
            <v>4A0110</v>
          </cell>
          <cell r="F639">
            <v>4</v>
          </cell>
          <cell r="G639" t="str">
            <v>Drying Pit 4 x 5,5 x 2,5 m (Half Open Shelter)</v>
          </cell>
          <cell r="M639">
            <v>1</v>
          </cell>
          <cell r="N639" t="str">
            <v>unit</v>
          </cell>
          <cell r="T639">
            <v>0</v>
          </cell>
          <cell r="U639">
            <v>0</v>
          </cell>
          <cell r="V639">
            <v>0</v>
          </cell>
          <cell r="W639">
            <v>0</v>
          </cell>
        </row>
        <row r="640">
          <cell r="H640" t="str">
            <v xml:space="preserve">Reinforced concrete foundation &amp; floor K300, Half height Concrete Wall, steel roof with corrugated </v>
          </cell>
        </row>
        <row r="641">
          <cell r="H641" t="str">
            <v>metal sheet, include steel platform &amp; concrete paving for access from outside bundwall</v>
          </cell>
        </row>
        <row r="643">
          <cell r="E643" t="str">
            <v>b</v>
          </cell>
          <cell r="G643" t="str">
            <v>Road &amp; Paving</v>
          </cell>
        </row>
        <row r="644">
          <cell r="B644" t="str">
            <v>4A0201</v>
          </cell>
          <cell r="F644">
            <v>1</v>
          </cell>
          <cell r="G644" t="str">
            <v>Inspection Road (width 5 m)</v>
          </cell>
          <cell r="M644">
            <v>680</v>
          </cell>
          <cell r="N644" t="str">
            <v>m'</v>
          </cell>
          <cell r="T644">
            <v>0</v>
          </cell>
          <cell r="U644">
            <v>0</v>
          </cell>
          <cell r="V644">
            <v>0</v>
          </cell>
          <cell r="W644">
            <v>0</v>
          </cell>
        </row>
        <row r="645">
          <cell r="H645" t="str">
            <v>- Surface course 50mm thick</v>
          </cell>
        </row>
        <row r="646">
          <cell r="H646" t="str">
            <v>- Binder course 50mm thick</v>
          </cell>
        </row>
        <row r="647">
          <cell r="H647" t="str">
            <v>- Base course 150mm thick</v>
          </cell>
        </row>
        <row r="648">
          <cell r="H648" t="str">
            <v>- Sub-base course 200mm thick</v>
          </cell>
        </row>
        <row r="650">
          <cell r="B650" t="str">
            <v>4A0202</v>
          </cell>
          <cell r="F650">
            <v>2</v>
          </cell>
          <cell r="G650" t="str">
            <v>Inspection Road (width 10 m)</v>
          </cell>
          <cell r="M650">
            <v>40</v>
          </cell>
          <cell r="N650" t="str">
            <v>m'</v>
          </cell>
          <cell r="T650">
            <v>0</v>
          </cell>
          <cell r="U650">
            <v>0</v>
          </cell>
          <cell r="V650">
            <v>0</v>
          </cell>
          <cell r="W650">
            <v>0</v>
          </cell>
        </row>
        <row r="651">
          <cell r="H651" t="str">
            <v>- Surface course 50mm thick</v>
          </cell>
        </row>
        <row r="652">
          <cell r="H652" t="str">
            <v>- Binder course 50mm thick</v>
          </cell>
        </row>
        <row r="653">
          <cell r="H653" t="str">
            <v>- Base course 150mm thick</v>
          </cell>
        </row>
        <row r="654">
          <cell r="H654" t="str">
            <v>- Sub-base course 200mm thick</v>
          </cell>
        </row>
        <row r="656">
          <cell r="B656" t="str">
            <v>4A0203</v>
          </cell>
          <cell r="F656">
            <v>3</v>
          </cell>
          <cell r="G656" t="str">
            <v>Concrete Pavement (thickness 30 cm)</v>
          </cell>
          <cell r="M656">
            <v>490</v>
          </cell>
          <cell r="N656" t="str">
            <v>m2</v>
          </cell>
          <cell r="O656" t="str">
            <v>Heavy Duty Reinforcement</v>
          </cell>
          <cell r="T656">
            <v>0</v>
          </cell>
          <cell r="U656">
            <v>0</v>
          </cell>
          <cell r="V656">
            <v>0</v>
          </cell>
          <cell r="W656">
            <v>0</v>
          </cell>
        </row>
        <row r="657">
          <cell r="H657" t="str">
            <v>Reinforced Concrete K-300</v>
          </cell>
        </row>
        <row r="659">
          <cell r="B659" t="str">
            <v>4A0204</v>
          </cell>
          <cell r="F659">
            <v>4</v>
          </cell>
          <cell r="G659" t="str">
            <v>Pavement Gravel (thickness 10 cm)</v>
          </cell>
          <cell r="M659">
            <v>7395</v>
          </cell>
          <cell r="N659" t="str">
            <v>m2</v>
          </cell>
          <cell r="T659">
            <v>0</v>
          </cell>
          <cell r="U659">
            <v>0</v>
          </cell>
          <cell r="V659">
            <v>0</v>
          </cell>
          <cell r="W659">
            <v>0</v>
          </cell>
        </row>
        <row r="661">
          <cell r="B661" t="str">
            <v>4A0205</v>
          </cell>
          <cell r="F661">
            <v>5</v>
          </cell>
          <cell r="G661" t="str">
            <v>Concrete Curb</v>
          </cell>
          <cell r="M661">
            <v>1500</v>
          </cell>
          <cell r="N661" t="str">
            <v>m'</v>
          </cell>
          <cell r="O661" t="str">
            <v>40(L)x15(w)x30(h) cm</v>
          </cell>
          <cell r="T661">
            <v>0</v>
          </cell>
          <cell r="U661">
            <v>0</v>
          </cell>
          <cell r="V661">
            <v>0</v>
          </cell>
          <cell r="W661">
            <v>0</v>
          </cell>
        </row>
        <row r="663">
          <cell r="B663" t="str">
            <v>4A0206</v>
          </cell>
          <cell r="F663">
            <v>6</v>
          </cell>
          <cell r="G663" t="str">
            <v>Turfing</v>
          </cell>
          <cell r="M663">
            <v>4680</v>
          </cell>
          <cell r="N663" t="str">
            <v>m2</v>
          </cell>
          <cell r="T663">
            <v>0</v>
          </cell>
          <cell r="U663">
            <v>0</v>
          </cell>
          <cell r="V663">
            <v>0</v>
          </cell>
          <cell r="W663">
            <v>0</v>
          </cell>
        </row>
        <row r="665">
          <cell r="F665">
            <v>7</v>
          </cell>
          <cell r="G665" t="str">
            <v>Restoration Work (After Electrical Work)</v>
          </cell>
        </row>
        <row r="666">
          <cell r="B666" t="str">
            <v>4A0207</v>
          </cell>
          <cell r="H666" t="str">
            <v>-Repaving of Apron Area 1080m2 + FSS Area 600m2</v>
          </cell>
          <cell r="M666">
            <v>1680</v>
          </cell>
          <cell r="N666" t="str">
            <v>m2</v>
          </cell>
          <cell r="O666" t="str">
            <v>Concrete</v>
          </cell>
          <cell r="T666">
            <v>0</v>
          </cell>
          <cell r="U666">
            <v>0</v>
          </cell>
          <cell r="V666">
            <v>0</v>
          </cell>
          <cell r="W666">
            <v>0</v>
          </cell>
        </row>
        <row r="667">
          <cell r="B667" t="str">
            <v>4A0208</v>
          </cell>
          <cell r="H667" t="str">
            <v>-Asphalt Repaving Apron Area</v>
          </cell>
          <cell r="M667">
            <v>1080</v>
          </cell>
          <cell r="N667" t="str">
            <v>m2</v>
          </cell>
          <cell r="O667" t="str">
            <v>Asphalt</v>
          </cell>
          <cell r="T667">
            <v>0</v>
          </cell>
          <cell r="U667">
            <v>0</v>
          </cell>
          <cell r="V667">
            <v>0</v>
          </cell>
          <cell r="W667">
            <v>0</v>
          </cell>
        </row>
        <row r="669">
          <cell r="E669" t="str">
            <v>c</v>
          </cell>
          <cell r="G669" t="str">
            <v>Sewer, Drainage &amp; Piping Works</v>
          </cell>
        </row>
        <row r="670">
          <cell r="B670" t="str">
            <v>4A0301</v>
          </cell>
          <cell r="F670">
            <v>1</v>
          </cell>
          <cell r="G670" t="str">
            <v>Storm Water Drainage (Open Ditch)</v>
          </cell>
          <cell r="M670">
            <v>1440</v>
          </cell>
          <cell r="N670" t="str">
            <v>m'</v>
          </cell>
          <cell r="O670" t="str">
            <v>20(w)x30(d)x10(t) m</v>
          </cell>
          <cell r="T670">
            <v>0</v>
          </cell>
          <cell r="U670">
            <v>0</v>
          </cell>
          <cell r="V670">
            <v>0</v>
          </cell>
          <cell r="W670">
            <v>0</v>
          </cell>
        </row>
        <row r="671">
          <cell r="H671" t="str">
            <v>Reinforced concrete construction, with grating cover (t=3cm)</v>
          </cell>
        </row>
        <row r="673">
          <cell r="B673" t="str">
            <v>4A0302</v>
          </cell>
          <cell r="F673">
            <v>2</v>
          </cell>
          <cell r="G673" t="str">
            <v>Storm Water Drainage (Close Ditch)</v>
          </cell>
          <cell r="M673">
            <v>120</v>
          </cell>
          <cell r="N673" t="str">
            <v>m</v>
          </cell>
          <cell r="O673" t="str">
            <v>0,8(w)x0,8(d)x0,15(t) m</v>
          </cell>
          <cell r="T673">
            <v>0</v>
          </cell>
          <cell r="U673">
            <v>0</v>
          </cell>
          <cell r="V673">
            <v>0</v>
          </cell>
          <cell r="W673">
            <v>0</v>
          </cell>
        </row>
        <row r="674">
          <cell r="H674" t="str">
            <v>Reinforced concrete construction, with concrete cover</v>
          </cell>
        </row>
        <row r="676">
          <cell r="B676" t="str">
            <v>4A0303</v>
          </cell>
          <cell r="F676">
            <v>3</v>
          </cell>
          <cell r="G676" t="str">
            <v>Storm Water Drainage (Manhole/Pit)</v>
          </cell>
          <cell r="M676">
            <v>11</v>
          </cell>
          <cell r="N676" t="str">
            <v>unit</v>
          </cell>
          <cell r="O676" t="str">
            <v>1,4(l)x1,4(w)x1,3(d)x0,15(t) m</v>
          </cell>
          <cell r="T676">
            <v>0</v>
          </cell>
          <cell r="U676">
            <v>0</v>
          </cell>
          <cell r="V676">
            <v>0</v>
          </cell>
          <cell r="W676">
            <v>0</v>
          </cell>
        </row>
        <row r="677">
          <cell r="H677" t="str">
            <v>Reinforced concrete construction, with grating cover (t=3cm) &amp; U-type step ladder</v>
          </cell>
        </row>
        <row r="679">
          <cell r="B679" t="str">
            <v>4A0304</v>
          </cell>
          <cell r="F679">
            <v>4</v>
          </cell>
          <cell r="G679" t="str">
            <v>Oily Water Drainage (Piping)</v>
          </cell>
          <cell r="M679">
            <v>300</v>
          </cell>
          <cell r="N679" t="str">
            <v>m'</v>
          </cell>
          <cell r="O679" t="str">
            <v>for pipe 16"</v>
          </cell>
          <cell r="T679">
            <v>0</v>
          </cell>
          <cell r="U679">
            <v>0</v>
          </cell>
          <cell r="V679">
            <v>0</v>
          </cell>
          <cell r="W679">
            <v>0</v>
          </cell>
        </row>
        <row r="680">
          <cell r="H680" t="str">
            <v>Earth works, incl. pipe stringing &amp; lowering</v>
          </cell>
        </row>
        <row r="682">
          <cell r="B682" t="str">
            <v>4A0305</v>
          </cell>
          <cell r="F682">
            <v>5</v>
          </cell>
          <cell r="G682" t="str">
            <v>Oily Water Drainage (Open Ditch)</v>
          </cell>
          <cell r="M682">
            <v>590.79999999999995</v>
          </cell>
          <cell r="N682" t="str">
            <v>m'</v>
          </cell>
          <cell r="O682" t="str">
            <v>20(w)x30(d)x10(t) m</v>
          </cell>
          <cell r="T682">
            <v>0</v>
          </cell>
          <cell r="U682">
            <v>0</v>
          </cell>
          <cell r="V682">
            <v>0</v>
          </cell>
          <cell r="W682">
            <v>0</v>
          </cell>
        </row>
        <row r="683">
          <cell r="H683" t="str">
            <v>Reinforced concrete construction, with grating cover (t=3cm)</v>
          </cell>
        </row>
        <row r="685">
          <cell r="B685" t="str">
            <v>4A0306</v>
          </cell>
          <cell r="F685">
            <v>6</v>
          </cell>
          <cell r="G685" t="str">
            <v>Oily Water Drainage (Manhole/Pit)</v>
          </cell>
          <cell r="M685">
            <v>23</v>
          </cell>
          <cell r="N685" t="str">
            <v>unit</v>
          </cell>
          <cell r="O685" t="str">
            <v>1,4(l)x1,4(w)x1,5(d)x0,15(t) m</v>
          </cell>
          <cell r="T685">
            <v>0</v>
          </cell>
          <cell r="U685">
            <v>0</v>
          </cell>
          <cell r="V685">
            <v>0</v>
          </cell>
          <cell r="W685">
            <v>0</v>
          </cell>
        </row>
        <row r="686">
          <cell r="H686" t="str">
            <v>Reinforced concrete construction, with grating cover (t=3cm) &amp; U-type step ladder</v>
          </cell>
        </row>
        <row r="688">
          <cell r="B688" t="str">
            <v>4A0307</v>
          </cell>
          <cell r="F688">
            <v>7</v>
          </cell>
          <cell r="G688" t="str">
            <v xml:space="preserve">Drain Piping U/G </v>
          </cell>
          <cell r="M688">
            <v>350</v>
          </cell>
          <cell r="N688" t="str">
            <v>m</v>
          </cell>
          <cell r="O688" t="str">
            <v>for max. 6" pipe</v>
          </cell>
          <cell r="T688">
            <v>0</v>
          </cell>
          <cell r="U688">
            <v>0</v>
          </cell>
          <cell r="V688">
            <v>0</v>
          </cell>
          <cell r="W688">
            <v>0</v>
          </cell>
        </row>
        <row r="689">
          <cell r="H689" t="str">
            <v>Earth works, incl. pipe stringing &amp; lowering</v>
          </cell>
        </row>
        <row r="691">
          <cell r="B691" t="str">
            <v>4A0308</v>
          </cell>
          <cell r="F691">
            <v>8</v>
          </cell>
          <cell r="G691" t="str">
            <v xml:space="preserve">Fuel Piping U/G </v>
          </cell>
          <cell r="M691">
            <v>125</v>
          </cell>
          <cell r="N691" t="str">
            <v>m</v>
          </cell>
          <cell r="O691" t="str">
            <v>for 16" pipe</v>
          </cell>
          <cell r="T691">
            <v>0</v>
          </cell>
          <cell r="U691">
            <v>0</v>
          </cell>
          <cell r="V691">
            <v>0</v>
          </cell>
          <cell r="W691">
            <v>0</v>
          </cell>
        </row>
        <row r="692">
          <cell r="H692" t="str">
            <v>Earth works, incl. pipe stringing &amp; lowering</v>
          </cell>
        </row>
        <row r="694">
          <cell r="B694" t="str">
            <v>4A0309</v>
          </cell>
          <cell r="F694">
            <v>9</v>
          </cell>
          <cell r="G694" t="str">
            <v>Fire Water Piping U/G</v>
          </cell>
          <cell r="M694">
            <v>45</v>
          </cell>
          <cell r="N694" t="str">
            <v>m</v>
          </cell>
          <cell r="O694" t="str">
            <v>for 10" pipe</v>
          </cell>
          <cell r="T694">
            <v>0</v>
          </cell>
          <cell r="U694">
            <v>0</v>
          </cell>
          <cell r="V694">
            <v>0</v>
          </cell>
          <cell r="W694">
            <v>0</v>
          </cell>
        </row>
        <row r="695">
          <cell r="H695" t="str">
            <v>Earth works, incl. pipe stringing &amp; lowering</v>
          </cell>
        </row>
        <row r="697">
          <cell r="B697" t="str">
            <v>4A0310</v>
          </cell>
          <cell r="F697">
            <v>10</v>
          </cell>
          <cell r="G697" t="str">
            <v>Fire Foam Piping U/G</v>
          </cell>
          <cell r="M697">
            <v>120</v>
          </cell>
          <cell r="N697" t="str">
            <v>m</v>
          </cell>
          <cell r="O697" t="str">
            <v>for 3 line x 4" pipe</v>
          </cell>
          <cell r="T697">
            <v>0</v>
          </cell>
          <cell r="U697">
            <v>0</v>
          </cell>
          <cell r="V697">
            <v>0</v>
          </cell>
          <cell r="W697">
            <v>0</v>
          </cell>
        </row>
        <row r="698">
          <cell r="H698" t="str">
            <v>Earth works, incl. pipe stringing &amp; lowering</v>
          </cell>
        </row>
        <row r="700">
          <cell r="E700" t="str">
            <v>d</v>
          </cell>
          <cell r="G700" t="str">
            <v>Pit</v>
          </cell>
        </row>
        <row r="701">
          <cell r="B701" t="str">
            <v>4A0401</v>
          </cell>
          <cell r="F701">
            <v>1</v>
          </cell>
          <cell r="H701" t="str">
            <v>Drain Pit (Product Piping)</v>
          </cell>
          <cell r="M701">
            <v>3</v>
          </cell>
          <cell r="N701" t="str">
            <v>unit</v>
          </cell>
          <cell r="O701" t="str">
            <v>1,2(L)x1,2(W)x0,5(h) m</v>
          </cell>
          <cell r="T701">
            <v>0</v>
          </cell>
          <cell r="U701">
            <v>0</v>
          </cell>
          <cell r="V701">
            <v>0</v>
          </cell>
          <cell r="W701">
            <v>0</v>
          </cell>
        </row>
        <row r="702">
          <cell r="I702" t="str">
            <v>Reinforced concrete construction, with grating cover (t=3cm) &amp; U-type step ladder</v>
          </cell>
        </row>
        <row r="704">
          <cell r="B704" t="str">
            <v>4A0402</v>
          </cell>
          <cell r="F704">
            <v>2</v>
          </cell>
          <cell r="H704" t="str">
            <v>Drain Pit (Fire Fighting Piping)</v>
          </cell>
          <cell r="M704">
            <v>3</v>
          </cell>
          <cell r="N704" t="str">
            <v>unit</v>
          </cell>
          <cell r="O704" t="str">
            <v>1,5(L)x1,5(W)x1,7(H) m</v>
          </cell>
          <cell r="T704">
            <v>0</v>
          </cell>
          <cell r="U704">
            <v>0</v>
          </cell>
          <cell r="V704">
            <v>0</v>
          </cell>
          <cell r="W704">
            <v>0</v>
          </cell>
        </row>
        <row r="705">
          <cell r="I705" t="str">
            <v>Reinforced concrete construction, with grating cover (t=3cm) &amp; U-type step ladder</v>
          </cell>
        </row>
        <row r="707">
          <cell r="E707" t="str">
            <v>e</v>
          </cell>
          <cell r="G707" t="str">
            <v>Concrete Trench</v>
          </cell>
        </row>
        <row r="708">
          <cell r="B708" t="str">
            <v>4A0501</v>
          </cell>
          <cell r="H708" t="str">
            <v>Duct Bank (FSS)</v>
          </cell>
          <cell r="M708">
            <v>250</v>
          </cell>
          <cell r="N708" t="str">
            <v>m</v>
          </cell>
          <cell r="O708" t="str">
            <v>1(L)x0,5(H) m</v>
          </cell>
          <cell r="T708">
            <v>0</v>
          </cell>
          <cell r="U708">
            <v>0</v>
          </cell>
          <cell r="V708">
            <v>0</v>
          </cell>
          <cell r="W708">
            <v>0</v>
          </cell>
        </row>
        <row r="709">
          <cell r="I709" t="str">
            <v>U/G, reinforced concrete construction, with 3 PVC pipe hole dia. 4"</v>
          </cell>
        </row>
        <row r="711">
          <cell r="B711" t="str">
            <v>4A0502</v>
          </cell>
          <cell r="H711" t="str">
            <v>Duct Bank (Apron)</v>
          </cell>
          <cell r="M711">
            <v>165</v>
          </cell>
          <cell r="N711" t="str">
            <v>m</v>
          </cell>
          <cell r="O711" t="str">
            <v>1(L)x0,5(H) m</v>
          </cell>
          <cell r="T711">
            <v>0</v>
          </cell>
          <cell r="U711">
            <v>0</v>
          </cell>
          <cell r="V711">
            <v>0</v>
          </cell>
          <cell r="W711">
            <v>0</v>
          </cell>
        </row>
        <row r="712">
          <cell r="I712" t="str">
            <v>U/G, reinforced concrete construction, with 3 PVC pipe hole dia. 4"</v>
          </cell>
        </row>
        <row r="714">
          <cell r="E714" t="str">
            <v>f</v>
          </cell>
          <cell r="G714" t="str">
            <v>Concrete Pipe Sleeper</v>
          </cell>
        </row>
        <row r="715">
          <cell r="H715" t="str">
            <v>(incl. earth works, foundation works, anchoring, steel shape)</v>
          </cell>
        </row>
        <row r="716">
          <cell r="B716" t="str">
            <v>4A0601</v>
          </cell>
          <cell r="I716" t="str">
            <v>Pipe Sleeper &lt; 1.0 m length</v>
          </cell>
          <cell r="M716">
            <v>99</v>
          </cell>
          <cell r="N716" t="str">
            <v>unit</v>
          </cell>
          <cell r="T716">
            <v>0</v>
          </cell>
          <cell r="U716">
            <v>0</v>
          </cell>
          <cell r="V716">
            <v>0</v>
          </cell>
          <cell r="W716">
            <v>0</v>
          </cell>
        </row>
        <row r="717">
          <cell r="B717" t="str">
            <v>4A0602</v>
          </cell>
          <cell r="I717" t="str">
            <v>Pipe Sleeper 1.0 m ≤ x &lt; 2.0 m length</v>
          </cell>
          <cell r="M717">
            <v>49</v>
          </cell>
          <cell r="N717" t="str">
            <v>unit</v>
          </cell>
          <cell r="T717">
            <v>0</v>
          </cell>
          <cell r="U717">
            <v>0</v>
          </cell>
          <cell r="V717">
            <v>0</v>
          </cell>
          <cell r="W717">
            <v>0</v>
          </cell>
        </row>
        <row r="718">
          <cell r="B718" t="str">
            <v>4A0603</v>
          </cell>
          <cell r="I718" t="str">
            <v>Pipe Sleeper 2.0 m ≤ x &lt; 3.0 m length</v>
          </cell>
          <cell r="M718">
            <v>33</v>
          </cell>
          <cell r="N718" t="str">
            <v>unit</v>
          </cell>
          <cell r="T718">
            <v>0</v>
          </cell>
          <cell r="U718">
            <v>0</v>
          </cell>
          <cell r="V718">
            <v>0</v>
          </cell>
          <cell r="W718">
            <v>0</v>
          </cell>
        </row>
        <row r="719">
          <cell r="B719" t="str">
            <v>4A0604</v>
          </cell>
          <cell r="I719" t="str">
            <v>Pipe Sleeper 3.0 m ≤ x &lt; 4.0 m length</v>
          </cell>
          <cell r="M719">
            <v>4</v>
          </cell>
          <cell r="N719" t="str">
            <v>unit</v>
          </cell>
          <cell r="T719">
            <v>0</v>
          </cell>
          <cell r="U719">
            <v>0</v>
          </cell>
          <cell r="V719">
            <v>0</v>
          </cell>
          <cell r="W719">
            <v>0</v>
          </cell>
        </row>
        <row r="720">
          <cell r="B720" t="str">
            <v>4A0605</v>
          </cell>
          <cell r="I720" t="str">
            <v>Pipe Sleeper 4.0 m ≤ x &lt; 5.0 m length</v>
          </cell>
          <cell r="M720">
            <v>49</v>
          </cell>
          <cell r="N720" t="str">
            <v>unit</v>
          </cell>
          <cell r="T720">
            <v>0</v>
          </cell>
          <cell r="U720">
            <v>0</v>
          </cell>
          <cell r="V720">
            <v>0</v>
          </cell>
          <cell r="W720">
            <v>0</v>
          </cell>
        </row>
        <row r="722">
          <cell r="E722" t="str">
            <v>g</v>
          </cell>
          <cell r="G722" t="str">
            <v>Bridge / Walkway</v>
          </cell>
        </row>
        <row r="723">
          <cell r="H723" t="str">
            <v>Bridge for Product Piping</v>
          </cell>
        </row>
        <row r="724">
          <cell r="B724" t="str">
            <v>4A0701</v>
          </cell>
          <cell r="I724" t="str">
            <v>Near tank (T1~T9)</v>
          </cell>
          <cell r="M724">
            <v>14</v>
          </cell>
          <cell r="N724" t="str">
            <v>unit</v>
          </cell>
          <cell r="T724">
            <v>0</v>
          </cell>
          <cell r="U724">
            <v>0</v>
          </cell>
          <cell r="V724">
            <v>0</v>
          </cell>
          <cell r="W724">
            <v>0</v>
          </cell>
        </row>
        <row r="725">
          <cell r="J725" t="str">
            <v>Steel Frame for walkway &amp; stair</v>
          </cell>
        </row>
        <row r="726">
          <cell r="J726" t="str">
            <v>Grating for walkway &amp; stair</v>
          </cell>
        </row>
        <row r="727">
          <cell r="J727" t="str">
            <v>Handrail for walkway &amp; stair</v>
          </cell>
        </row>
        <row r="728">
          <cell r="J728" t="str">
            <v>Concrete Foundation</v>
          </cell>
        </row>
        <row r="729">
          <cell r="J729" t="str">
            <v>Surface Preparation and Primer Coat</v>
          </cell>
        </row>
        <row r="730">
          <cell r="J730" t="str">
            <v>Steel plate, anchor bolt &amp; nut</v>
          </cell>
        </row>
        <row r="731">
          <cell r="B731" t="str">
            <v>4A0702</v>
          </cell>
          <cell r="I731" t="str">
            <v>Along Pipe Route</v>
          </cell>
          <cell r="M731">
            <v>6</v>
          </cell>
          <cell r="N731" t="str">
            <v>unit</v>
          </cell>
          <cell r="T731">
            <v>0</v>
          </cell>
          <cell r="U731">
            <v>0</v>
          </cell>
          <cell r="V731">
            <v>0</v>
          </cell>
          <cell r="W731">
            <v>0</v>
          </cell>
        </row>
        <row r="732">
          <cell r="J732" t="str">
            <v>Steel Frame for walkway &amp; stair</v>
          </cell>
        </row>
        <row r="733">
          <cell r="J733" t="str">
            <v>Grating for walkway &amp; stair</v>
          </cell>
        </row>
        <row r="734">
          <cell r="J734" t="str">
            <v>Handrail for walkway &amp; stair</v>
          </cell>
        </row>
        <row r="735">
          <cell r="J735" t="str">
            <v>Concrete Foundation</v>
          </cell>
        </row>
        <row r="736">
          <cell r="J736" t="str">
            <v>Surface Preparation and Primer Coat</v>
          </cell>
        </row>
        <row r="737">
          <cell r="J737" t="str">
            <v>Steel plate, anchor bolt &amp; nut</v>
          </cell>
        </row>
        <row r="738">
          <cell r="B738" t="str">
            <v>4A0703</v>
          </cell>
          <cell r="I738" t="str">
            <v>Modification of existing walkway &amp; stair</v>
          </cell>
          <cell r="M738">
            <v>5</v>
          </cell>
          <cell r="N738" t="str">
            <v>unit</v>
          </cell>
          <cell r="T738">
            <v>0</v>
          </cell>
          <cell r="U738">
            <v>0</v>
          </cell>
          <cell r="V738">
            <v>0</v>
          </cell>
          <cell r="W738">
            <v>0</v>
          </cell>
        </row>
        <row r="739">
          <cell r="J739" t="str">
            <v>Steel Frame for walkway &amp; stair</v>
          </cell>
        </row>
        <row r="740">
          <cell r="J740" t="str">
            <v>Grating for walkway &amp; stair</v>
          </cell>
        </row>
        <row r="741">
          <cell r="J741" t="str">
            <v>Handrail for walkway &amp; stair</v>
          </cell>
        </row>
        <row r="742">
          <cell r="J742" t="str">
            <v>Concrete Foundation</v>
          </cell>
        </row>
        <row r="743">
          <cell r="J743" t="str">
            <v>Surface Preparation and Primer Coat</v>
          </cell>
        </row>
        <row r="744">
          <cell r="J744" t="str">
            <v>Steel plate, anchor bolt &amp; nut</v>
          </cell>
        </row>
        <row r="745">
          <cell r="H745" t="str">
            <v>Bridge for Fire Fighting Piping</v>
          </cell>
        </row>
        <row r="746">
          <cell r="B746" t="str">
            <v>4A0704</v>
          </cell>
          <cell r="I746" t="str">
            <v>Along Pipe Route</v>
          </cell>
          <cell r="M746">
            <v>5</v>
          </cell>
          <cell r="N746" t="str">
            <v>unit</v>
          </cell>
          <cell r="T746">
            <v>0</v>
          </cell>
          <cell r="U746">
            <v>0</v>
          </cell>
          <cell r="V746">
            <v>0</v>
          </cell>
          <cell r="W746">
            <v>0</v>
          </cell>
        </row>
        <row r="747">
          <cell r="J747" t="str">
            <v>Steel Frame for walkway &amp; stair</v>
          </cell>
        </row>
        <row r="748">
          <cell r="J748" t="str">
            <v>Grating for walkway &amp; stair</v>
          </cell>
        </row>
        <row r="749">
          <cell r="J749" t="str">
            <v>Handrail for walkway &amp; stair</v>
          </cell>
        </row>
        <row r="750">
          <cell r="J750" t="str">
            <v>Concrete Foundation</v>
          </cell>
        </row>
        <row r="751">
          <cell r="J751" t="str">
            <v>Surface Preparation and Primer Coat</v>
          </cell>
        </row>
        <row r="752">
          <cell r="J752" t="str">
            <v>Steel plate, anchor bolt &amp; nut</v>
          </cell>
        </row>
        <row r="754">
          <cell r="B754" t="str">
            <v>4A0801</v>
          </cell>
          <cell r="E754" t="str">
            <v>h</v>
          </cell>
          <cell r="G754" t="str">
            <v xml:space="preserve">Shed for Wheeled Fire Extinguisher </v>
          </cell>
          <cell r="M754">
            <v>1</v>
          </cell>
          <cell r="N754" t="str">
            <v>unit</v>
          </cell>
          <cell r="O754" t="str">
            <v>1,5(L)x1,5(W) m</v>
          </cell>
          <cell r="T754">
            <v>0</v>
          </cell>
          <cell r="U754">
            <v>0</v>
          </cell>
          <cell r="V754">
            <v>0</v>
          </cell>
          <cell r="W754">
            <v>0</v>
          </cell>
        </row>
        <row r="755">
          <cell r="H755" t="str">
            <v>Reinforced concrete K-175 for foundation &amp; floor, steel structure &amp; roof with metal sheet</v>
          </cell>
        </row>
        <row r="757">
          <cell r="B757" t="str">
            <v>4A0901</v>
          </cell>
          <cell r="E757" t="str">
            <v>i</v>
          </cell>
          <cell r="G757" t="str">
            <v>Water Tank Tower</v>
          </cell>
          <cell r="M757">
            <v>1</v>
          </cell>
          <cell r="N757" t="str">
            <v>unit</v>
          </cell>
          <cell r="O757" t="str">
            <v>2(L)x2(W)x7.5(h) m</v>
          </cell>
          <cell r="T757">
            <v>0</v>
          </cell>
          <cell r="U757">
            <v>0</v>
          </cell>
          <cell r="V757">
            <v>0</v>
          </cell>
          <cell r="W757">
            <v>0</v>
          </cell>
        </row>
        <row r="758">
          <cell r="H758" t="str">
            <v>Reinforced concrete K-225 for foundation &amp; floor, min. 4 leg steel frame structure, with</v>
          </cell>
        </row>
        <row r="759">
          <cell r="H759" t="str">
            <v xml:space="preserve"> ladder cage, support 2 x 5000L water tank</v>
          </cell>
        </row>
        <row r="761">
          <cell r="E761" t="str">
            <v>j</v>
          </cell>
          <cell r="G761" t="str">
            <v>Bundwall / Dike</v>
          </cell>
        </row>
        <row r="762">
          <cell r="B762" t="str">
            <v>4A1001</v>
          </cell>
          <cell r="F762">
            <v>1</v>
          </cell>
          <cell r="G762" t="str">
            <v>Concrete Bundwall for New Tanks Area (height 1.5 m, thickness 20 cm)</v>
          </cell>
          <cell r="M762">
            <v>608</v>
          </cell>
          <cell r="N762" t="str">
            <v>m</v>
          </cell>
          <cell r="T762">
            <v>0</v>
          </cell>
          <cell r="U762">
            <v>0</v>
          </cell>
          <cell r="V762">
            <v>0</v>
          </cell>
          <cell r="W762">
            <v>0</v>
          </cell>
        </row>
        <row r="764">
          <cell r="B764" t="str">
            <v>4A1002</v>
          </cell>
          <cell r="F764">
            <v>2</v>
          </cell>
          <cell r="G764" t="str">
            <v>Concrete Bundwall for Existing Tanks Area (height 1.5 m, thickness 20 cm)</v>
          </cell>
          <cell r="M764">
            <v>165</v>
          </cell>
          <cell r="N764" t="str">
            <v>m</v>
          </cell>
          <cell r="T764">
            <v>0</v>
          </cell>
          <cell r="U764">
            <v>0</v>
          </cell>
          <cell r="V764">
            <v>0</v>
          </cell>
          <cell r="W764">
            <v>0</v>
          </cell>
        </row>
        <row r="766">
          <cell r="B766" t="str">
            <v>4A1003</v>
          </cell>
          <cell r="F766">
            <v>3</v>
          </cell>
          <cell r="G766" t="str">
            <v>Sub dike for New Tank Area (height 0,3 m, thickness 20 cm)</v>
          </cell>
          <cell r="M766">
            <v>168</v>
          </cell>
          <cell r="N766" t="str">
            <v>m</v>
          </cell>
          <cell r="T766">
            <v>0</v>
          </cell>
          <cell r="U766">
            <v>0</v>
          </cell>
          <cell r="V766">
            <v>0</v>
          </cell>
          <cell r="W766">
            <v>0</v>
          </cell>
        </row>
        <row r="768">
          <cell r="B768" t="str">
            <v>4A1004</v>
          </cell>
          <cell r="F768">
            <v>4</v>
          </cell>
          <cell r="G768" t="str">
            <v>Concrete Stairs for new Bundwall (2 side)</v>
          </cell>
          <cell r="M768">
            <v>12</v>
          </cell>
          <cell r="N768" t="str">
            <v>unit</v>
          </cell>
          <cell r="T768">
            <v>0</v>
          </cell>
          <cell r="U768">
            <v>0</v>
          </cell>
          <cell r="V768">
            <v>0</v>
          </cell>
          <cell r="W768">
            <v>0</v>
          </cell>
        </row>
        <row r="769">
          <cell r="H769" t="str">
            <v>(Length 1.5 m, height 1.5 m, width 0.75 m)</v>
          </cell>
        </row>
        <row r="771">
          <cell r="B771" t="str">
            <v>4A1005</v>
          </cell>
          <cell r="F771">
            <v>5</v>
          </cell>
          <cell r="G771" t="str">
            <v>Concrete Stairs for old Bundwall (1 side)</v>
          </cell>
          <cell r="M771">
            <v>3</v>
          </cell>
          <cell r="N771" t="str">
            <v>unit</v>
          </cell>
          <cell r="T771">
            <v>0</v>
          </cell>
          <cell r="U771">
            <v>0</v>
          </cell>
          <cell r="V771">
            <v>0</v>
          </cell>
          <cell r="W771">
            <v>0</v>
          </cell>
        </row>
        <row r="772">
          <cell r="H772" t="str">
            <v>(Length 1.5 m, height 1.5 m, width 0.75 m)</v>
          </cell>
        </row>
        <row r="774">
          <cell r="B774" t="str">
            <v>4A1006</v>
          </cell>
          <cell r="F774">
            <v>6</v>
          </cell>
          <cell r="G774" t="str">
            <v>Concrete Walkway for New Bundwall (heigth 0,4 m, width 1,5 m)</v>
          </cell>
          <cell r="M774">
            <v>602</v>
          </cell>
          <cell r="N774" t="str">
            <v>m</v>
          </cell>
          <cell r="T774">
            <v>0</v>
          </cell>
          <cell r="U774">
            <v>0</v>
          </cell>
          <cell r="V774">
            <v>0</v>
          </cell>
          <cell r="W774">
            <v>0</v>
          </cell>
        </row>
        <row r="775">
          <cell r="H775" t="str">
            <v>Surrounding Inner Bundwall Area</v>
          </cell>
        </row>
        <row r="777">
          <cell r="B777" t="str">
            <v>4A1007</v>
          </cell>
          <cell r="F777">
            <v>7</v>
          </cell>
          <cell r="G777" t="str">
            <v>Rehabilitation Old Bundwall Walkway (height 0,4 m, width 1,5 m)</v>
          </cell>
          <cell r="M777">
            <v>111</v>
          </cell>
          <cell r="N777" t="str">
            <v>m</v>
          </cell>
          <cell r="T777">
            <v>0</v>
          </cell>
          <cell r="U777">
            <v>0</v>
          </cell>
          <cell r="V777">
            <v>0</v>
          </cell>
          <cell r="W777">
            <v>0</v>
          </cell>
        </row>
        <row r="778">
          <cell r="H778" t="str">
            <v xml:space="preserve">Soil intermediate walkway replaced by concrete walkway </v>
          </cell>
        </row>
        <row r="780">
          <cell r="E780" t="str">
            <v>k</v>
          </cell>
          <cell r="G780" t="str">
            <v>Others</v>
          </cell>
        </row>
        <row r="781">
          <cell r="B781" t="str">
            <v>4A1101</v>
          </cell>
          <cell r="F781">
            <v>1</v>
          </cell>
          <cell r="G781" t="str">
            <v>Steel Pipe Support, Complete Set</v>
          </cell>
          <cell r="M781">
            <v>1</v>
          </cell>
          <cell r="N781" t="str">
            <v>LS</v>
          </cell>
          <cell r="T781">
            <v>0</v>
          </cell>
          <cell r="U781">
            <v>0</v>
          </cell>
          <cell r="V781">
            <v>0</v>
          </cell>
          <cell r="W781">
            <v>0</v>
          </cell>
        </row>
        <row r="783">
          <cell r="B783" t="str">
            <v>4A1102</v>
          </cell>
          <cell r="F783">
            <v>2</v>
          </cell>
          <cell r="G783" t="str">
            <v>Pit Cover modification and adjacent pavement grade elevation for Valve Chamber</v>
          </cell>
          <cell r="M783">
            <v>1</v>
          </cell>
          <cell r="N783" t="str">
            <v>LS</v>
          </cell>
          <cell r="T783">
            <v>0</v>
          </cell>
          <cell r="U783">
            <v>0</v>
          </cell>
          <cell r="V783">
            <v>0</v>
          </cell>
          <cell r="W783">
            <v>0</v>
          </cell>
        </row>
        <row r="784">
          <cell r="H784" t="str">
            <v>(to prevent water dropping and flow runoff water to pit)</v>
          </cell>
        </row>
        <row r="786">
          <cell r="B786" t="str">
            <v>4A1103</v>
          </cell>
          <cell r="F786">
            <v>3</v>
          </cell>
          <cell r="G786" t="str">
            <v>Oil Separator</v>
          </cell>
          <cell r="M786">
            <v>1</v>
          </cell>
          <cell r="N786" t="str">
            <v>unit</v>
          </cell>
          <cell r="O786" t="str">
            <v>16(L)x5,5(W)x5,2(H) m</v>
          </cell>
          <cell r="T786">
            <v>0</v>
          </cell>
          <cell r="U786">
            <v>0</v>
          </cell>
          <cell r="V786">
            <v>0</v>
          </cell>
          <cell r="W786">
            <v>0</v>
          </cell>
        </row>
        <row r="788">
          <cell r="B788" t="str">
            <v>4A1104</v>
          </cell>
          <cell r="F788">
            <v>4</v>
          </cell>
          <cell r="G788" t="str">
            <v>Guard Basin</v>
          </cell>
          <cell r="M788">
            <v>1</v>
          </cell>
          <cell r="N788" t="str">
            <v>unit</v>
          </cell>
          <cell r="O788" t="str">
            <v>21(L)x7(W)x3,5(H) m</v>
          </cell>
          <cell r="T788">
            <v>0</v>
          </cell>
          <cell r="U788">
            <v>0</v>
          </cell>
          <cell r="V788">
            <v>0</v>
          </cell>
          <cell r="W788">
            <v>0</v>
          </cell>
        </row>
        <row r="790">
          <cell r="B790" t="str">
            <v>4A1105</v>
          </cell>
          <cell r="F790">
            <v>5</v>
          </cell>
          <cell r="G790" t="str">
            <v>Hose Cabinet Foundation</v>
          </cell>
          <cell r="M790">
            <v>6</v>
          </cell>
          <cell r="N790" t="str">
            <v>unit</v>
          </cell>
          <cell r="T790">
            <v>0</v>
          </cell>
          <cell r="U790">
            <v>0</v>
          </cell>
          <cell r="V790">
            <v>0</v>
          </cell>
          <cell r="W790">
            <v>0</v>
          </cell>
        </row>
        <row r="791">
          <cell r="H791" t="str">
            <v>Reinforced concrete K-175 for foundation &amp; floor</v>
          </cell>
        </row>
        <row r="793">
          <cell r="B793" t="str">
            <v>4A1106</v>
          </cell>
          <cell r="F793">
            <v>6</v>
          </cell>
          <cell r="G793" t="str">
            <v>Lamp Foundation</v>
          </cell>
          <cell r="M793">
            <v>16</v>
          </cell>
          <cell r="N793" t="str">
            <v>unit</v>
          </cell>
          <cell r="T793">
            <v>0</v>
          </cell>
          <cell r="U793">
            <v>0</v>
          </cell>
          <cell r="V793">
            <v>0</v>
          </cell>
          <cell r="W793">
            <v>0</v>
          </cell>
        </row>
        <row r="794">
          <cell r="H794" t="str">
            <v>Earth works, reinforced concrete K-175, c/w conduit pipe</v>
          </cell>
        </row>
        <row r="796">
          <cell r="D796" t="str">
            <v>B</v>
          </cell>
          <cell r="G796" t="str">
            <v>CIVIL WORK APRON AREA</v>
          </cell>
        </row>
        <row r="797">
          <cell r="B797" t="str">
            <v>4B0100</v>
          </cell>
          <cell r="F797">
            <v>1</v>
          </cell>
          <cell r="G797" t="str">
            <v>Valve Chamber 24A</v>
          </cell>
          <cell r="M797">
            <v>12.25</v>
          </cell>
          <cell r="N797" t="str">
            <v>m2</v>
          </cell>
          <cell r="O797" t="str">
            <v>depth = 3 m</v>
          </cell>
          <cell r="T797">
            <v>0</v>
          </cell>
          <cell r="U797">
            <v>0</v>
          </cell>
          <cell r="V797">
            <v>0</v>
          </cell>
          <cell r="W797">
            <v>0</v>
          </cell>
        </row>
        <row r="798">
          <cell r="H798" t="str">
            <v xml:space="preserve">Reinforced concrete K300 foundation, floor &amp; wall, underground, waterproof, </v>
          </cell>
        </row>
        <row r="799">
          <cell r="H799" t="str">
            <v>with steel structure for cover, platform &amp; ladder, incl. accessories for pipe inlet &amp; outlet</v>
          </cell>
        </row>
        <row r="801">
          <cell r="B801" t="str">
            <v>4B0200</v>
          </cell>
          <cell r="F801">
            <v>2</v>
          </cell>
          <cell r="G801" t="str">
            <v>Refueler Loading Station (at Satellite Office 2)</v>
          </cell>
          <cell r="M801">
            <v>45</v>
          </cell>
          <cell r="N801" t="str">
            <v>m2</v>
          </cell>
          <cell r="T801">
            <v>0</v>
          </cell>
          <cell r="U801">
            <v>0</v>
          </cell>
          <cell r="V801">
            <v>0</v>
          </cell>
          <cell r="W801">
            <v>0</v>
          </cell>
        </row>
        <row r="802">
          <cell r="H802" t="str">
            <v xml:space="preserve">Reinforced concrete K300 foundation, refueling stand island &amp; floor, Open Shed, </v>
          </cell>
        </row>
        <row r="803">
          <cell r="H803" t="str">
            <v xml:space="preserve">Steel construction, steel structure &amp; roof with corrugated metal sheet, include </v>
          </cell>
        </row>
        <row r="804">
          <cell r="H804" t="str">
            <v>trench &amp; grating for pipe &amp; cable, concrete side ditch with grating cover</v>
          </cell>
        </row>
        <row r="806">
          <cell r="B806" t="str">
            <v>4B0300</v>
          </cell>
          <cell r="F806">
            <v>3</v>
          </cell>
          <cell r="G806" t="str">
            <v>U/G Fuel Piping for Refueler Loading Station</v>
          </cell>
          <cell r="M806">
            <v>90</v>
          </cell>
          <cell r="N806" t="str">
            <v>m</v>
          </cell>
          <cell r="O806" t="str">
            <v>for pipe 6"</v>
          </cell>
          <cell r="T806">
            <v>0</v>
          </cell>
          <cell r="U806">
            <v>0</v>
          </cell>
          <cell r="V806">
            <v>0</v>
          </cell>
          <cell r="W806">
            <v>0</v>
          </cell>
        </row>
        <row r="807">
          <cell r="H807" t="str">
            <v>Earth works, incl. pipe stringing &amp; lowering</v>
          </cell>
        </row>
        <row r="809">
          <cell r="B809" t="str">
            <v>4B0400</v>
          </cell>
          <cell r="F809">
            <v>4</v>
          </cell>
          <cell r="G809" t="str">
            <v>Shed for Wheeled Fire Extinguisher (at Refueler Loading Station)</v>
          </cell>
          <cell r="M809">
            <v>1</v>
          </cell>
          <cell r="N809" t="str">
            <v>unit</v>
          </cell>
          <cell r="T809">
            <v>0</v>
          </cell>
          <cell r="U809">
            <v>0</v>
          </cell>
          <cell r="V809">
            <v>0</v>
          </cell>
          <cell r="W809">
            <v>0</v>
          </cell>
        </row>
        <row r="810">
          <cell r="H810" t="str">
            <v xml:space="preserve">Reinforced concrete K175 foundation &amp; floor, open shed, steel structure &amp; roof with </v>
          </cell>
        </row>
        <row r="811">
          <cell r="H811" t="str">
            <v>metal sheet</v>
          </cell>
        </row>
        <row r="813">
          <cell r="B813" t="str">
            <v>4B0500</v>
          </cell>
          <cell r="F813">
            <v>5</v>
          </cell>
          <cell r="G813" t="str">
            <v>Painting for building &amp; others</v>
          </cell>
          <cell r="M813">
            <v>1</v>
          </cell>
          <cell r="N813" t="str">
            <v>LS</v>
          </cell>
          <cell r="T813">
            <v>0</v>
          </cell>
          <cell r="U813">
            <v>0</v>
          </cell>
          <cell r="V813">
            <v>0</v>
          </cell>
          <cell r="W813">
            <v>0</v>
          </cell>
        </row>
        <row r="815">
          <cell r="B815" t="str">
            <v>40000</v>
          </cell>
          <cell r="G815" t="str">
            <v>TOTAL IV</v>
          </cell>
          <cell r="T815">
            <v>0</v>
          </cell>
          <cell r="U815">
            <v>0</v>
          </cell>
          <cell r="V815">
            <v>0</v>
          </cell>
          <cell r="W815">
            <v>0</v>
          </cell>
        </row>
        <row r="817">
          <cell r="C817" t="str">
            <v>V</v>
          </cell>
          <cell r="G817" t="str">
            <v>HSE FACILITY</v>
          </cell>
        </row>
        <row r="818">
          <cell r="F818">
            <v>1</v>
          </cell>
          <cell r="G818" t="str">
            <v>FIRE ALARM AND EARLY WARNING SYSTEM</v>
          </cell>
          <cell r="M818">
            <v>1</v>
          </cell>
          <cell r="N818" t="str">
            <v>LS</v>
          </cell>
          <cell r="P818">
            <v>28971.517875000001</v>
          </cell>
          <cell r="Q818">
            <v>266628.75</v>
          </cell>
          <cell r="R818">
            <v>47516.764999999999</v>
          </cell>
          <cell r="S818">
            <v>14130</v>
          </cell>
          <cell r="T818">
            <v>28971.517875000001</v>
          </cell>
          <cell r="U818">
            <v>266628.75</v>
          </cell>
          <cell r="V818">
            <v>47516.764999999999</v>
          </cell>
          <cell r="W818">
            <v>14130</v>
          </cell>
        </row>
        <row r="819">
          <cell r="G819" t="str">
            <v>Additional alarm system, complete with heat + gas + uv + smoke detector on-line system with CCTV integrated with existing, including :</v>
          </cell>
        </row>
        <row r="820">
          <cell r="H820" t="str">
            <v>Main panel, Mimic Panel, Rotary sirene, Combination box, Accessories</v>
          </cell>
        </row>
        <row r="821">
          <cell r="H821" t="str">
            <v>- New Control Room</v>
          </cell>
        </row>
        <row r="822">
          <cell r="B822" t="str">
            <v>5A0101</v>
          </cell>
          <cell r="I822" t="str">
            <v>- Smoke, Gas, Heat &amp; UV Detector</v>
          </cell>
          <cell r="M822">
            <v>12</v>
          </cell>
          <cell r="N822" t="str">
            <v>unit</v>
          </cell>
          <cell r="P822">
            <v>190.28187500000004</v>
          </cell>
          <cell r="Q822">
            <v>87.6875</v>
          </cell>
          <cell r="R822">
            <v>285.42281250000002</v>
          </cell>
          <cell r="T822">
            <v>2283.3825000000006</v>
          </cell>
          <cell r="U822">
            <v>1052.25</v>
          </cell>
          <cell r="V822">
            <v>3425.0737500000005</v>
          </cell>
          <cell r="W822">
            <v>0</v>
          </cell>
        </row>
        <row r="823">
          <cell r="J823" t="str">
            <v>analog addressable photoelectric smoke detector</v>
          </cell>
          <cell r="M823">
            <v>10</v>
          </cell>
          <cell r="N823" t="str">
            <v>unit</v>
          </cell>
          <cell r="Q823">
            <v>72.75</v>
          </cell>
          <cell r="T823">
            <v>0</v>
          </cell>
          <cell r="U823">
            <v>727.5</v>
          </cell>
          <cell r="V823">
            <v>0</v>
          </cell>
          <cell r="W823">
            <v>0</v>
          </cell>
        </row>
        <row r="824">
          <cell r="J824" t="str">
            <v>analog addressable heat detector</v>
          </cell>
          <cell r="M824">
            <v>1</v>
          </cell>
          <cell r="N824" t="str">
            <v>unit</v>
          </cell>
          <cell r="Q824">
            <v>75</v>
          </cell>
          <cell r="T824">
            <v>0</v>
          </cell>
          <cell r="U824">
            <v>75</v>
          </cell>
          <cell r="V824">
            <v>0</v>
          </cell>
          <cell r="W824">
            <v>0</v>
          </cell>
        </row>
        <row r="825">
          <cell r="J825" t="str">
            <v>UV detector</v>
          </cell>
          <cell r="M825">
            <v>1</v>
          </cell>
          <cell r="N825" t="str">
            <v>unit</v>
          </cell>
          <cell r="Q825">
            <v>249.75</v>
          </cell>
          <cell r="T825">
            <v>0</v>
          </cell>
          <cell r="U825">
            <v>249.75</v>
          </cell>
          <cell r="V825">
            <v>0</v>
          </cell>
          <cell r="W825">
            <v>0</v>
          </cell>
        </row>
        <row r="826">
          <cell r="B826" t="str">
            <v>5A0102</v>
          </cell>
          <cell r="I826" t="str">
            <v>- Main Panel</v>
          </cell>
          <cell r="M826">
            <v>1</v>
          </cell>
          <cell r="N826" t="str">
            <v>unit</v>
          </cell>
          <cell r="P826">
            <v>7621.5825000000013</v>
          </cell>
          <cell r="Q826">
            <v>17561.25</v>
          </cell>
          <cell r="R826">
            <v>2100</v>
          </cell>
          <cell r="T826">
            <v>7621.5825000000013</v>
          </cell>
          <cell r="U826">
            <v>17561.25</v>
          </cell>
          <cell r="V826">
            <v>2100</v>
          </cell>
          <cell r="W826">
            <v>0</v>
          </cell>
        </row>
        <row r="827">
          <cell r="J827" t="str">
            <v>analog addressable fire alarm control panel</v>
          </cell>
          <cell r="M827">
            <v>1</v>
          </cell>
          <cell r="N827" t="str">
            <v>unit</v>
          </cell>
          <cell r="Q827">
            <v>16535.25</v>
          </cell>
          <cell r="T827">
            <v>0</v>
          </cell>
          <cell r="U827">
            <v>16535.25</v>
          </cell>
          <cell r="V827">
            <v>0</v>
          </cell>
          <cell r="W827">
            <v>0</v>
          </cell>
        </row>
        <row r="828">
          <cell r="J828" t="str">
            <v>interface module panel</v>
          </cell>
          <cell r="M828">
            <v>1</v>
          </cell>
          <cell r="N828" t="str">
            <v>unit</v>
          </cell>
          <cell r="Q828">
            <v>1026</v>
          </cell>
          <cell r="T828">
            <v>0</v>
          </cell>
          <cell r="U828">
            <v>1026</v>
          </cell>
          <cell r="V828">
            <v>0</v>
          </cell>
          <cell r="W828">
            <v>0</v>
          </cell>
        </row>
        <row r="829">
          <cell r="B829" t="str">
            <v>5A0103</v>
          </cell>
          <cell r="I829" t="str">
            <v>- Mimic Panel</v>
          </cell>
          <cell r="M829">
            <v>1</v>
          </cell>
          <cell r="N829" t="str">
            <v>unit</v>
          </cell>
          <cell r="P829">
            <v>1452.3810000000003</v>
          </cell>
          <cell r="Q829">
            <v>1673.25</v>
          </cell>
          <cell r="R829">
            <v>2100</v>
          </cell>
          <cell r="T829">
            <v>1452.3810000000003</v>
          </cell>
          <cell r="U829">
            <v>1673.25</v>
          </cell>
          <cell r="V829">
            <v>2100</v>
          </cell>
          <cell r="W829">
            <v>0</v>
          </cell>
        </row>
        <row r="830">
          <cell r="B830" t="str">
            <v>5A0104</v>
          </cell>
          <cell r="I830" t="str">
            <v>- Alarm Bell</v>
          </cell>
          <cell r="M830">
            <v>2</v>
          </cell>
          <cell r="N830" t="str">
            <v>unit</v>
          </cell>
          <cell r="P830">
            <v>25.388999999999999</v>
          </cell>
          <cell r="Q830">
            <v>29.25</v>
          </cell>
          <cell r="R830">
            <v>285.42281250000002</v>
          </cell>
          <cell r="T830">
            <v>50.777999999999999</v>
          </cell>
          <cell r="U830">
            <v>58.5</v>
          </cell>
          <cell r="V830">
            <v>570.84562500000004</v>
          </cell>
          <cell r="W830">
            <v>0</v>
          </cell>
        </row>
        <row r="831">
          <cell r="B831" t="str">
            <v>5A0105</v>
          </cell>
          <cell r="I831" t="str">
            <v>- Break Glass/Manual Call Point</v>
          </cell>
          <cell r="M831">
            <v>2</v>
          </cell>
          <cell r="N831" t="str">
            <v>unit</v>
          </cell>
          <cell r="P831">
            <v>29.295000000000005</v>
          </cell>
          <cell r="Q831">
            <v>33.75</v>
          </cell>
          <cell r="R831">
            <v>285.42281250000002</v>
          </cell>
          <cell r="T831">
            <v>58.590000000000011</v>
          </cell>
          <cell r="U831">
            <v>67.5</v>
          </cell>
          <cell r="V831">
            <v>570.84562500000004</v>
          </cell>
          <cell r="W831">
            <v>0</v>
          </cell>
        </row>
        <row r="832">
          <cell r="B832" t="str">
            <v>5A0106</v>
          </cell>
          <cell r="I832" t="str">
            <v>- Monitor CCTV</v>
          </cell>
          <cell r="M832">
            <v>1</v>
          </cell>
          <cell r="N832" t="str">
            <v>unit</v>
          </cell>
          <cell r="Q832">
            <v>528</v>
          </cell>
          <cell r="T832">
            <v>0</v>
          </cell>
          <cell r="U832">
            <v>528</v>
          </cell>
          <cell r="V832">
            <v>0</v>
          </cell>
          <cell r="W832">
            <v>0</v>
          </cell>
        </row>
        <row r="834">
          <cell r="H834" t="str">
            <v>- New Hydrant Pump Station</v>
          </cell>
        </row>
        <row r="835">
          <cell r="B835" t="str">
            <v>5A0107</v>
          </cell>
          <cell r="I835" t="str">
            <v>- Gas Detector</v>
          </cell>
          <cell r="M835">
            <v>3</v>
          </cell>
          <cell r="N835" t="str">
            <v>unit</v>
          </cell>
          <cell r="P835">
            <v>373.75537500000002</v>
          </cell>
          <cell r="Q835">
            <v>2296.5</v>
          </cell>
          <cell r="R835">
            <v>350</v>
          </cell>
          <cell r="T835">
            <v>1121.2661250000001</v>
          </cell>
          <cell r="U835">
            <v>6889.5</v>
          </cell>
          <cell r="V835">
            <v>1050</v>
          </cell>
          <cell r="W835">
            <v>0</v>
          </cell>
        </row>
        <row r="836">
          <cell r="B836" t="str">
            <v>5A0108</v>
          </cell>
          <cell r="I836" t="str">
            <v>- Break Glass/Manual Call Point</v>
          </cell>
          <cell r="M836">
            <v>1</v>
          </cell>
          <cell r="N836" t="str">
            <v>unit</v>
          </cell>
          <cell r="P836">
            <v>212.63287500000001</v>
          </cell>
          <cell r="Q836">
            <v>653.25</v>
          </cell>
          <cell r="R836">
            <v>350</v>
          </cell>
          <cell r="T836">
            <v>212.63287500000001</v>
          </cell>
          <cell r="U836">
            <v>653.25</v>
          </cell>
          <cell r="V836">
            <v>350</v>
          </cell>
          <cell r="W836">
            <v>0</v>
          </cell>
        </row>
        <row r="838">
          <cell r="H838" t="str">
            <v>- New Sub Station</v>
          </cell>
        </row>
        <row r="839">
          <cell r="B839" t="str">
            <v>5A0109</v>
          </cell>
          <cell r="I839" t="str">
            <v>- Heat &amp; Smoke Detector</v>
          </cell>
          <cell r="M839">
            <v>3</v>
          </cell>
          <cell r="N839" t="str">
            <v>unit</v>
          </cell>
          <cell r="Q839">
            <v>15933.5</v>
          </cell>
          <cell r="T839">
            <v>0</v>
          </cell>
          <cell r="U839">
            <v>47800.5</v>
          </cell>
          <cell r="V839">
            <v>0</v>
          </cell>
          <cell r="W839">
            <v>0</v>
          </cell>
        </row>
        <row r="840">
          <cell r="J840" t="str">
            <v>400 lb gamma cylinder assembly - FM-200 gas</v>
          </cell>
          <cell r="M840">
            <v>4</v>
          </cell>
          <cell r="N840" t="str">
            <v>unit</v>
          </cell>
          <cell r="Q840">
            <v>9234.75</v>
          </cell>
          <cell r="T840">
            <v>0</v>
          </cell>
          <cell r="U840">
            <v>36939</v>
          </cell>
          <cell r="V840">
            <v>0</v>
          </cell>
          <cell r="W840">
            <v>0</v>
          </cell>
        </row>
        <row r="841">
          <cell r="J841" t="str">
            <v>gamma primary completer kitc/w exx solenoid</v>
          </cell>
          <cell r="M841">
            <v>4</v>
          </cell>
          <cell r="N841" t="str">
            <v>unit</v>
          </cell>
          <cell r="Q841">
            <v>1439.25</v>
          </cell>
          <cell r="T841">
            <v>0</v>
          </cell>
          <cell r="U841">
            <v>5757</v>
          </cell>
          <cell r="V841">
            <v>0</v>
          </cell>
          <cell r="W841">
            <v>0</v>
          </cell>
        </row>
        <row r="842">
          <cell r="J842" t="str">
            <v>gamma wall mounted rack</v>
          </cell>
          <cell r="M842">
            <v>4</v>
          </cell>
          <cell r="N842" t="str">
            <v>unit</v>
          </cell>
          <cell r="Q842">
            <v>158.25</v>
          </cell>
          <cell r="T842">
            <v>0</v>
          </cell>
          <cell r="U842">
            <v>633</v>
          </cell>
          <cell r="V842">
            <v>0</v>
          </cell>
          <cell r="W842">
            <v>0</v>
          </cell>
        </row>
        <row r="843">
          <cell r="J843" t="str">
            <v>gamma cilynder manifold</v>
          </cell>
          <cell r="Q843">
            <v>860.25</v>
          </cell>
          <cell r="T843">
            <v>0</v>
          </cell>
          <cell r="U843">
            <v>0</v>
          </cell>
          <cell r="V843">
            <v>0</v>
          </cell>
          <cell r="W843">
            <v>0</v>
          </cell>
        </row>
        <row r="844">
          <cell r="J844" t="str">
            <v>gamma manifold check valve</v>
          </cell>
          <cell r="M844">
            <v>2</v>
          </cell>
          <cell r="N844" t="str">
            <v>unit</v>
          </cell>
          <cell r="Q844">
            <v>504.75</v>
          </cell>
          <cell r="T844">
            <v>0</v>
          </cell>
          <cell r="U844">
            <v>1009.5</v>
          </cell>
          <cell r="V844">
            <v>0</v>
          </cell>
          <cell r="W844">
            <v>0</v>
          </cell>
        </row>
        <row r="845">
          <cell r="J845" t="str">
            <v>pressure switch exx</v>
          </cell>
          <cell r="M845">
            <v>2</v>
          </cell>
          <cell r="N845" t="str">
            <v>unit</v>
          </cell>
          <cell r="Q845">
            <v>1164.75</v>
          </cell>
          <cell r="T845">
            <v>0</v>
          </cell>
          <cell r="U845">
            <v>2329.5</v>
          </cell>
          <cell r="V845">
            <v>0</v>
          </cell>
          <cell r="W845">
            <v>0</v>
          </cell>
        </row>
        <row r="846">
          <cell r="J846" t="str">
            <v>main and reserve switch</v>
          </cell>
          <cell r="M846">
            <v>2</v>
          </cell>
          <cell r="N846" t="str">
            <v>unit</v>
          </cell>
          <cell r="Q846">
            <v>155.25</v>
          </cell>
          <cell r="T846">
            <v>0</v>
          </cell>
          <cell r="U846">
            <v>310.5</v>
          </cell>
          <cell r="V846">
            <v>0</v>
          </cell>
          <cell r="W846">
            <v>0</v>
          </cell>
        </row>
        <row r="847">
          <cell r="J847" t="str">
            <v>1-1/4 SS radial nozzle</v>
          </cell>
          <cell r="M847">
            <v>4</v>
          </cell>
          <cell r="N847" t="str">
            <v>unit</v>
          </cell>
          <cell r="Q847">
            <v>205.5</v>
          </cell>
          <cell r="T847">
            <v>0</v>
          </cell>
          <cell r="U847">
            <v>822</v>
          </cell>
          <cell r="V847">
            <v>0</v>
          </cell>
          <cell r="W847">
            <v>0</v>
          </cell>
        </row>
        <row r="848">
          <cell r="B848" t="str">
            <v>5A0110</v>
          </cell>
          <cell r="I848" t="str">
            <v>- Break Glass/Manual Call Point</v>
          </cell>
          <cell r="M848">
            <v>1</v>
          </cell>
          <cell r="N848" t="str">
            <v>unit</v>
          </cell>
          <cell r="Q848">
            <v>27697.5</v>
          </cell>
          <cell r="S848">
            <v>4700</v>
          </cell>
          <cell r="T848">
            <v>0</v>
          </cell>
          <cell r="U848">
            <v>27697.5</v>
          </cell>
          <cell r="V848">
            <v>0</v>
          </cell>
          <cell r="W848">
            <v>4700</v>
          </cell>
        </row>
        <row r="849">
          <cell r="J849" t="str">
            <v>suppression system control panel</v>
          </cell>
          <cell r="M849">
            <v>1</v>
          </cell>
          <cell r="N849" t="str">
            <v>unit</v>
          </cell>
          <cell r="Q849">
            <v>2658</v>
          </cell>
          <cell r="T849">
            <v>0</v>
          </cell>
          <cell r="U849">
            <v>2658</v>
          </cell>
          <cell r="V849">
            <v>0</v>
          </cell>
          <cell r="W849">
            <v>0</v>
          </cell>
        </row>
        <row r="850">
          <cell r="J850" t="str">
            <v>interface module panel</v>
          </cell>
          <cell r="M850">
            <v>1</v>
          </cell>
          <cell r="N850" t="str">
            <v>unit</v>
          </cell>
          <cell r="Q850">
            <v>1377</v>
          </cell>
          <cell r="T850">
            <v>0</v>
          </cell>
          <cell r="U850">
            <v>1377</v>
          </cell>
          <cell r="V850">
            <v>0</v>
          </cell>
          <cell r="W850">
            <v>0</v>
          </cell>
        </row>
        <row r="851">
          <cell r="J851" t="str">
            <v>box panel</v>
          </cell>
          <cell r="M851">
            <v>1</v>
          </cell>
          <cell r="N851" t="str">
            <v>unit</v>
          </cell>
          <cell r="Q851">
            <v>252</v>
          </cell>
          <cell r="T851">
            <v>0</v>
          </cell>
          <cell r="U851">
            <v>252</v>
          </cell>
          <cell r="V851">
            <v>0</v>
          </cell>
          <cell r="W851">
            <v>0</v>
          </cell>
        </row>
        <row r="852">
          <cell r="J852" t="str">
            <v>FCM - 1</v>
          </cell>
          <cell r="M852">
            <v>6</v>
          </cell>
          <cell r="N852" t="str">
            <v>unit</v>
          </cell>
          <cell r="Q852">
            <v>114.75</v>
          </cell>
          <cell r="T852">
            <v>0</v>
          </cell>
          <cell r="U852">
            <v>688.5</v>
          </cell>
          <cell r="V852">
            <v>0</v>
          </cell>
          <cell r="W852">
            <v>0</v>
          </cell>
        </row>
        <row r="853">
          <cell r="J853" t="str">
            <v>FMM - 101</v>
          </cell>
          <cell r="M853">
            <v>6</v>
          </cell>
          <cell r="N853" t="str">
            <v>unit</v>
          </cell>
          <cell r="Q853">
            <v>72.75</v>
          </cell>
          <cell r="T853">
            <v>0</v>
          </cell>
          <cell r="U853">
            <v>436.5</v>
          </cell>
          <cell r="V853">
            <v>0</v>
          </cell>
          <cell r="W853">
            <v>0</v>
          </cell>
        </row>
        <row r="854">
          <cell r="J854" t="str">
            <v>Intellegent photoelectric smoke detector</v>
          </cell>
          <cell r="M854">
            <v>6</v>
          </cell>
          <cell r="N854" t="str">
            <v>unit</v>
          </cell>
          <cell r="Q854">
            <v>123</v>
          </cell>
          <cell r="T854">
            <v>0</v>
          </cell>
          <cell r="U854">
            <v>738</v>
          </cell>
          <cell r="V854">
            <v>0</v>
          </cell>
          <cell r="W854">
            <v>0</v>
          </cell>
        </row>
        <row r="855">
          <cell r="J855" t="str">
            <v>intellegent ionization smoke detector</v>
          </cell>
          <cell r="M855">
            <v>6</v>
          </cell>
          <cell r="N855" t="str">
            <v>unit</v>
          </cell>
          <cell r="Q855">
            <v>117.75</v>
          </cell>
          <cell r="T855">
            <v>0</v>
          </cell>
          <cell r="U855">
            <v>706.5</v>
          </cell>
          <cell r="V855">
            <v>0</v>
          </cell>
          <cell r="W855">
            <v>0</v>
          </cell>
        </row>
        <row r="856">
          <cell r="J856" t="str">
            <v>manual gas release &amp; abort system station</v>
          </cell>
          <cell r="M856">
            <v>6</v>
          </cell>
          <cell r="N856" t="str">
            <v>unit</v>
          </cell>
          <cell r="Q856">
            <v>205.5</v>
          </cell>
          <cell r="T856">
            <v>0</v>
          </cell>
          <cell r="U856">
            <v>1233</v>
          </cell>
          <cell r="V856">
            <v>0</v>
          </cell>
          <cell r="W856">
            <v>0</v>
          </cell>
        </row>
        <row r="857">
          <cell r="J857" t="str">
            <v>fire alarm bell</v>
          </cell>
          <cell r="M857">
            <v>6</v>
          </cell>
          <cell r="N857" t="str">
            <v>unit</v>
          </cell>
          <cell r="Q857">
            <v>16.5</v>
          </cell>
          <cell r="T857">
            <v>0</v>
          </cell>
          <cell r="U857">
            <v>99</v>
          </cell>
          <cell r="V857">
            <v>0</v>
          </cell>
          <cell r="W857">
            <v>0</v>
          </cell>
        </row>
        <row r="858">
          <cell r="J858" t="str">
            <v>horn, explosionproof</v>
          </cell>
          <cell r="M858">
            <v>6</v>
          </cell>
          <cell r="N858" t="str">
            <v>unit</v>
          </cell>
          <cell r="Q858">
            <v>1662.75</v>
          </cell>
          <cell r="T858">
            <v>0</v>
          </cell>
          <cell r="U858">
            <v>9976.5</v>
          </cell>
          <cell r="V858">
            <v>0</v>
          </cell>
          <cell r="W858">
            <v>0</v>
          </cell>
        </row>
        <row r="859">
          <cell r="J859" t="str">
            <v>evacuate area immidiately sign</v>
          </cell>
          <cell r="M859">
            <v>6</v>
          </cell>
          <cell r="N859" t="str">
            <v>unit</v>
          </cell>
          <cell r="Q859">
            <v>39.75</v>
          </cell>
          <cell r="T859">
            <v>0</v>
          </cell>
          <cell r="U859">
            <v>238.5</v>
          </cell>
          <cell r="V859">
            <v>0</v>
          </cell>
          <cell r="W859">
            <v>0</v>
          </cell>
        </row>
        <row r="860">
          <cell r="J860" t="str">
            <v>gas discharge sign, exx</v>
          </cell>
          <cell r="M860">
            <v>6</v>
          </cell>
          <cell r="N860" t="str">
            <v>unit</v>
          </cell>
          <cell r="Q860">
            <v>1111.5</v>
          </cell>
          <cell r="T860">
            <v>0</v>
          </cell>
          <cell r="U860">
            <v>6669</v>
          </cell>
          <cell r="V860">
            <v>0</v>
          </cell>
          <cell r="W860">
            <v>0</v>
          </cell>
        </row>
        <row r="861">
          <cell r="J861" t="str">
            <v>instalation material</v>
          </cell>
          <cell r="M861">
            <v>1</v>
          </cell>
          <cell r="N861" t="str">
            <v>ls</v>
          </cell>
          <cell r="Q861">
            <v>2625</v>
          </cell>
          <cell r="T861">
            <v>0</v>
          </cell>
          <cell r="U861">
            <v>2625</v>
          </cell>
          <cell r="V861">
            <v>0</v>
          </cell>
          <cell r="W861">
            <v>0</v>
          </cell>
        </row>
        <row r="862">
          <cell r="J862" t="str">
            <v>jasa</v>
          </cell>
          <cell r="M862">
            <v>1</v>
          </cell>
          <cell r="N862" t="str">
            <v>ls</v>
          </cell>
          <cell r="S862">
            <v>3700</v>
          </cell>
          <cell r="T862">
            <v>0</v>
          </cell>
          <cell r="U862">
            <v>0</v>
          </cell>
          <cell r="V862">
            <v>0</v>
          </cell>
          <cell r="W862">
            <v>3700</v>
          </cell>
        </row>
        <row r="863">
          <cell r="J863" t="str">
            <v>testing commisioning</v>
          </cell>
          <cell r="M863">
            <v>1</v>
          </cell>
          <cell r="N863" t="str">
            <v>ls</v>
          </cell>
          <cell r="S863">
            <v>1000</v>
          </cell>
          <cell r="T863">
            <v>0</v>
          </cell>
          <cell r="U863">
            <v>0</v>
          </cell>
          <cell r="V863">
            <v>0</v>
          </cell>
          <cell r="W863">
            <v>1000</v>
          </cell>
        </row>
        <row r="865">
          <cell r="H865" t="str">
            <v>- New Shift Pump Station</v>
          </cell>
        </row>
        <row r="866">
          <cell r="B866" t="str">
            <v>5A0111</v>
          </cell>
          <cell r="I866" t="str">
            <v>- Gas Detector</v>
          </cell>
          <cell r="M866">
            <v>16</v>
          </cell>
          <cell r="N866" t="str">
            <v>unit</v>
          </cell>
          <cell r="Q866">
            <v>2296.5</v>
          </cell>
          <cell r="R866">
            <v>350</v>
          </cell>
          <cell r="S866">
            <v>108.125</v>
          </cell>
          <cell r="T866">
            <v>0</v>
          </cell>
          <cell r="U866">
            <v>36744</v>
          </cell>
          <cell r="V866">
            <v>5600</v>
          </cell>
          <cell r="W866">
            <v>1730</v>
          </cell>
        </row>
        <row r="867">
          <cell r="B867" t="str">
            <v>5A0112</v>
          </cell>
          <cell r="I867" t="str">
            <v>- Break Glass/Manual Call Point</v>
          </cell>
          <cell r="M867">
            <v>2</v>
          </cell>
          <cell r="N867" t="str">
            <v>unit</v>
          </cell>
          <cell r="P867">
            <v>212.63287500000001</v>
          </cell>
          <cell r="Q867">
            <v>653.25</v>
          </cell>
          <cell r="R867">
            <v>350</v>
          </cell>
          <cell r="T867">
            <v>425.26575000000003</v>
          </cell>
          <cell r="U867">
            <v>1306.5</v>
          </cell>
          <cell r="V867">
            <v>700</v>
          </cell>
          <cell r="W867">
            <v>0</v>
          </cell>
        </row>
        <row r="869">
          <cell r="H869" t="str">
            <v>- New Tank Area</v>
          </cell>
        </row>
        <row r="870">
          <cell r="B870" t="str">
            <v>5A0113</v>
          </cell>
          <cell r="I870" t="str">
            <v>- CCTV Camera</v>
          </cell>
          <cell r="M870">
            <v>2</v>
          </cell>
          <cell r="N870" t="str">
            <v>unit</v>
          </cell>
          <cell r="P870">
            <v>7500</v>
          </cell>
          <cell r="Q870">
            <v>13113</v>
          </cell>
          <cell r="R870">
            <v>15000</v>
          </cell>
          <cell r="S870">
            <v>500</v>
          </cell>
          <cell r="T870">
            <v>15000</v>
          </cell>
          <cell r="U870">
            <v>26226</v>
          </cell>
          <cell r="V870">
            <v>30000</v>
          </cell>
          <cell r="W870">
            <v>1000</v>
          </cell>
        </row>
        <row r="871">
          <cell r="B871" t="str">
            <v>5A0114</v>
          </cell>
          <cell r="I871" t="str">
            <v>- Break Glass/Manual Call Point</v>
          </cell>
          <cell r="M871">
            <v>2</v>
          </cell>
          <cell r="N871" t="str">
            <v>unit</v>
          </cell>
          <cell r="P871">
            <v>212.63287500000001</v>
          </cell>
          <cell r="Q871">
            <v>653.25</v>
          </cell>
          <cell r="R871">
            <v>350</v>
          </cell>
          <cell r="S871">
            <v>1000</v>
          </cell>
          <cell r="T871">
            <v>425.26575000000003</v>
          </cell>
          <cell r="U871">
            <v>1306.5</v>
          </cell>
          <cell r="V871">
            <v>700</v>
          </cell>
          <cell r="W871">
            <v>2000</v>
          </cell>
        </row>
        <row r="872">
          <cell r="B872" t="str">
            <v>5A0115</v>
          </cell>
          <cell r="I872" t="str">
            <v>- Rotary Sirene</v>
          </cell>
          <cell r="M872">
            <v>1</v>
          </cell>
          <cell r="N872" t="str">
            <v>unit</v>
          </cell>
          <cell r="P872">
            <v>320.37337500000001</v>
          </cell>
          <cell r="Q872">
            <v>2952.75</v>
          </cell>
          <cell r="R872">
            <v>350</v>
          </cell>
          <cell r="T872">
            <v>320.37337500000001</v>
          </cell>
          <cell r="U872">
            <v>2952.75</v>
          </cell>
          <cell r="V872">
            <v>350</v>
          </cell>
          <cell r="W872">
            <v>0</v>
          </cell>
        </row>
        <row r="874">
          <cell r="F874">
            <v>2</v>
          </cell>
          <cell r="G874" t="str">
            <v>FIRE WATER HYDRANT SYSTEM</v>
          </cell>
        </row>
        <row r="875">
          <cell r="B875" t="str">
            <v>5A0201</v>
          </cell>
          <cell r="G875" t="str">
            <v>C</v>
          </cell>
          <cell r="H875" t="str">
            <v>Spray nozzle 6"</v>
          </cell>
          <cell r="M875">
            <v>3</v>
          </cell>
          <cell r="N875" t="str">
            <v>set</v>
          </cell>
          <cell r="O875" t="str">
            <v>Ultra High Speed Spray Nozzle</v>
          </cell>
          <cell r="P875">
            <v>20718.216</v>
          </cell>
          <cell r="R875">
            <v>350</v>
          </cell>
          <cell r="T875">
            <v>62154.648000000001</v>
          </cell>
          <cell r="U875">
            <v>0</v>
          </cell>
          <cell r="V875">
            <v>1050</v>
          </cell>
          <cell r="W875">
            <v>0</v>
          </cell>
        </row>
        <row r="876">
          <cell r="G876" t="str">
            <v>E</v>
          </cell>
          <cell r="H876" t="str">
            <v>Water Hydrant pilar &amp; Accessories</v>
          </cell>
        </row>
        <row r="877">
          <cell r="B877" t="str">
            <v>5A0202</v>
          </cell>
          <cell r="H877">
            <v>1</v>
          </cell>
          <cell r="I877" t="str">
            <v xml:space="preserve">Water Hydrant pilar dia 6", outlet 2 x 2.5", c/w accessories, complete set </v>
          </cell>
          <cell r="M877">
            <v>23</v>
          </cell>
          <cell r="N877" t="str">
            <v>unit</v>
          </cell>
          <cell r="P877">
            <v>3729.6000000000004</v>
          </cell>
          <cell r="R877">
            <v>550</v>
          </cell>
          <cell r="T877">
            <v>85780.800000000003</v>
          </cell>
          <cell r="U877">
            <v>0</v>
          </cell>
          <cell r="V877">
            <v>12650</v>
          </cell>
          <cell r="W877">
            <v>0</v>
          </cell>
        </row>
        <row r="878">
          <cell r="B878" t="str">
            <v>5A0203</v>
          </cell>
          <cell r="H878">
            <v>2</v>
          </cell>
          <cell r="I878" t="str">
            <v>Fire Water Cabinet (indoor &amp; outdoor) incl. hose, nozzle, coupling, wrench, complete set</v>
          </cell>
          <cell r="M878">
            <v>8</v>
          </cell>
          <cell r="N878" t="str">
            <v>unit</v>
          </cell>
          <cell r="P878">
            <v>24092</v>
          </cell>
          <cell r="R878">
            <v>3800</v>
          </cell>
          <cell r="T878">
            <v>192736</v>
          </cell>
          <cell r="U878">
            <v>0</v>
          </cell>
          <cell r="V878">
            <v>30400</v>
          </cell>
          <cell r="W878">
            <v>0</v>
          </cell>
        </row>
        <row r="879">
          <cell r="G879" t="str">
            <v>F</v>
          </cell>
          <cell r="H879" t="str">
            <v xml:space="preserve">Fire Station Equipment </v>
          </cell>
        </row>
        <row r="880">
          <cell r="B880" t="str">
            <v>5A0204</v>
          </cell>
          <cell r="H880">
            <v>1</v>
          </cell>
          <cell r="I880" t="str">
            <v>Accessories  (ladder, chemical, axe, etc)</v>
          </cell>
          <cell r="M880">
            <v>1</v>
          </cell>
          <cell r="N880" t="str">
            <v>ls</v>
          </cell>
          <cell r="P880">
            <v>88572</v>
          </cell>
          <cell r="T880">
            <v>88572</v>
          </cell>
          <cell r="U880">
            <v>0</v>
          </cell>
          <cell r="V880">
            <v>0</v>
          </cell>
          <cell r="W880">
            <v>0</v>
          </cell>
        </row>
        <row r="881">
          <cell r="B881" t="str">
            <v>5A0205</v>
          </cell>
          <cell r="H881">
            <v>2</v>
          </cell>
          <cell r="I881" t="str">
            <v xml:space="preserve"> Fire Man Equipment </v>
          </cell>
          <cell r="M881">
            <v>2</v>
          </cell>
          <cell r="N881" t="str">
            <v>set</v>
          </cell>
          <cell r="P881">
            <v>30313.600000000002</v>
          </cell>
          <cell r="T881">
            <v>60627.200000000004</v>
          </cell>
          <cell r="U881">
            <v>0</v>
          </cell>
          <cell r="V881">
            <v>0</v>
          </cell>
          <cell r="W881">
            <v>0</v>
          </cell>
        </row>
        <row r="882">
          <cell r="B882" t="str">
            <v>5A0206</v>
          </cell>
          <cell r="H882">
            <v>3</v>
          </cell>
          <cell r="I882" t="str">
            <v xml:space="preserve"> Personal Safety Protection</v>
          </cell>
          <cell r="M882">
            <v>2</v>
          </cell>
          <cell r="N882" t="str">
            <v>set</v>
          </cell>
          <cell r="P882">
            <v>53353.600000000006</v>
          </cell>
          <cell r="T882">
            <v>106707.20000000001</v>
          </cell>
          <cell r="U882">
            <v>0</v>
          </cell>
          <cell r="V882">
            <v>0</v>
          </cell>
          <cell r="W882">
            <v>0</v>
          </cell>
        </row>
        <row r="883">
          <cell r="G883" t="str">
            <v>G</v>
          </cell>
          <cell r="H883" t="str">
            <v>Portable Fire Extinguisher</v>
          </cell>
        </row>
        <row r="884">
          <cell r="B884" t="str">
            <v>5A0207</v>
          </cell>
          <cell r="H884">
            <v>1</v>
          </cell>
          <cell r="I884" t="str">
            <v xml:space="preserve"> Portable Fire Extinguisher Dry Chemical Powder BC cap 20 Lbs</v>
          </cell>
          <cell r="M884">
            <v>5</v>
          </cell>
          <cell r="N884" t="str">
            <v>unit</v>
          </cell>
          <cell r="P884">
            <v>1375.6248000000001</v>
          </cell>
          <cell r="R884">
            <v>100</v>
          </cell>
          <cell r="T884">
            <v>6878.1239999999998</v>
          </cell>
          <cell r="U884">
            <v>0</v>
          </cell>
          <cell r="V884">
            <v>500</v>
          </cell>
          <cell r="W884">
            <v>0</v>
          </cell>
        </row>
        <row r="885">
          <cell r="B885" t="str">
            <v>5A0208</v>
          </cell>
          <cell r="H885">
            <v>2</v>
          </cell>
          <cell r="I885" t="str">
            <v xml:space="preserve"> Portable Fire Extinguisher Dry Chemical Powder A.B.C cap 20 Lbs</v>
          </cell>
          <cell r="M885">
            <v>5</v>
          </cell>
          <cell r="N885" t="str">
            <v>unit</v>
          </cell>
          <cell r="P885">
            <v>1250.5680000000002</v>
          </cell>
          <cell r="R885">
            <v>100</v>
          </cell>
          <cell r="T885">
            <v>6252.8400000000011</v>
          </cell>
          <cell r="U885">
            <v>0</v>
          </cell>
          <cell r="V885">
            <v>500</v>
          </cell>
          <cell r="W885">
            <v>0</v>
          </cell>
        </row>
        <row r="886">
          <cell r="B886" t="str">
            <v>5A0209</v>
          </cell>
          <cell r="H886">
            <v>3</v>
          </cell>
          <cell r="I886" t="str">
            <v>Portable Fire Extinguisher Halon 20 Lbs</v>
          </cell>
          <cell r="M886">
            <v>2</v>
          </cell>
          <cell r="N886" t="str">
            <v>unit</v>
          </cell>
          <cell r="P886">
            <v>7144.2000000000007</v>
          </cell>
          <cell r="R886">
            <v>100</v>
          </cell>
          <cell r="T886">
            <v>14288.400000000001</v>
          </cell>
          <cell r="U886">
            <v>0</v>
          </cell>
          <cell r="V886">
            <v>200</v>
          </cell>
          <cell r="W886">
            <v>0</v>
          </cell>
        </row>
        <row r="887">
          <cell r="B887" t="str">
            <v>5A0210</v>
          </cell>
          <cell r="H887">
            <v>4</v>
          </cell>
          <cell r="I887" t="str">
            <v xml:space="preserve"> Fire Extinguisher Box untuk Fire Ext 20 lbs</v>
          </cell>
          <cell r="M887">
            <v>12</v>
          </cell>
          <cell r="N887" t="str">
            <v>unit</v>
          </cell>
          <cell r="P887">
            <v>1024</v>
          </cell>
          <cell r="R887">
            <v>100</v>
          </cell>
          <cell r="T887">
            <v>12288</v>
          </cell>
          <cell r="U887">
            <v>0</v>
          </cell>
          <cell r="V887">
            <v>1200</v>
          </cell>
          <cell r="W887">
            <v>0</v>
          </cell>
        </row>
        <row r="888">
          <cell r="B888" t="str">
            <v>5A0211</v>
          </cell>
          <cell r="H888">
            <v>5</v>
          </cell>
          <cell r="I888" t="str">
            <v xml:space="preserve"> Wheeled Fire Extinguisher Dry Chemical Powder BC cap 350 Lbs</v>
          </cell>
          <cell r="M888">
            <v>1</v>
          </cell>
          <cell r="N888" t="str">
            <v>unit</v>
          </cell>
          <cell r="P888">
            <v>43227.12</v>
          </cell>
          <cell r="R888">
            <v>100</v>
          </cell>
          <cell r="T888">
            <v>43227.12</v>
          </cell>
          <cell r="U888">
            <v>0</v>
          </cell>
          <cell r="V888">
            <v>100</v>
          </cell>
          <cell r="W888">
            <v>0</v>
          </cell>
        </row>
        <row r="889">
          <cell r="F889" t="str">
            <v/>
          </cell>
        </row>
        <row r="890">
          <cell r="F890">
            <v>3</v>
          </cell>
          <cell r="G890" t="str">
            <v>FOAM SYSTEM, STANDARD NFPA 11</v>
          </cell>
        </row>
        <row r="891">
          <cell r="G891" t="str">
            <v>A</v>
          </cell>
          <cell r="H891" t="str">
            <v>Fixed Foam System (Sub Surface Injection)</v>
          </cell>
        </row>
        <row r="892">
          <cell r="B892" t="str">
            <v>5A0301</v>
          </cell>
          <cell r="I892" t="str">
            <v xml:space="preserve">Sub surface injection foam maker min cap 983 GPM c/w accessories (high back pressure foam </v>
          </cell>
          <cell r="M892">
            <v>6</v>
          </cell>
          <cell r="N892" t="str">
            <v>set</v>
          </cell>
          <cell r="Q892">
            <v>14835.866666666667</v>
          </cell>
          <cell r="R892">
            <v>11500</v>
          </cell>
          <cell r="T892">
            <v>0</v>
          </cell>
          <cell r="U892">
            <v>89015.2</v>
          </cell>
          <cell r="V892">
            <v>69000</v>
          </cell>
          <cell r="W892">
            <v>0</v>
          </cell>
        </row>
        <row r="893">
          <cell r="I893" t="str">
            <v>maker, valves, rupture disc, test gauge connection, etc)</v>
          </cell>
          <cell r="T893">
            <v>0</v>
          </cell>
          <cell r="U893">
            <v>0</v>
          </cell>
          <cell r="V893">
            <v>0</v>
          </cell>
          <cell r="W893">
            <v>0</v>
          </cell>
        </row>
        <row r="894">
          <cell r="H894" t="str">
            <v>High back pressure foam maker 1000 GPM at 150 Psi, in : 6", out: 8"</v>
          </cell>
          <cell r="M894">
            <v>6</v>
          </cell>
          <cell r="N894" t="str">
            <v>unit</v>
          </cell>
          <cell r="Q894">
            <v>14669.199999999999</v>
          </cell>
          <cell r="T894">
            <v>0</v>
          </cell>
          <cell r="U894">
            <v>88015.2</v>
          </cell>
          <cell r="V894">
            <v>0</v>
          </cell>
          <cell r="W894">
            <v>0</v>
          </cell>
        </row>
        <row r="895">
          <cell r="H895" t="str">
            <v>Testing &amp; Commissioning &amp; training &amp; Factory Visit</v>
          </cell>
          <cell r="M895">
            <v>1</v>
          </cell>
          <cell r="N895" t="str">
            <v>ls</v>
          </cell>
          <cell r="Q895">
            <v>1000</v>
          </cell>
          <cell r="T895">
            <v>0</v>
          </cell>
          <cell r="U895">
            <v>1000</v>
          </cell>
          <cell r="V895">
            <v>0</v>
          </cell>
          <cell r="W895">
            <v>0</v>
          </cell>
        </row>
        <row r="897">
          <cell r="B897" t="str">
            <v>50000</v>
          </cell>
          <cell r="G897" t="str">
            <v>TOTAL V</v>
          </cell>
          <cell r="T897">
            <v>737455.36774999998</v>
          </cell>
          <cell r="U897">
            <v>711287.89999999991</v>
          </cell>
          <cell r="V897">
            <v>210633.53</v>
          </cell>
          <cell r="W897">
            <v>28260</v>
          </cell>
        </row>
        <row r="899">
          <cell r="C899" t="str">
            <v>VI</v>
          </cell>
          <cell r="G899" t="str">
            <v>ELECTRICAL SUPPLY</v>
          </cell>
        </row>
        <row r="900">
          <cell r="D900" t="str">
            <v>A.</v>
          </cell>
          <cell r="G900" t="str">
            <v>RECEIVING &amp; DELIVERY FACILITIES</v>
          </cell>
        </row>
        <row r="901">
          <cell r="B901" t="str">
            <v>6A0100</v>
          </cell>
          <cell r="G901" t="str">
            <v>-</v>
          </cell>
          <cell r="H901" t="str">
            <v>Connecting &amp; PLN power upgrade service 3.400 kva</v>
          </cell>
          <cell r="M901">
            <v>1</v>
          </cell>
          <cell r="N901" t="str">
            <v>Ls</v>
          </cell>
          <cell r="O901" t="str">
            <v>upgrade  menjadi 3400 KVA</v>
          </cell>
          <cell r="P901">
            <v>1704998</v>
          </cell>
          <cell r="T901">
            <v>1704998</v>
          </cell>
          <cell r="U901">
            <v>0</v>
          </cell>
          <cell r="V901">
            <v>0</v>
          </cell>
          <cell r="W901">
            <v>0</v>
          </cell>
        </row>
        <row r="903">
          <cell r="F903">
            <v>1</v>
          </cell>
          <cell r="G903" t="str">
            <v>Power Generator &amp; Sub Station</v>
          </cell>
        </row>
        <row r="904">
          <cell r="B904" t="str">
            <v>6A0101</v>
          </cell>
          <cell r="G904" t="str">
            <v>A</v>
          </cell>
          <cell r="H904" t="str">
            <v>Power Transformer (1600KVA)</v>
          </cell>
          <cell r="M904">
            <v>2</v>
          </cell>
          <cell r="N904" t="str">
            <v>unit</v>
          </cell>
          <cell r="P904">
            <v>17360</v>
          </cell>
          <cell r="Q904">
            <v>20000</v>
          </cell>
          <cell r="R904">
            <v>32542.597604971463</v>
          </cell>
          <cell r="T904">
            <v>34720</v>
          </cell>
          <cell r="U904">
            <v>40000</v>
          </cell>
          <cell r="V904">
            <v>65085.195209942925</v>
          </cell>
          <cell r="W904">
            <v>0</v>
          </cell>
        </row>
        <row r="905">
          <cell r="H905" t="str">
            <v>1600KVA 20 kV / 400V - 230V, 3 phasa, 50Hz,0.8 pf, ONAN, DYN 11, Solidly grounding.</v>
          </cell>
        </row>
        <row r="906">
          <cell r="H906" t="str">
            <v>Complete accessories included DGPT-2 ( included synchronizing panel )</v>
          </cell>
        </row>
        <row r="908">
          <cell r="B908" t="str">
            <v>6A0102</v>
          </cell>
          <cell r="G908" t="str">
            <v>B</v>
          </cell>
          <cell r="H908" t="str">
            <v>Diesel Engine Generator (Automatic Start, Load Shedding)</v>
          </cell>
          <cell r="M908">
            <v>2</v>
          </cell>
          <cell r="N908" t="str">
            <v>unit</v>
          </cell>
          <cell r="P908">
            <v>48000</v>
          </cell>
          <cell r="Q908">
            <v>216000</v>
          </cell>
          <cell r="R908">
            <v>167361.93053985323</v>
          </cell>
          <cell r="T908">
            <v>96000</v>
          </cell>
          <cell r="U908">
            <v>432000</v>
          </cell>
          <cell r="V908">
            <v>334723.86107970646</v>
          </cell>
          <cell r="W908">
            <v>0</v>
          </cell>
        </row>
        <row r="909">
          <cell r="H909" t="str">
            <v>1200KVA 400v/230v,0.8pf, Complete accessories ( Incl. generator control board</v>
          </cell>
        </row>
        <row r="910">
          <cell r="H910" t="str">
            <v>, batteries &amp; charger, daily solar tank (2KL), synchronizing system )</v>
          </cell>
        </row>
        <row r="911">
          <cell r="H911" t="str">
            <v xml:space="preserve">- Genset 1250 KVA </v>
          </cell>
          <cell r="Q911">
            <v>172000</v>
          </cell>
        </row>
        <row r="912">
          <cell r="H912" t="str">
            <v>- GPC Auto Syncrhron</v>
          </cell>
          <cell r="Q912">
            <v>33500</v>
          </cell>
        </row>
        <row r="913">
          <cell r="H913" t="str">
            <v>- Instalation Material</v>
          </cell>
          <cell r="Q913">
            <v>10500</v>
          </cell>
        </row>
        <row r="915">
          <cell r="B915" t="str">
            <v>6A0103</v>
          </cell>
          <cell r="G915" t="str">
            <v>C</v>
          </cell>
          <cell r="H915" t="str">
            <v>MV Switch Gear, complete set with accessories (relay protections pilot lamp, ampere-volt,</v>
          </cell>
          <cell r="M915">
            <v>2</v>
          </cell>
          <cell r="N915" t="str">
            <v>unit</v>
          </cell>
          <cell r="P915">
            <v>7104.3901249999999</v>
          </cell>
          <cell r="Q915">
            <v>32739.125</v>
          </cell>
          <cell r="R915">
            <v>17433.534431234712</v>
          </cell>
          <cell r="T915">
            <v>14208.78025</v>
          </cell>
          <cell r="U915">
            <v>65478.25</v>
          </cell>
          <cell r="V915">
            <v>34867.068862469423</v>
          </cell>
          <cell r="W915">
            <v>0</v>
          </cell>
        </row>
        <row r="916">
          <cell r="H916" t="str">
            <v>cable control ,etc)</v>
          </cell>
        </row>
        <row r="917">
          <cell r="H917" t="str">
            <v xml:space="preserve">20kV, 3 phase, 3 wire, 50Hz, 1000A, 25 kA rms min./1sec, 2 VCB's  630A for </v>
          </cell>
        </row>
        <row r="918">
          <cell r="H918" t="str">
            <v>outgoing to 2 ea Power Transformer  1600 kVA</v>
          </cell>
        </row>
        <row r="920">
          <cell r="B920" t="str">
            <v>6A0104</v>
          </cell>
          <cell r="G920" t="str">
            <v>D</v>
          </cell>
          <cell r="H920" t="str">
            <v>LV Switchgear , complete set with accessories (relay protections pilot lamp, ampere-volt,</v>
          </cell>
          <cell r="M920">
            <v>2</v>
          </cell>
          <cell r="N920" t="str">
            <v>unit</v>
          </cell>
          <cell r="P920">
            <v>7104.3901249999999</v>
          </cell>
          <cell r="Q920">
            <v>170140.00018949309</v>
          </cell>
          <cell r="R920">
            <v>17433.534431234712</v>
          </cell>
          <cell r="T920">
            <v>14208.78025</v>
          </cell>
          <cell r="U920">
            <v>339981.00037898618</v>
          </cell>
          <cell r="V920">
            <v>34867.068862469423</v>
          </cell>
          <cell r="W920">
            <v>0</v>
          </cell>
        </row>
        <row r="921">
          <cell r="H921" t="str">
            <v>cable control ,etc)</v>
          </cell>
        </row>
        <row r="922">
          <cell r="I922" t="str">
            <v xml:space="preserve">400/230V, 3 phasa, 4 wires, 50Hz, 3000A, 50KA rms min./1 sec, ACB 3000A x2, </v>
          </cell>
        </row>
        <row r="923">
          <cell r="I923" t="str">
            <v>ACB 2500A x2,Metal enclosed, for 4 incomings (from 2 Trafo &amp; 2 EDG), drawable type</v>
          </cell>
        </row>
        <row r="925">
          <cell r="G925" t="str">
            <v>E</v>
          </cell>
          <cell r="H925" t="str">
            <v>MCC,complete set with accessories,  drawable type</v>
          </cell>
        </row>
        <row r="926">
          <cell r="H926" t="str">
            <v>(relay protections.pilot lamp,ampere-volt , cable control ,etc)</v>
          </cell>
        </row>
        <row r="927">
          <cell r="B927" t="str">
            <v>6A0105</v>
          </cell>
          <cell r="I927" t="str">
            <v>Low Voltage MCC (for electric motor)</v>
          </cell>
          <cell r="M927">
            <v>1</v>
          </cell>
          <cell r="N927" t="str">
            <v>unit</v>
          </cell>
          <cell r="P927">
            <v>10000</v>
          </cell>
          <cell r="Q927">
            <v>1720</v>
          </cell>
          <cell r="R927">
            <v>6973.4137724938846</v>
          </cell>
          <cell r="T927">
            <v>10000</v>
          </cell>
          <cell r="U927">
            <v>1720</v>
          </cell>
          <cell r="V927">
            <v>6973.4137724938846</v>
          </cell>
          <cell r="W927">
            <v>0</v>
          </cell>
        </row>
        <row r="928">
          <cell r="B928" t="str">
            <v>6A0106</v>
          </cell>
          <cell r="I928" t="str">
            <v>Direct online (DOL) for motor below 7 HP</v>
          </cell>
          <cell r="M928">
            <v>9</v>
          </cell>
          <cell r="N928" t="str">
            <v>unit</v>
          </cell>
          <cell r="Q928">
            <v>900</v>
          </cell>
          <cell r="R928">
            <v>290.55890718724521</v>
          </cell>
          <cell r="T928">
            <v>0</v>
          </cell>
          <cell r="U928">
            <v>8100</v>
          </cell>
          <cell r="V928">
            <v>2615.0301646852067</v>
          </cell>
          <cell r="W928">
            <v>0</v>
          </cell>
        </row>
        <row r="929">
          <cell r="B929" t="str">
            <v>6A0107</v>
          </cell>
          <cell r="I929" t="str">
            <v>VVVF</v>
          </cell>
          <cell r="M929">
            <v>3</v>
          </cell>
          <cell r="N929" t="str">
            <v>unit</v>
          </cell>
          <cell r="Q929">
            <v>7940.333207004609</v>
          </cell>
          <cell r="R929">
            <v>232.44712574979616</v>
          </cell>
          <cell r="T929">
            <v>0</v>
          </cell>
          <cell r="U929">
            <v>23820.999621013827</v>
          </cell>
          <cell r="V929">
            <v>697.34137724938842</v>
          </cell>
          <cell r="W929">
            <v>0</v>
          </cell>
        </row>
        <row r="930">
          <cell r="B930" t="str">
            <v>6A0108</v>
          </cell>
          <cell r="I930" t="str">
            <v>Star Delta</v>
          </cell>
          <cell r="M930">
            <v>35</v>
          </cell>
          <cell r="N930" t="str">
            <v>unit</v>
          </cell>
          <cell r="Q930">
            <v>1200</v>
          </cell>
          <cell r="R930">
            <v>581.11781437449042</v>
          </cell>
          <cell r="T930">
            <v>0</v>
          </cell>
          <cell r="U930">
            <v>42000</v>
          </cell>
          <cell r="V930">
            <v>20339.123503107166</v>
          </cell>
          <cell r="W930">
            <v>0</v>
          </cell>
        </row>
        <row r="932">
          <cell r="B932" t="str">
            <v>6A0109</v>
          </cell>
          <cell r="G932" t="str">
            <v>F</v>
          </cell>
          <cell r="H932" t="str">
            <v>AC UPS ( included Battery and charger )</v>
          </cell>
          <cell r="M932">
            <v>1</v>
          </cell>
          <cell r="N932" t="str">
            <v>unit</v>
          </cell>
          <cell r="P932">
            <v>5000</v>
          </cell>
          <cell r="Q932">
            <v>96244.5</v>
          </cell>
          <cell r="R932">
            <v>1743.3534431234712</v>
          </cell>
          <cell r="T932">
            <v>5000</v>
          </cell>
          <cell r="U932">
            <v>96244.5</v>
          </cell>
          <cell r="V932">
            <v>1743.3534431234712</v>
          </cell>
          <cell r="W932">
            <v>0</v>
          </cell>
        </row>
        <row r="933">
          <cell r="H933" t="str">
            <v>20KVA , 2 hour backup</v>
          </cell>
        </row>
        <row r="934">
          <cell r="B934" t="str">
            <v>6A0110</v>
          </cell>
          <cell r="G934" t="str">
            <v>G</v>
          </cell>
          <cell r="H934" t="str">
            <v>DC Power Supply System 24V and 110V</v>
          </cell>
          <cell r="M934">
            <v>1</v>
          </cell>
          <cell r="N934" t="str">
            <v>unit</v>
          </cell>
          <cell r="Q934">
            <v>23028</v>
          </cell>
          <cell r="R934">
            <v>174.3353443123471</v>
          </cell>
          <cell r="T934">
            <v>0</v>
          </cell>
          <cell r="U934">
            <v>23028</v>
          </cell>
          <cell r="V934">
            <v>174.3353443123471</v>
          </cell>
          <cell r="W934">
            <v>0</v>
          </cell>
        </row>
        <row r="936">
          <cell r="B936" t="str">
            <v>6A0111</v>
          </cell>
          <cell r="G936" t="str">
            <v>H</v>
          </cell>
          <cell r="H936" t="str">
            <v>Automatic Transfer Switch (ATS), complete set with accessories, drawable type</v>
          </cell>
          <cell r="M936">
            <v>1</v>
          </cell>
          <cell r="N936" t="str">
            <v>unit</v>
          </cell>
          <cell r="Q936">
            <v>6500</v>
          </cell>
          <cell r="R936">
            <v>406.78247006214326</v>
          </cell>
          <cell r="T936">
            <v>0</v>
          </cell>
          <cell r="U936">
            <v>6500</v>
          </cell>
          <cell r="V936">
            <v>406.78247006214326</v>
          </cell>
          <cell r="W936">
            <v>0</v>
          </cell>
        </row>
        <row r="938">
          <cell r="G938" t="str">
            <v>I</v>
          </cell>
          <cell r="H938" t="str">
            <v>Cabling Works</v>
          </cell>
        </row>
        <row r="939">
          <cell r="H939" t="str">
            <v>12/24 KV Cable (XLPE/PVC/SWA/PVC)</v>
          </cell>
        </row>
        <row r="940">
          <cell r="B940" t="str">
            <v>6A0112</v>
          </cell>
          <cell r="I940" t="str">
            <v>3C x 70 mm2</v>
          </cell>
          <cell r="M940">
            <v>20</v>
          </cell>
          <cell r="N940" t="str">
            <v>m</v>
          </cell>
          <cell r="T940">
            <v>0</v>
          </cell>
          <cell r="U940">
            <v>0</v>
          </cell>
          <cell r="V940">
            <v>0</v>
          </cell>
          <cell r="W940">
            <v>0</v>
          </cell>
        </row>
        <row r="942">
          <cell r="H942" t="str">
            <v>0.6/1 KV Cable (XLPE/PVC/SWA/PVC)</v>
          </cell>
        </row>
        <row r="943">
          <cell r="B943" t="str">
            <v>6A0113</v>
          </cell>
          <cell r="I943" t="str">
            <v>4C x 1.5 mm2</v>
          </cell>
          <cell r="M943">
            <v>1500</v>
          </cell>
          <cell r="N943" t="str">
            <v>m</v>
          </cell>
          <cell r="T943">
            <v>0</v>
          </cell>
          <cell r="U943">
            <v>0</v>
          </cell>
          <cell r="V943">
            <v>0</v>
          </cell>
          <cell r="W943">
            <v>0</v>
          </cell>
        </row>
        <row r="944">
          <cell r="B944" t="str">
            <v>6A0114</v>
          </cell>
          <cell r="I944" t="str">
            <v>4C x 2.5 mm2</v>
          </cell>
          <cell r="M944">
            <v>4580</v>
          </cell>
          <cell r="N944" t="str">
            <v>m</v>
          </cell>
          <cell r="T944">
            <v>0</v>
          </cell>
          <cell r="U944">
            <v>0</v>
          </cell>
          <cell r="V944">
            <v>0</v>
          </cell>
          <cell r="W944">
            <v>0</v>
          </cell>
        </row>
        <row r="945">
          <cell r="B945" t="str">
            <v>6A0115</v>
          </cell>
          <cell r="I945" t="str">
            <v>4C  x  4 mm2</v>
          </cell>
          <cell r="M945">
            <v>9325</v>
          </cell>
          <cell r="N945" t="str">
            <v>m</v>
          </cell>
          <cell r="T945">
            <v>0</v>
          </cell>
          <cell r="U945">
            <v>0</v>
          </cell>
          <cell r="V945">
            <v>0</v>
          </cell>
          <cell r="W945">
            <v>0</v>
          </cell>
        </row>
        <row r="946">
          <cell r="B946" t="str">
            <v>6A0116</v>
          </cell>
          <cell r="I946" t="str">
            <v>4C  x  6 mm2</v>
          </cell>
          <cell r="M946">
            <v>5635</v>
          </cell>
          <cell r="N946" t="str">
            <v>m</v>
          </cell>
          <cell r="T946">
            <v>0</v>
          </cell>
          <cell r="U946">
            <v>0</v>
          </cell>
          <cell r="V946">
            <v>0</v>
          </cell>
          <cell r="W946">
            <v>0</v>
          </cell>
        </row>
        <row r="947">
          <cell r="B947" t="str">
            <v>6A0117</v>
          </cell>
          <cell r="I947" t="str">
            <v>4C x 10 mm2</v>
          </cell>
          <cell r="M947">
            <v>3995</v>
          </cell>
          <cell r="N947" t="str">
            <v>m</v>
          </cell>
          <cell r="T947">
            <v>0</v>
          </cell>
          <cell r="U947">
            <v>0</v>
          </cell>
          <cell r="V947">
            <v>0</v>
          </cell>
          <cell r="W947">
            <v>0</v>
          </cell>
        </row>
        <row r="948">
          <cell r="B948" t="str">
            <v>6A0118</v>
          </cell>
          <cell r="I948" t="str">
            <v>4C x 16 mm2</v>
          </cell>
          <cell r="M948">
            <v>5065</v>
          </cell>
          <cell r="N948" t="str">
            <v>m</v>
          </cell>
          <cell r="T948">
            <v>0</v>
          </cell>
          <cell r="U948">
            <v>0</v>
          </cell>
          <cell r="V948">
            <v>0</v>
          </cell>
          <cell r="W948">
            <v>0</v>
          </cell>
        </row>
        <row r="949">
          <cell r="B949" t="str">
            <v>6A0119</v>
          </cell>
          <cell r="I949" t="str">
            <v>4C x 25 mm2</v>
          </cell>
          <cell r="M949">
            <v>1130</v>
          </cell>
          <cell r="N949" t="str">
            <v>m</v>
          </cell>
          <cell r="T949">
            <v>0</v>
          </cell>
          <cell r="U949">
            <v>0</v>
          </cell>
          <cell r="V949">
            <v>0</v>
          </cell>
          <cell r="W949">
            <v>0</v>
          </cell>
        </row>
        <row r="950">
          <cell r="B950" t="str">
            <v>6A0120</v>
          </cell>
          <cell r="I950" t="str">
            <v>4C x 35 mm2</v>
          </cell>
          <cell r="M950">
            <v>660</v>
          </cell>
          <cell r="N950" t="str">
            <v>m</v>
          </cell>
          <cell r="T950">
            <v>0</v>
          </cell>
          <cell r="U950">
            <v>0</v>
          </cell>
          <cell r="V950">
            <v>0</v>
          </cell>
          <cell r="W950">
            <v>0</v>
          </cell>
        </row>
        <row r="951">
          <cell r="B951" t="str">
            <v>6A0121</v>
          </cell>
          <cell r="I951" t="str">
            <v>4C x 70 mm2</v>
          </cell>
          <cell r="M951">
            <v>1030</v>
          </cell>
          <cell r="N951" t="str">
            <v>m</v>
          </cell>
          <cell r="T951">
            <v>0</v>
          </cell>
          <cell r="U951">
            <v>0</v>
          </cell>
          <cell r="V951">
            <v>0</v>
          </cell>
          <cell r="W951">
            <v>0</v>
          </cell>
        </row>
        <row r="952">
          <cell r="B952" t="str">
            <v>6A0122</v>
          </cell>
          <cell r="I952" t="str">
            <v>4C x 95 mm2</v>
          </cell>
          <cell r="M952">
            <v>2025</v>
          </cell>
          <cell r="N952" t="str">
            <v>m</v>
          </cell>
          <cell r="T952">
            <v>0</v>
          </cell>
          <cell r="U952">
            <v>0</v>
          </cell>
          <cell r="V952">
            <v>0</v>
          </cell>
          <cell r="W952">
            <v>0</v>
          </cell>
        </row>
        <row r="953">
          <cell r="B953" t="str">
            <v>6A0123</v>
          </cell>
          <cell r="I953" t="str">
            <v>4C x 240 mm2</v>
          </cell>
          <cell r="M953">
            <v>850</v>
          </cell>
          <cell r="N953" t="str">
            <v>m</v>
          </cell>
          <cell r="O953" t="str">
            <v>DELIVERY PUM 180 KW</v>
          </cell>
          <cell r="T953">
            <v>0</v>
          </cell>
          <cell r="U953">
            <v>0</v>
          </cell>
          <cell r="V953">
            <v>0</v>
          </cell>
          <cell r="W953">
            <v>0</v>
          </cell>
        </row>
        <row r="954">
          <cell r="B954" t="str">
            <v>6A0124</v>
          </cell>
          <cell r="I954" t="str">
            <v>1C x 300 mm2</v>
          </cell>
          <cell r="M954">
            <v>240</v>
          </cell>
          <cell r="N954" t="str">
            <v>m</v>
          </cell>
          <cell r="O954" t="str">
            <v>OUT GOING  TRAFO &amp; GENSET</v>
          </cell>
          <cell r="T954">
            <v>0</v>
          </cell>
          <cell r="U954">
            <v>0</v>
          </cell>
          <cell r="V954">
            <v>0</v>
          </cell>
          <cell r="W954">
            <v>0</v>
          </cell>
        </row>
        <row r="956">
          <cell r="G956" t="str">
            <v>J</v>
          </cell>
          <cell r="H956" t="str">
            <v>Cable Gland (Industrial type)</v>
          </cell>
        </row>
        <row r="957">
          <cell r="B957" t="str">
            <v>6A0125</v>
          </cell>
          <cell r="H957">
            <v>1</v>
          </cell>
          <cell r="I957" t="str">
            <v>M20</v>
          </cell>
          <cell r="M957">
            <v>30</v>
          </cell>
          <cell r="N957" t="str">
            <v>ea</v>
          </cell>
          <cell r="P957">
            <v>93</v>
          </cell>
          <cell r="R957">
            <v>8.7167672156173559</v>
          </cell>
          <cell r="T957">
            <v>2790</v>
          </cell>
          <cell r="U957">
            <v>0</v>
          </cell>
          <cell r="V957">
            <v>261.50301646852068</v>
          </cell>
          <cell r="W957">
            <v>0</v>
          </cell>
        </row>
        <row r="958">
          <cell r="B958" t="str">
            <v>6A0126</v>
          </cell>
          <cell r="H958">
            <v>2</v>
          </cell>
          <cell r="I958" t="str">
            <v>M25</v>
          </cell>
          <cell r="M958">
            <v>30</v>
          </cell>
          <cell r="N958" t="str">
            <v>ea</v>
          </cell>
          <cell r="P958">
            <v>105</v>
          </cell>
          <cell r="R958">
            <v>8.7167672156173559</v>
          </cell>
          <cell r="T958">
            <v>3150</v>
          </cell>
          <cell r="U958">
            <v>0</v>
          </cell>
          <cell r="V958">
            <v>261.50301646852068</v>
          </cell>
          <cell r="W958">
            <v>0</v>
          </cell>
        </row>
        <row r="959">
          <cell r="B959" t="str">
            <v>6A0127</v>
          </cell>
          <cell r="H959">
            <v>3</v>
          </cell>
          <cell r="I959" t="str">
            <v>M32</v>
          </cell>
          <cell r="M959">
            <v>48</v>
          </cell>
          <cell r="N959" t="str">
            <v>ea</v>
          </cell>
          <cell r="P959">
            <v>126</v>
          </cell>
          <cell r="R959">
            <v>8.7167672156173559</v>
          </cell>
          <cell r="T959">
            <v>6048</v>
          </cell>
          <cell r="U959">
            <v>0</v>
          </cell>
          <cell r="V959">
            <v>418.40482634963308</v>
          </cell>
          <cell r="W959">
            <v>0</v>
          </cell>
        </row>
        <row r="960">
          <cell r="B960" t="str">
            <v>6A0128</v>
          </cell>
          <cell r="H960">
            <v>4</v>
          </cell>
          <cell r="I960" t="str">
            <v>M40</v>
          </cell>
          <cell r="M960">
            <v>10</v>
          </cell>
          <cell r="N960" t="str">
            <v>ea</v>
          </cell>
          <cell r="P960">
            <v>259.5</v>
          </cell>
          <cell r="R960">
            <v>9.2978850299918463</v>
          </cell>
          <cell r="T960">
            <v>2595</v>
          </cell>
          <cell r="U960">
            <v>0</v>
          </cell>
          <cell r="V960">
            <v>92.978850299918463</v>
          </cell>
          <cell r="W960">
            <v>0</v>
          </cell>
        </row>
        <row r="961">
          <cell r="B961" t="str">
            <v>6A0129</v>
          </cell>
          <cell r="H961">
            <v>5</v>
          </cell>
          <cell r="I961" t="str">
            <v>M50</v>
          </cell>
          <cell r="M961">
            <v>18</v>
          </cell>
          <cell r="N961" t="str">
            <v>ea</v>
          </cell>
          <cell r="P961">
            <v>711</v>
          </cell>
          <cell r="R961">
            <v>9.2978850299918463</v>
          </cell>
          <cell r="T961">
            <v>12798</v>
          </cell>
          <cell r="U961">
            <v>0</v>
          </cell>
          <cell r="V961">
            <v>167.36193053985323</v>
          </cell>
          <cell r="W961">
            <v>0</v>
          </cell>
        </row>
        <row r="962">
          <cell r="B962" t="str">
            <v>6A0130</v>
          </cell>
          <cell r="H962">
            <v>6</v>
          </cell>
          <cell r="I962" t="str">
            <v>M75</v>
          </cell>
          <cell r="M962">
            <v>10</v>
          </cell>
          <cell r="N962" t="str">
            <v>ea</v>
          </cell>
          <cell r="P962">
            <v>1066.5</v>
          </cell>
          <cell r="R962">
            <v>9.2978850299918463</v>
          </cell>
          <cell r="T962">
            <v>10665</v>
          </cell>
          <cell r="U962">
            <v>0</v>
          </cell>
          <cell r="V962">
            <v>92.978850299918463</v>
          </cell>
          <cell r="W962">
            <v>0</v>
          </cell>
        </row>
        <row r="963">
          <cell r="H963" t="str">
            <v>Cable Gland (Explosion Proof)</v>
          </cell>
        </row>
        <row r="964">
          <cell r="B964" t="str">
            <v>6A0131</v>
          </cell>
          <cell r="H964">
            <v>1</v>
          </cell>
          <cell r="I964" t="str">
            <v>M20</v>
          </cell>
          <cell r="M964">
            <v>184</v>
          </cell>
          <cell r="N964" t="str">
            <v>ea</v>
          </cell>
          <cell r="P964">
            <v>465</v>
          </cell>
          <cell r="R964">
            <v>8.7167672156173559</v>
          </cell>
          <cell r="T964">
            <v>85560</v>
          </cell>
          <cell r="U964">
            <v>0</v>
          </cell>
          <cell r="V964">
            <v>1603.8851676735935</v>
          </cell>
          <cell r="W964">
            <v>0</v>
          </cell>
        </row>
        <row r="965">
          <cell r="B965" t="str">
            <v>6A0132</v>
          </cell>
          <cell r="H965">
            <v>2</v>
          </cell>
          <cell r="I965" t="str">
            <v>M40</v>
          </cell>
          <cell r="M965">
            <v>32</v>
          </cell>
          <cell r="N965" t="str">
            <v>ea</v>
          </cell>
          <cell r="P965">
            <v>1297.5</v>
          </cell>
          <cell r="R965">
            <v>9.2978850299918463</v>
          </cell>
          <cell r="T965">
            <v>41520</v>
          </cell>
          <cell r="U965">
            <v>0</v>
          </cell>
          <cell r="V965">
            <v>297.53232095973908</v>
          </cell>
          <cell r="W965">
            <v>0</v>
          </cell>
        </row>
        <row r="966">
          <cell r="B966" t="str">
            <v>6A0133</v>
          </cell>
          <cell r="H966">
            <v>3</v>
          </cell>
          <cell r="I966" t="str">
            <v>M50</v>
          </cell>
          <cell r="M966">
            <v>14</v>
          </cell>
          <cell r="N966" t="str">
            <v>ea</v>
          </cell>
          <cell r="P966">
            <v>3555</v>
          </cell>
          <cell r="R966">
            <v>9.2978850299918463</v>
          </cell>
          <cell r="T966">
            <v>49770</v>
          </cell>
          <cell r="U966">
            <v>0</v>
          </cell>
          <cell r="V966">
            <v>130.17039041988585</v>
          </cell>
          <cell r="W966">
            <v>0</v>
          </cell>
        </row>
        <row r="967">
          <cell r="B967" t="str">
            <v>6A0134</v>
          </cell>
          <cell r="G967" t="str">
            <v>K</v>
          </cell>
          <cell r="H967" t="str">
            <v>Termination Kit and Splicing ( MV,LV cable, and control )</v>
          </cell>
          <cell r="M967">
            <v>1</v>
          </cell>
          <cell r="N967" t="str">
            <v>LS</v>
          </cell>
          <cell r="P967">
            <v>150000</v>
          </cell>
          <cell r="R967">
            <v>76769.175000000003</v>
          </cell>
          <cell r="T967">
            <v>150000</v>
          </cell>
          <cell r="U967">
            <v>0</v>
          </cell>
          <cell r="V967">
            <v>76769.175000000003</v>
          </cell>
          <cell r="W967">
            <v>0</v>
          </cell>
        </row>
        <row r="968">
          <cell r="H968" t="str">
            <v>Termination</v>
          </cell>
          <cell r="U968">
            <v>0</v>
          </cell>
          <cell r="V968">
            <v>0</v>
          </cell>
          <cell r="W968">
            <v>0</v>
          </cell>
        </row>
        <row r="969">
          <cell r="I969" t="str">
            <v>MV</v>
          </cell>
          <cell r="M969">
            <v>64</v>
          </cell>
          <cell r="N969" t="str">
            <v>pnt</v>
          </cell>
          <cell r="R969">
            <v>130.19999999999999</v>
          </cell>
          <cell r="V969">
            <v>8332.7999999999993</v>
          </cell>
        </row>
        <row r="970">
          <cell r="I970" t="str">
            <v>LV</v>
          </cell>
          <cell r="M970">
            <v>250</v>
          </cell>
          <cell r="N970" t="str">
            <v>pnt</v>
          </cell>
          <cell r="R970">
            <v>108.5</v>
          </cell>
          <cell r="V970">
            <v>27125</v>
          </cell>
        </row>
        <row r="971">
          <cell r="I971" t="str">
            <v>Control Cable</v>
          </cell>
          <cell r="M971">
            <v>100</v>
          </cell>
          <cell r="N971" t="str">
            <v>pnt</v>
          </cell>
          <cell r="R971">
            <v>65.099999999999994</v>
          </cell>
          <cell r="V971">
            <v>6509.9999999999991</v>
          </cell>
        </row>
        <row r="972">
          <cell r="H972" t="str">
            <v>Splicing</v>
          </cell>
          <cell r="V972">
            <v>0</v>
          </cell>
        </row>
        <row r="973">
          <cell r="I973" t="str">
            <v>MV</v>
          </cell>
          <cell r="V973">
            <v>0</v>
          </cell>
        </row>
        <row r="974">
          <cell r="I974" t="str">
            <v>LV</v>
          </cell>
          <cell r="M974">
            <v>75</v>
          </cell>
          <cell r="N974" t="str">
            <v>pnt</v>
          </cell>
          <cell r="R974">
            <v>108.5</v>
          </cell>
          <cell r="V974">
            <v>8137.5</v>
          </cell>
        </row>
        <row r="975">
          <cell r="I975" t="str">
            <v>Control Cable</v>
          </cell>
          <cell r="M975">
            <v>25</v>
          </cell>
          <cell r="N975" t="str">
            <v>pnt</v>
          </cell>
          <cell r="R975">
            <v>65.099999999999994</v>
          </cell>
          <cell r="V975">
            <v>1627.4999999999998</v>
          </cell>
        </row>
        <row r="976">
          <cell r="H976" t="str">
            <v>Power Work</v>
          </cell>
        </row>
        <row r="977">
          <cell r="I977" t="str">
            <v>LV Motor</v>
          </cell>
          <cell r="M977">
            <v>26</v>
          </cell>
          <cell r="N977" t="str">
            <v>Unit</v>
          </cell>
          <cell r="R977">
            <v>385.17500000000001</v>
          </cell>
          <cell r="V977">
            <v>10014.550000000001</v>
          </cell>
        </row>
        <row r="978">
          <cell r="I978" t="str">
            <v>MOV</v>
          </cell>
          <cell r="M978">
            <v>39</v>
          </cell>
          <cell r="N978" t="str">
            <v>Unit</v>
          </cell>
          <cell r="R978">
            <v>385.17500000000001</v>
          </cell>
          <cell r="V978">
            <v>15021.825000000001</v>
          </cell>
        </row>
        <row r="979">
          <cell r="H979" t="str">
            <v xml:space="preserve">  Cable Way and Ladder Tray</v>
          </cell>
        </row>
        <row r="980">
          <cell r="I980" t="str">
            <v>Cable Tray &amp; Cover</v>
          </cell>
        </row>
        <row r="981">
          <cell r="B981" t="str">
            <v>6A0135</v>
          </cell>
          <cell r="J981" t="str">
            <v>Tray Up to 500W</v>
          </cell>
          <cell r="M981">
            <v>784</v>
          </cell>
          <cell r="N981" t="str">
            <v>m</v>
          </cell>
          <cell r="P981">
            <v>438.2</v>
          </cell>
          <cell r="R981">
            <v>29.05589071872452</v>
          </cell>
          <cell r="T981">
            <v>343548.8</v>
          </cell>
          <cell r="U981">
            <v>0</v>
          </cell>
          <cell r="V981">
            <v>22779.818323480024</v>
          </cell>
          <cell r="W981">
            <v>0</v>
          </cell>
        </row>
        <row r="982">
          <cell r="I982" t="str">
            <v>Conduit Piping for Conduit Wiring System</v>
          </cell>
        </row>
        <row r="983">
          <cell r="B983" t="str">
            <v>6A0136</v>
          </cell>
          <cell r="J983" t="str">
            <v>Rigid Metal Conduit</v>
          </cell>
          <cell r="M983">
            <v>200</v>
          </cell>
          <cell r="N983" t="str">
            <v>m</v>
          </cell>
          <cell r="P983">
            <v>69.239999999999995</v>
          </cell>
          <cell r="R983">
            <v>17.433534431234712</v>
          </cell>
          <cell r="T983">
            <v>13847.999999999998</v>
          </cell>
          <cell r="U983">
            <v>0</v>
          </cell>
          <cell r="V983">
            <v>3486.7068862469423</v>
          </cell>
          <cell r="W983">
            <v>0</v>
          </cell>
        </row>
        <row r="984">
          <cell r="B984" t="str">
            <v>6A0137</v>
          </cell>
          <cell r="J984" t="str">
            <v>Rigid PVC Conduit</v>
          </cell>
          <cell r="M984">
            <v>500</v>
          </cell>
          <cell r="N984" t="str">
            <v>m</v>
          </cell>
          <cell r="P984">
            <v>7.5</v>
          </cell>
          <cell r="R984">
            <v>11.622356287489808</v>
          </cell>
          <cell r="T984">
            <v>3750</v>
          </cell>
          <cell r="U984">
            <v>0</v>
          </cell>
          <cell r="V984">
            <v>5811.1781437449035</v>
          </cell>
          <cell r="W984">
            <v>0</v>
          </cell>
        </row>
        <row r="985">
          <cell r="B985" t="str">
            <v>6A0138</v>
          </cell>
          <cell r="J985" t="str">
            <v>Terminal and Pull Box</v>
          </cell>
          <cell r="M985">
            <v>50</v>
          </cell>
          <cell r="N985" t="str">
            <v>set</v>
          </cell>
          <cell r="P985">
            <v>81.599999999999994</v>
          </cell>
          <cell r="R985">
            <v>58.111781437449039</v>
          </cell>
          <cell r="T985">
            <v>4079.9999999999995</v>
          </cell>
          <cell r="U985">
            <v>0</v>
          </cell>
          <cell r="V985">
            <v>2905.5890718724518</v>
          </cell>
          <cell r="W985">
            <v>0</v>
          </cell>
        </row>
        <row r="986">
          <cell r="H986" t="str">
            <v xml:space="preserve">  Other Work</v>
          </cell>
        </row>
        <row r="987">
          <cell r="B987" t="str">
            <v>6A0139</v>
          </cell>
          <cell r="I987" t="str">
            <v>Cable Route Marker</v>
          </cell>
          <cell r="M987">
            <v>50</v>
          </cell>
          <cell r="N987" t="str">
            <v>Pcs</v>
          </cell>
          <cell r="P987">
            <v>70</v>
          </cell>
          <cell r="R987">
            <v>11.622356287489808</v>
          </cell>
          <cell r="T987">
            <v>3500</v>
          </cell>
          <cell r="U987">
            <v>0</v>
          </cell>
          <cell r="V987">
            <v>581.11781437449042</v>
          </cell>
          <cell r="W987">
            <v>0</v>
          </cell>
        </row>
        <row r="989">
          <cell r="B989" t="str">
            <v>6A0140</v>
          </cell>
          <cell r="G989" t="str">
            <v>L</v>
          </cell>
          <cell r="H989" t="str">
            <v>Repair and reconditions Cathodic Protections ( transformer rectifier, cable,etc )</v>
          </cell>
          <cell r="M989">
            <v>1</v>
          </cell>
          <cell r="N989" t="str">
            <v>Ls</v>
          </cell>
          <cell r="Q989">
            <v>21450</v>
          </cell>
          <cell r="R989">
            <v>5000</v>
          </cell>
          <cell r="S989">
            <v>6400</v>
          </cell>
          <cell r="T989">
            <v>0</v>
          </cell>
          <cell r="U989">
            <v>21450</v>
          </cell>
          <cell r="V989">
            <v>5000</v>
          </cell>
          <cell r="W989">
            <v>6400</v>
          </cell>
        </row>
        <row r="990">
          <cell r="I990" t="str">
            <v>Trafo</v>
          </cell>
          <cell r="M990">
            <v>1</v>
          </cell>
          <cell r="N990" t="str">
            <v>unit</v>
          </cell>
          <cell r="Q990">
            <v>12500</v>
          </cell>
          <cell r="U990">
            <v>12500</v>
          </cell>
          <cell r="V990">
            <v>0</v>
          </cell>
          <cell r="W990">
            <v>0</v>
          </cell>
        </row>
        <row r="991">
          <cell r="I991" t="str">
            <v>Test box</v>
          </cell>
          <cell r="M991">
            <v>8</v>
          </cell>
          <cell r="N991" t="str">
            <v>unit</v>
          </cell>
          <cell r="Q991">
            <v>131.25</v>
          </cell>
          <cell r="U991">
            <v>1050</v>
          </cell>
          <cell r="V991">
            <v>0</v>
          </cell>
          <cell r="W991">
            <v>0</v>
          </cell>
        </row>
        <row r="992">
          <cell r="I992" t="str">
            <v>MMO</v>
          </cell>
          <cell r="M992">
            <v>2</v>
          </cell>
          <cell r="N992" t="str">
            <v>unit</v>
          </cell>
          <cell r="Q992">
            <v>450</v>
          </cell>
          <cell r="U992">
            <v>900</v>
          </cell>
          <cell r="V992">
            <v>0</v>
          </cell>
          <cell r="W992">
            <v>0</v>
          </cell>
        </row>
        <row r="993">
          <cell r="I993" t="str">
            <v>Reff electrode</v>
          </cell>
          <cell r="M993">
            <v>1</v>
          </cell>
          <cell r="N993" t="str">
            <v>unit</v>
          </cell>
          <cell r="Q993">
            <v>250</v>
          </cell>
          <cell r="U993">
            <v>250</v>
          </cell>
          <cell r="V993">
            <v>0</v>
          </cell>
          <cell r="W993">
            <v>0</v>
          </cell>
        </row>
        <row r="994">
          <cell r="I994" t="str">
            <v>10 mm2 x 1 PE/PVC Insulated cable</v>
          </cell>
          <cell r="M994">
            <v>1500</v>
          </cell>
          <cell r="N994" t="str">
            <v>m</v>
          </cell>
          <cell r="Q994">
            <v>4.5</v>
          </cell>
          <cell r="U994">
            <v>6750</v>
          </cell>
          <cell r="V994">
            <v>0</v>
          </cell>
          <cell r="W994">
            <v>0</v>
          </cell>
        </row>
        <row r="995">
          <cell r="I995" t="str">
            <v>Cadweld Equipment</v>
          </cell>
          <cell r="M995">
            <v>1</v>
          </cell>
          <cell r="N995" t="str">
            <v>Ls</v>
          </cell>
          <cell r="S995">
            <v>400</v>
          </cell>
          <cell r="U995">
            <v>0</v>
          </cell>
          <cell r="V995">
            <v>0</v>
          </cell>
          <cell r="W995">
            <v>400</v>
          </cell>
        </row>
        <row r="996">
          <cell r="I996" t="str">
            <v>Instalation</v>
          </cell>
          <cell r="M996">
            <v>1</v>
          </cell>
          <cell r="N996" t="str">
            <v>Ls</v>
          </cell>
          <cell r="S996">
            <v>3500</v>
          </cell>
          <cell r="U996">
            <v>0</v>
          </cell>
          <cell r="V996">
            <v>0</v>
          </cell>
          <cell r="W996">
            <v>3500</v>
          </cell>
        </row>
        <row r="997">
          <cell r="I997" t="str">
            <v>Commissioning</v>
          </cell>
          <cell r="M997">
            <v>1</v>
          </cell>
          <cell r="N997" t="str">
            <v>Ls</v>
          </cell>
          <cell r="S997">
            <v>2500</v>
          </cell>
          <cell r="U997">
            <v>0</v>
          </cell>
          <cell r="V997">
            <v>0</v>
          </cell>
          <cell r="W997">
            <v>2500</v>
          </cell>
        </row>
        <row r="998">
          <cell r="B998" t="str">
            <v>6A0141</v>
          </cell>
          <cell r="G998" t="str">
            <v>M</v>
          </cell>
          <cell r="H998" t="str">
            <v>Capasitor Bank 500 KVAR</v>
          </cell>
          <cell r="M998">
            <v>1</v>
          </cell>
          <cell r="N998" t="str">
            <v>unit</v>
          </cell>
          <cell r="Q998">
            <v>12705</v>
          </cell>
          <cell r="R998">
            <v>8304</v>
          </cell>
          <cell r="T998">
            <v>0</v>
          </cell>
          <cell r="U998">
            <v>12705</v>
          </cell>
          <cell r="V998">
            <v>8304</v>
          </cell>
          <cell r="W998">
            <v>0</v>
          </cell>
        </row>
        <row r="1000">
          <cell r="B1000" t="str">
            <v>6A0142</v>
          </cell>
          <cell r="G1000" t="str">
            <v>N</v>
          </cell>
          <cell r="H1000" t="str">
            <v>LV Bus Duct 400V, 50Hz, 3P+N, 3000A, included busduct flange, Copper Bus bar</v>
          </cell>
          <cell r="M1000">
            <v>44</v>
          </cell>
          <cell r="N1000" t="str">
            <v>m</v>
          </cell>
          <cell r="P1000">
            <v>10</v>
          </cell>
          <cell r="Q1000">
            <v>1391.8795454545455</v>
          </cell>
          <cell r="R1000">
            <v>406.78247006214326</v>
          </cell>
          <cell r="T1000">
            <v>440</v>
          </cell>
          <cell r="U1000">
            <v>61242.7</v>
          </cell>
          <cell r="V1000">
            <v>17898.428682734302</v>
          </cell>
          <cell r="W1000">
            <v>0</v>
          </cell>
        </row>
        <row r="1002">
          <cell r="F1002">
            <v>2</v>
          </cell>
          <cell r="G1002" t="str">
            <v>Power Work</v>
          </cell>
        </row>
        <row r="1003">
          <cell r="G1003" t="str">
            <v>Equipment</v>
          </cell>
        </row>
        <row r="1004">
          <cell r="B1004" t="str">
            <v>6A0201</v>
          </cell>
          <cell r="G1004" t="str">
            <v>A</v>
          </cell>
          <cell r="H1004" t="str">
            <v>Local Control Station (Explosion Proof) for motor (incl. existing replacement)</v>
          </cell>
          <cell r="M1004">
            <v>40</v>
          </cell>
          <cell r="N1004" t="str">
            <v>unit</v>
          </cell>
          <cell r="P1004">
            <v>487.91340000000002</v>
          </cell>
          <cell r="Q1004">
            <v>562.11221198156682</v>
          </cell>
          <cell r="R1004">
            <v>385.17500000000001</v>
          </cell>
          <cell r="T1004">
            <v>19516.536</v>
          </cell>
          <cell r="U1004">
            <v>22484.488479262673</v>
          </cell>
          <cell r="V1004">
            <v>15407</v>
          </cell>
          <cell r="W1004">
            <v>0</v>
          </cell>
        </row>
        <row r="1005">
          <cell r="B1005" t="str">
            <v>6A0202</v>
          </cell>
          <cell r="G1005" t="str">
            <v>B</v>
          </cell>
          <cell r="H1005" t="str">
            <v>Power Outlet (Explosion Proof)</v>
          </cell>
          <cell r="M1005">
            <v>2</v>
          </cell>
          <cell r="N1005" t="str">
            <v>unit</v>
          </cell>
          <cell r="P1005">
            <v>186.62</v>
          </cell>
          <cell r="Q1005">
            <v>215</v>
          </cell>
          <cell r="R1005">
            <v>385.17500000000001</v>
          </cell>
          <cell r="T1005">
            <v>373.24</v>
          </cell>
          <cell r="U1005">
            <v>430</v>
          </cell>
          <cell r="V1005">
            <v>770.35</v>
          </cell>
          <cell r="W1005">
            <v>0</v>
          </cell>
        </row>
        <row r="1006">
          <cell r="B1006" t="str">
            <v>6A0203</v>
          </cell>
          <cell r="G1006" t="str">
            <v>C</v>
          </cell>
          <cell r="H1006" t="str">
            <v>Socket Outlet (Explosion Proof)</v>
          </cell>
          <cell r="M1006">
            <v>2</v>
          </cell>
          <cell r="N1006" t="str">
            <v>unit</v>
          </cell>
          <cell r="P1006">
            <v>186.62</v>
          </cell>
          <cell r="Q1006">
            <v>215</v>
          </cell>
          <cell r="R1006">
            <v>385.17500000000001</v>
          </cell>
          <cell r="T1006">
            <v>373.24</v>
          </cell>
          <cell r="U1006">
            <v>430</v>
          </cell>
          <cell r="V1006">
            <v>770.35</v>
          </cell>
          <cell r="W1006">
            <v>0</v>
          </cell>
        </row>
        <row r="1007">
          <cell r="B1007" t="str">
            <v>6A0204</v>
          </cell>
          <cell r="G1007" t="str">
            <v>D</v>
          </cell>
          <cell r="H1007" t="str">
            <v>Welding Outlet</v>
          </cell>
          <cell r="M1007">
            <v>1</v>
          </cell>
          <cell r="N1007" t="str">
            <v>unit</v>
          </cell>
          <cell r="P1007">
            <v>282.96800000000002</v>
          </cell>
          <cell r="Q1007">
            <v>326</v>
          </cell>
          <cell r="R1007">
            <v>1743.3534431234712</v>
          </cell>
          <cell r="T1007">
            <v>282.96800000000002</v>
          </cell>
          <cell r="U1007">
            <v>326</v>
          </cell>
          <cell r="V1007">
            <v>1743.3534431234712</v>
          </cell>
          <cell r="W1007">
            <v>0</v>
          </cell>
        </row>
        <row r="1009">
          <cell r="F1009">
            <v>3</v>
          </cell>
          <cell r="G1009" t="str">
            <v>Lighting</v>
          </cell>
        </row>
        <row r="1010">
          <cell r="G1010" t="str">
            <v>A</v>
          </cell>
          <cell r="H1010" t="str">
            <v>Lighting Panel</v>
          </cell>
        </row>
        <row r="1011">
          <cell r="B1011" t="str">
            <v>6A0301</v>
          </cell>
          <cell r="H1011">
            <v>1</v>
          </cell>
          <cell r="I1011" t="str">
            <v>Lighting Panel Indoor 400V, 4W, 50Hz, 63A MCCB 1ea, 16A MCB 9ea, terminal block</v>
          </cell>
          <cell r="M1011">
            <v>3</v>
          </cell>
          <cell r="N1011" t="str">
            <v>unit</v>
          </cell>
          <cell r="P1011">
            <v>750</v>
          </cell>
          <cell r="Q1011">
            <v>1130</v>
          </cell>
          <cell r="R1011">
            <v>871.67672156173558</v>
          </cell>
          <cell r="T1011">
            <v>2250</v>
          </cell>
          <cell r="U1011">
            <v>3390</v>
          </cell>
          <cell r="V1011">
            <v>2615.0301646852067</v>
          </cell>
          <cell r="W1011">
            <v>0</v>
          </cell>
        </row>
        <row r="1013">
          <cell r="G1013" t="str">
            <v>B</v>
          </cell>
          <cell r="H1013" t="str">
            <v>Indoor Lighting</v>
          </cell>
        </row>
        <row r="1014">
          <cell r="H1014">
            <v>1</v>
          </cell>
          <cell r="I1014" t="str">
            <v>Fluorescent 2x40W, 50Hz, 230V, Recessed mount type, c/w Ballast (Industrial)</v>
          </cell>
        </row>
        <row r="1015">
          <cell r="B1015" t="str">
            <v>6A0302</v>
          </cell>
          <cell r="I1015" t="str">
            <v>-</v>
          </cell>
          <cell r="J1015" t="str">
            <v>Administrations Building</v>
          </cell>
          <cell r="M1015">
            <v>10</v>
          </cell>
          <cell r="N1015" t="str">
            <v>unit</v>
          </cell>
          <cell r="P1015">
            <v>427.34999999999997</v>
          </cell>
          <cell r="R1015">
            <v>290.55890718724521</v>
          </cell>
          <cell r="T1015">
            <v>4273.5</v>
          </cell>
          <cell r="U1015">
            <v>0</v>
          </cell>
          <cell r="V1015">
            <v>2905.5890718724522</v>
          </cell>
          <cell r="W1015">
            <v>0</v>
          </cell>
        </row>
        <row r="1016">
          <cell r="B1016" t="str">
            <v>6A0303</v>
          </cell>
          <cell r="I1016" t="str">
            <v>-</v>
          </cell>
          <cell r="J1016" t="str">
            <v>Substation ( Genset &amp; trafo room )</v>
          </cell>
          <cell r="M1016">
            <v>8</v>
          </cell>
          <cell r="N1016" t="str">
            <v>unit</v>
          </cell>
          <cell r="P1016">
            <v>427.34999999999997</v>
          </cell>
          <cell r="R1016">
            <v>290.55890718724521</v>
          </cell>
          <cell r="T1016">
            <v>3418.7999999999997</v>
          </cell>
          <cell r="U1016">
            <v>0</v>
          </cell>
          <cell r="V1016">
            <v>2324.4712574979617</v>
          </cell>
          <cell r="W1016">
            <v>0</v>
          </cell>
        </row>
        <row r="1018">
          <cell r="H1018">
            <v>2</v>
          </cell>
          <cell r="I1018" t="str">
            <v>Flouerescent fixture, ceiling/pendant mounted, exx"e"type, 2 x 40 W,230 V,50 Hz</v>
          </cell>
        </row>
        <row r="1019">
          <cell r="I1019" t="str">
            <v>( for Pump House )</v>
          </cell>
        </row>
        <row r="1020">
          <cell r="B1020" t="str">
            <v>6A0304</v>
          </cell>
          <cell r="I1020" t="str">
            <v>-</v>
          </cell>
          <cell r="J1020" t="str">
            <v>Hydrant Pump Shelter</v>
          </cell>
          <cell r="M1020">
            <v>12</v>
          </cell>
          <cell r="N1020" t="str">
            <v>unit</v>
          </cell>
          <cell r="Q1020">
            <v>193.83179723502303</v>
          </cell>
          <cell r="R1020">
            <v>290.55890718724521</v>
          </cell>
          <cell r="T1020">
            <v>0</v>
          </cell>
          <cell r="U1020">
            <v>2325.9815668202764</v>
          </cell>
          <cell r="V1020">
            <v>3486.7068862469423</v>
          </cell>
          <cell r="W1020">
            <v>0</v>
          </cell>
        </row>
        <row r="1021">
          <cell r="B1021" t="str">
            <v>6A0305</v>
          </cell>
          <cell r="I1021" t="str">
            <v>-</v>
          </cell>
          <cell r="J1021" t="str">
            <v>Shift Pump Shelter</v>
          </cell>
          <cell r="M1021">
            <v>10</v>
          </cell>
          <cell r="N1021" t="str">
            <v>unit</v>
          </cell>
          <cell r="Q1021">
            <v>193.83179723502303</v>
          </cell>
          <cell r="R1021">
            <v>290.55890718724521</v>
          </cell>
          <cell r="T1021">
            <v>0</v>
          </cell>
          <cell r="U1021">
            <v>1938.3179723502303</v>
          </cell>
          <cell r="V1021">
            <v>2905.5890718724522</v>
          </cell>
          <cell r="W1021">
            <v>0</v>
          </cell>
        </row>
        <row r="1023">
          <cell r="G1023" t="str">
            <v>C</v>
          </cell>
          <cell r="H1023" t="str">
            <v>Outdoor Lighting, Plant Light (Explosion Proof), h=9 m lighting pole</v>
          </cell>
        </row>
        <row r="1024">
          <cell r="B1024" t="str">
            <v>6A0306</v>
          </cell>
          <cell r="H1024">
            <v>1</v>
          </cell>
          <cell r="I1024" t="str">
            <v>Flood Light,HPS250W, 50Hz, 400V for Tank area</v>
          </cell>
          <cell r="M1024">
            <v>20</v>
          </cell>
          <cell r="N1024" t="str">
            <v>unit</v>
          </cell>
          <cell r="P1024">
            <v>750</v>
          </cell>
          <cell r="Q1024">
            <v>1370.5235023041473</v>
          </cell>
          <cell r="R1024">
            <v>581.11781437449042</v>
          </cell>
          <cell r="T1024">
            <v>15000</v>
          </cell>
          <cell r="U1024">
            <v>27410.470046082948</v>
          </cell>
          <cell r="V1024">
            <v>11622.356287489809</v>
          </cell>
          <cell r="W1024">
            <v>0</v>
          </cell>
        </row>
        <row r="1025">
          <cell r="I1025" t="str">
            <v>c/w Ballast (Explosion Proof)</v>
          </cell>
        </row>
        <row r="1027">
          <cell r="B1027" t="str">
            <v>6A0307</v>
          </cell>
          <cell r="G1027" t="str">
            <v>D</v>
          </cell>
          <cell r="H1027" t="str">
            <v>Lighting Junction Box c/w terminal block, explosion proof</v>
          </cell>
          <cell r="M1027">
            <v>6</v>
          </cell>
          <cell r="N1027" t="str">
            <v>unit</v>
          </cell>
          <cell r="Q1027">
            <v>1860.7852534562212</v>
          </cell>
          <cell r="R1027">
            <v>232.44712574979616</v>
          </cell>
          <cell r="T1027">
            <v>0</v>
          </cell>
          <cell r="U1027">
            <v>11164.711520737328</v>
          </cell>
          <cell r="V1027">
            <v>1394.6827544987768</v>
          </cell>
          <cell r="W1027">
            <v>0</v>
          </cell>
        </row>
        <row r="1029">
          <cell r="B1029" t="str">
            <v>6A0308</v>
          </cell>
          <cell r="G1029" t="str">
            <v>E</v>
          </cell>
          <cell r="H1029" t="str">
            <v>Convienent Receptacle Flush mounted 16A, 50Hz, 230V</v>
          </cell>
          <cell r="M1029">
            <v>10</v>
          </cell>
          <cell r="N1029" t="str">
            <v>ea</v>
          </cell>
          <cell r="Q1029">
            <v>275</v>
          </cell>
          <cell r="R1029">
            <v>174.3353443123471</v>
          </cell>
          <cell r="T1029">
            <v>0</v>
          </cell>
          <cell r="U1029">
            <v>2750</v>
          </cell>
          <cell r="V1029">
            <v>1743.3534431234712</v>
          </cell>
          <cell r="W1029">
            <v>0</v>
          </cell>
        </row>
        <row r="1030">
          <cell r="B1030" t="str">
            <v>6A0309</v>
          </cell>
          <cell r="G1030" t="str">
            <v>F</v>
          </cell>
          <cell r="H1030" t="str">
            <v>Single Pole Switch, 10A, Inbouw Type</v>
          </cell>
          <cell r="M1030">
            <v>28</v>
          </cell>
          <cell r="N1030" t="str">
            <v>ea</v>
          </cell>
          <cell r="P1030">
            <v>120</v>
          </cell>
          <cell r="R1030">
            <v>290.55890718724521</v>
          </cell>
          <cell r="T1030">
            <v>3360</v>
          </cell>
          <cell r="U1030">
            <v>0</v>
          </cell>
          <cell r="V1030">
            <v>8135.6494012428657</v>
          </cell>
          <cell r="W1030">
            <v>0</v>
          </cell>
        </row>
        <row r="1031">
          <cell r="B1031" t="str">
            <v>6A0310</v>
          </cell>
          <cell r="G1031" t="str">
            <v>G</v>
          </cell>
          <cell r="H1031" t="str">
            <v>Double Pole Switch, 10A, Inbouw Type</v>
          </cell>
          <cell r="M1031">
            <v>20</v>
          </cell>
          <cell r="N1031" t="str">
            <v>ea</v>
          </cell>
          <cell r="P1031">
            <v>250</v>
          </cell>
          <cell r="R1031">
            <v>406.78247006214326</v>
          </cell>
          <cell r="T1031">
            <v>5000</v>
          </cell>
          <cell r="U1031">
            <v>0</v>
          </cell>
          <cell r="V1031">
            <v>8135.6494012428648</v>
          </cell>
          <cell r="W1031">
            <v>0</v>
          </cell>
        </row>
        <row r="1032">
          <cell r="B1032" t="str">
            <v>6A0311</v>
          </cell>
          <cell r="G1032" t="str">
            <v>H</v>
          </cell>
          <cell r="H1032" t="str">
            <v>Socket Outlet Single Phase, 16A, Inbouw Type ,IP 65, Explosion proof</v>
          </cell>
          <cell r="M1032">
            <v>12</v>
          </cell>
          <cell r="N1032" t="str">
            <v>ea</v>
          </cell>
          <cell r="P1032">
            <v>1259.5</v>
          </cell>
          <cell r="R1032">
            <v>203.39123503107163</v>
          </cell>
          <cell r="T1032">
            <v>15114</v>
          </cell>
          <cell r="U1032">
            <v>0</v>
          </cell>
          <cell r="V1032">
            <v>2440.6948203728598</v>
          </cell>
          <cell r="W1032">
            <v>0</v>
          </cell>
        </row>
        <row r="1033">
          <cell r="B1033" t="str">
            <v>6A0312</v>
          </cell>
          <cell r="G1033" t="str">
            <v>I</v>
          </cell>
          <cell r="H1033" t="str">
            <v>Socket Outlet 3 Phase, 63A, Inbouw Type, IP 65, Explosion proof</v>
          </cell>
          <cell r="M1033">
            <v>5</v>
          </cell>
          <cell r="N1033" t="str">
            <v>ea</v>
          </cell>
          <cell r="Q1033">
            <v>326</v>
          </cell>
          <cell r="R1033">
            <v>232.44712574979616</v>
          </cell>
          <cell r="T1033">
            <v>0</v>
          </cell>
          <cell r="U1033">
            <v>1630</v>
          </cell>
          <cell r="V1033">
            <v>1162.2356287489808</v>
          </cell>
          <cell r="W1033">
            <v>0</v>
          </cell>
        </row>
        <row r="1035">
          <cell r="F1035">
            <v>4</v>
          </cell>
          <cell r="G1035" t="str">
            <v>Grounding &amp; Lightning</v>
          </cell>
        </row>
        <row r="1036">
          <cell r="G1036" t="str">
            <v>A</v>
          </cell>
          <cell r="H1036" t="str">
            <v>Grounding</v>
          </cell>
        </row>
        <row r="1037">
          <cell r="H1037" t="str">
            <v>PVC Insulated Wire</v>
          </cell>
        </row>
        <row r="1038">
          <cell r="B1038" t="str">
            <v>6A0401</v>
          </cell>
          <cell r="H1038">
            <v>1</v>
          </cell>
          <cell r="I1038" t="str">
            <v>70 sqmm or greater</v>
          </cell>
          <cell r="M1038">
            <v>400</v>
          </cell>
          <cell r="N1038" t="str">
            <v>m</v>
          </cell>
          <cell r="Q1038">
            <v>4.1399999999999997</v>
          </cell>
          <cell r="T1038">
            <v>0</v>
          </cell>
          <cell r="U1038">
            <v>1655.9999999999998</v>
          </cell>
          <cell r="V1038">
            <v>0</v>
          </cell>
          <cell r="W1038">
            <v>0</v>
          </cell>
        </row>
        <row r="1039">
          <cell r="B1039" t="str">
            <v>6A0402</v>
          </cell>
          <cell r="H1039">
            <v>2</v>
          </cell>
          <cell r="I1039" t="str">
            <v>35 sqmm</v>
          </cell>
          <cell r="M1039">
            <v>200</v>
          </cell>
          <cell r="N1039" t="str">
            <v>m</v>
          </cell>
          <cell r="Q1039">
            <v>2.15</v>
          </cell>
          <cell r="S1039">
            <v>3.9375</v>
          </cell>
          <cell r="T1039">
            <v>0</v>
          </cell>
          <cell r="U1039">
            <v>430</v>
          </cell>
          <cell r="V1039">
            <v>0</v>
          </cell>
          <cell r="W1039">
            <v>787.5</v>
          </cell>
        </row>
        <row r="1040">
          <cell r="B1040" t="str">
            <v>6A0403</v>
          </cell>
          <cell r="H1040">
            <v>3</v>
          </cell>
          <cell r="I1040" t="str">
            <v>16 sqmm (Include Elec. Rod)</v>
          </cell>
          <cell r="M1040">
            <v>600</v>
          </cell>
          <cell r="N1040" t="str">
            <v>m</v>
          </cell>
          <cell r="Q1040">
            <v>0.95</v>
          </cell>
          <cell r="S1040">
            <v>0.76500000000000001</v>
          </cell>
          <cell r="T1040">
            <v>0</v>
          </cell>
          <cell r="U1040">
            <v>570</v>
          </cell>
          <cell r="V1040">
            <v>0</v>
          </cell>
          <cell r="W1040">
            <v>459</v>
          </cell>
        </row>
        <row r="1041">
          <cell r="H1041" t="str">
            <v>Grounding Rod</v>
          </cell>
        </row>
        <row r="1042">
          <cell r="B1042" t="str">
            <v>6A0404</v>
          </cell>
          <cell r="H1042">
            <v>1</v>
          </cell>
          <cell r="I1042" t="str">
            <v>3/4", 3m length</v>
          </cell>
          <cell r="M1042">
            <v>17</v>
          </cell>
          <cell r="N1042" t="str">
            <v>unit</v>
          </cell>
          <cell r="Q1042">
            <v>38.700000000000003</v>
          </cell>
          <cell r="T1042">
            <v>0</v>
          </cell>
          <cell r="U1042">
            <v>25.2</v>
          </cell>
          <cell r="V1042">
            <v>0</v>
          </cell>
          <cell r="W1042">
            <v>0</v>
          </cell>
        </row>
        <row r="1043">
          <cell r="B1043" t="str">
            <v>6A0405</v>
          </cell>
          <cell r="H1043" t="str">
            <v>Grounding pit</v>
          </cell>
          <cell r="M1043">
            <v>5</v>
          </cell>
          <cell r="N1043" t="str">
            <v>unit</v>
          </cell>
          <cell r="Q1043">
            <v>118</v>
          </cell>
          <cell r="T1043">
            <v>0</v>
          </cell>
          <cell r="U1043">
            <v>590</v>
          </cell>
          <cell r="V1043">
            <v>0</v>
          </cell>
          <cell r="W1043">
            <v>0</v>
          </cell>
        </row>
        <row r="1045">
          <cell r="G1045" t="str">
            <v>B</v>
          </cell>
          <cell r="H1045" t="str">
            <v>Lightning Protection (internal &amp; external protection)</v>
          </cell>
        </row>
        <row r="1046">
          <cell r="H1046" t="str">
            <v>PVC Insulated Wire</v>
          </cell>
        </row>
        <row r="1047">
          <cell r="B1047" t="str">
            <v>6A0406</v>
          </cell>
          <cell r="H1047">
            <v>1</v>
          </cell>
          <cell r="I1047" t="str">
            <v>1C-70 sqmm</v>
          </cell>
          <cell r="M1047">
            <v>200</v>
          </cell>
          <cell r="N1047" t="str">
            <v>m</v>
          </cell>
          <cell r="Q1047">
            <v>4.1399999999999997</v>
          </cell>
          <cell r="T1047">
            <v>0</v>
          </cell>
          <cell r="U1047">
            <v>827.99999999999989</v>
          </cell>
          <cell r="V1047">
            <v>0</v>
          </cell>
          <cell r="W1047">
            <v>0</v>
          </cell>
        </row>
        <row r="1048">
          <cell r="H1048" t="str">
            <v>Air Terminal, Include Base plate and clamp (must be certified )</v>
          </cell>
        </row>
        <row r="1049">
          <cell r="B1049" t="str">
            <v>6A0407</v>
          </cell>
          <cell r="H1049">
            <v>1</v>
          </cell>
          <cell r="I1049" t="str">
            <v>15 sqmm 1m length or design references</v>
          </cell>
          <cell r="M1049">
            <v>8</v>
          </cell>
          <cell r="N1049" t="str">
            <v>set</v>
          </cell>
          <cell r="Q1049">
            <v>2971.81</v>
          </cell>
          <cell r="S1049">
            <v>101.375</v>
          </cell>
          <cell r="T1049">
            <v>0</v>
          </cell>
          <cell r="U1049">
            <v>23774.48</v>
          </cell>
          <cell r="V1049">
            <v>0</v>
          </cell>
          <cell r="W1049">
            <v>811</v>
          </cell>
        </row>
        <row r="1050">
          <cell r="B1050" t="str">
            <v>6A0408</v>
          </cell>
          <cell r="H1050" t="str">
            <v>Test Box c/w accessories</v>
          </cell>
          <cell r="M1050">
            <v>8</v>
          </cell>
          <cell r="N1050" t="str">
            <v>unit</v>
          </cell>
          <cell r="Q1050">
            <v>100</v>
          </cell>
          <cell r="T1050">
            <v>0</v>
          </cell>
          <cell r="U1050">
            <v>800</v>
          </cell>
          <cell r="V1050">
            <v>0</v>
          </cell>
          <cell r="W1050">
            <v>0</v>
          </cell>
        </row>
        <row r="1052">
          <cell r="B1052" t="str">
            <v>6A0409</v>
          </cell>
          <cell r="G1052" t="str">
            <v>C</v>
          </cell>
          <cell r="H1052" t="str">
            <v>Rehabilitations and repair of grounding and lightning protection for existing and new installations</v>
          </cell>
          <cell r="M1052">
            <v>1</v>
          </cell>
          <cell r="N1052" t="str">
            <v>Ls</v>
          </cell>
          <cell r="Q1052">
            <v>3814.41</v>
          </cell>
          <cell r="S1052">
            <v>811</v>
          </cell>
          <cell r="T1052">
            <v>0</v>
          </cell>
          <cell r="U1052">
            <v>3814.41</v>
          </cell>
          <cell r="V1052">
            <v>0</v>
          </cell>
          <cell r="W1052">
            <v>811</v>
          </cell>
        </row>
        <row r="1054">
          <cell r="F1054">
            <v>5</v>
          </cell>
          <cell r="G1054" t="str">
            <v>Communication &amp; Observation System</v>
          </cell>
        </row>
        <row r="1055">
          <cell r="G1055" t="str">
            <v>A</v>
          </cell>
          <cell r="H1055" t="str">
            <v>CCTV / ITV, connect with existing</v>
          </cell>
        </row>
        <row r="1056">
          <cell r="B1056" t="str">
            <v>6A0501</v>
          </cell>
          <cell r="I1056" t="str">
            <v>Camera weather proof CCTV / ITV  18x optical zoom ( include monitor and accessories)</v>
          </cell>
          <cell r="M1056">
            <v>5</v>
          </cell>
          <cell r="N1056" t="str">
            <v>unit</v>
          </cell>
          <cell r="Q1056">
            <v>22306.571428571428</v>
          </cell>
          <cell r="R1056">
            <v>1200</v>
          </cell>
          <cell r="S1056">
            <v>200</v>
          </cell>
          <cell r="T1056">
            <v>0</v>
          </cell>
          <cell r="U1056">
            <v>111532.85714285713</v>
          </cell>
          <cell r="V1056">
            <v>6000</v>
          </cell>
          <cell r="W1056">
            <v>1000</v>
          </cell>
        </row>
        <row r="1058">
          <cell r="D1058" t="str">
            <v>B.</v>
          </cell>
          <cell r="G1058" t="str">
            <v>HYDRANT FACILITY (AIRSIDE)</v>
          </cell>
        </row>
        <row r="1059">
          <cell r="G1059" t="str">
            <v>a</v>
          </cell>
          <cell r="H1059" t="str">
            <v>Valve Chamber (all explosion proof)</v>
          </cell>
        </row>
        <row r="1060">
          <cell r="B1060" t="str">
            <v>6B0101</v>
          </cell>
          <cell r="H1060">
            <v>1</v>
          </cell>
          <cell r="I1060" t="str">
            <v>Lighting Equipment</v>
          </cell>
          <cell r="M1060">
            <v>23</v>
          </cell>
          <cell r="N1060" t="str">
            <v>set</v>
          </cell>
          <cell r="Q1060">
            <v>193.83179723502303</v>
          </cell>
          <cell r="R1060">
            <v>679.90784281815377</v>
          </cell>
          <cell r="T1060">
            <v>0</v>
          </cell>
          <cell r="U1060">
            <v>4458.1313364055295</v>
          </cell>
          <cell r="V1060">
            <v>15637.880384817538</v>
          </cell>
          <cell r="W1060">
            <v>0</v>
          </cell>
        </row>
        <row r="1061">
          <cell r="I1061" t="str">
            <v>Fluorescent 2x40W, 50Hz, 230V, pedant mount type, c/w Ballast (explosion proof)</v>
          </cell>
        </row>
        <row r="1062">
          <cell r="B1062" t="str">
            <v>6B0102</v>
          </cell>
          <cell r="H1062">
            <v>2</v>
          </cell>
          <cell r="I1062" t="str">
            <v>Power Outlet 400V 4P (explosion proof)</v>
          </cell>
          <cell r="M1062">
            <v>23</v>
          </cell>
          <cell r="N1062" t="str">
            <v>unit</v>
          </cell>
          <cell r="Q1062">
            <v>434.66666666666669</v>
          </cell>
          <cell r="R1062">
            <v>1569.018098811124</v>
          </cell>
          <cell r="T1062">
            <v>0</v>
          </cell>
          <cell r="U1062">
            <v>9997.3333333333339</v>
          </cell>
          <cell r="V1062">
            <v>36087.41627265585</v>
          </cell>
          <cell r="W1062">
            <v>0</v>
          </cell>
        </row>
        <row r="1063">
          <cell r="B1063" t="str">
            <v>6B0103</v>
          </cell>
          <cell r="H1063">
            <v>3</v>
          </cell>
          <cell r="I1063" t="str">
            <v>Socket Outlet 230V 3P (explosion proof)</v>
          </cell>
          <cell r="M1063">
            <v>23</v>
          </cell>
          <cell r="N1063" t="str">
            <v>unit</v>
          </cell>
          <cell r="Q1063">
            <v>326</v>
          </cell>
          <cell r="R1063">
            <v>1307.5150823426034</v>
          </cell>
          <cell r="T1063">
            <v>0</v>
          </cell>
          <cell r="U1063">
            <v>7498</v>
          </cell>
          <cell r="V1063">
            <v>30072.846893879876</v>
          </cell>
          <cell r="W1063">
            <v>0</v>
          </cell>
        </row>
        <row r="1064">
          <cell r="B1064" t="str">
            <v>6B0104</v>
          </cell>
          <cell r="G1064" t="str">
            <v>b</v>
          </cell>
          <cell r="H1064" t="str">
            <v>Panel Distribution Board ( IP 65 ),complete set with circuit breaker (Explosion Proof )</v>
          </cell>
          <cell r="M1064">
            <v>23</v>
          </cell>
          <cell r="N1064" t="str">
            <v>unit</v>
          </cell>
          <cell r="P1064">
            <v>1914</v>
          </cell>
          <cell r="Q1064">
            <v>2067.5391705069123</v>
          </cell>
          <cell r="R1064">
            <v>13075.150823426035</v>
          </cell>
          <cell r="T1064">
            <v>44022</v>
          </cell>
          <cell r="U1064">
            <v>47553.400921658984</v>
          </cell>
          <cell r="V1064">
            <v>300728.46893879882</v>
          </cell>
          <cell r="W1064">
            <v>0</v>
          </cell>
        </row>
        <row r="1065">
          <cell r="B1065" t="str">
            <v>6B0105</v>
          </cell>
          <cell r="G1065" t="str">
            <v>c</v>
          </cell>
          <cell r="H1065" t="str">
            <v xml:space="preserve">Panel Distribution Board ( IP 55 ),complete set with circuit breaker </v>
          </cell>
          <cell r="M1065">
            <v>23</v>
          </cell>
          <cell r="N1065" t="str">
            <v>unit</v>
          </cell>
          <cell r="P1065">
            <v>13997</v>
          </cell>
          <cell r="R1065">
            <v>13075.150823426035</v>
          </cell>
          <cell r="T1065">
            <v>321931</v>
          </cell>
          <cell r="U1065">
            <v>0</v>
          </cell>
          <cell r="V1065">
            <v>300728.46893879882</v>
          </cell>
          <cell r="W1065">
            <v>0</v>
          </cell>
        </row>
        <row r="1066">
          <cell r="G1066" t="str">
            <v>d</v>
          </cell>
          <cell r="H1066" t="str">
            <v>Cabling Power Works (0.6/1kv PVC/SWA/PVC)</v>
          </cell>
        </row>
        <row r="1067">
          <cell r="B1067" t="str">
            <v>6B0106</v>
          </cell>
          <cell r="H1067">
            <v>1</v>
          </cell>
          <cell r="I1067" t="str">
            <v>3C x 1.5 mm2</v>
          </cell>
          <cell r="M1067">
            <v>80</v>
          </cell>
          <cell r="N1067" t="str">
            <v>m</v>
          </cell>
          <cell r="T1067">
            <v>0</v>
          </cell>
          <cell r="U1067">
            <v>0</v>
          </cell>
          <cell r="V1067">
            <v>0</v>
          </cell>
          <cell r="W1067">
            <v>0</v>
          </cell>
        </row>
        <row r="1068">
          <cell r="B1068" t="str">
            <v>6B0107</v>
          </cell>
          <cell r="H1068">
            <v>2</v>
          </cell>
          <cell r="I1068" t="str">
            <v>3C x 2.5 mm2</v>
          </cell>
          <cell r="M1068">
            <v>260</v>
          </cell>
          <cell r="N1068" t="str">
            <v>m</v>
          </cell>
          <cell r="T1068">
            <v>0</v>
          </cell>
          <cell r="U1068">
            <v>0</v>
          </cell>
          <cell r="V1068">
            <v>0</v>
          </cell>
          <cell r="W1068">
            <v>0</v>
          </cell>
        </row>
        <row r="1069">
          <cell r="B1069" t="str">
            <v>6B0108</v>
          </cell>
          <cell r="H1069">
            <v>3</v>
          </cell>
          <cell r="I1069" t="str">
            <v>4C  x  4 mm2</v>
          </cell>
          <cell r="M1069">
            <v>130</v>
          </cell>
          <cell r="N1069" t="str">
            <v>m</v>
          </cell>
          <cell r="T1069">
            <v>0</v>
          </cell>
          <cell r="U1069">
            <v>0</v>
          </cell>
          <cell r="V1069">
            <v>0</v>
          </cell>
          <cell r="W1069">
            <v>0</v>
          </cell>
        </row>
        <row r="1070">
          <cell r="B1070" t="str">
            <v>6B0109</v>
          </cell>
          <cell r="H1070">
            <v>4</v>
          </cell>
          <cell r="I1070" t="str">
            <v>4C x 6 mm2</v>
          </cell>
          <cell r="M1070">
            <v>3750</v>
          </cell>
          <cell r="N1070" t="str">
            <v>m</v>
          </cell>
          <cell r="T1070">
            <v>0</v>
          </cell>
          <cell r="U1070">
            <v>0</v>
          </cell>
          <cell r="V1070">
            <v>0</v>
          </cell>
          <cell r="W1070">
            <v>0</v>
          </cell>
        </row>
        <row r="1071">
          <cell r="B1071" t="str">
            <v>6B0110</v>
          </cell>
          <cell r="H1071">
            <v>5</v>
          </cell>
          <cell r="I1071" t="str">
            <v>4C x 10 mm2</v>
          </cell>
          <cell r="M1071">
            <v>2000</v>
          </cell>
          <cell r="N1071" t="str">
            <v>m</v>
          </cell>
          <cell r="T1071">
            <v>0</v>
          </cell>
          <cell r="U1071">
            <v>0</v>
          </cell>
          <cell r="V1071">
            <v>0</v>
          </cell>
          <cell r="W1071">
            <v>0</v>
          </cell>
        </row>
        <row r="1072">
          <cell r="B1072" t="str">
            <v>6B0111</v>
          </cell>
          <cell r="G1072" t="str">
            <v>e</v>
          </cell>
          <cell r="H1072" t="str">
            <v>Cable trench &amp; tiles</v>
          </cell>
          <cell r="M1072">
            <v>1</v>
          </cell>
          <cell r="N1072" t="str">
            <v>LS</v>
          </cell>
          <cell r="P1072">
            <v>795000</v>
          </cell>
          <cell r="T1072">
            <v>795000</v>
          </cell>
          <cell r="U1072">
            <v>0</v>
          </cell>
          <cell r="W1072">
            <v>0</v>
          </cell>
        </row>
        <row r="1073">
          <cell r="H1073" t="str">
            <v>Galian 0,6x1x3750</v>
          </cell>
          <cell r="M1073">
            <v>2250</v>
          </cell>
          <cell r="N1073" t="str">
            <v>m3</v>
          </cell>
          <cell r="P1073">
            <v>65</v>
          </cell>
          <cell r="T1073">
            <v>146250</v>
          </cell>
          <cell r="U1073">
            <v>0</v>
          </cell>
          <cell r="V1073">
            <v>0</v>
          </cell>
          <cell r="W1073">
            <v>0</v>
          </cell>
        </row>
        <row r="1074">
          <cell r="H1074" t="str">
            <v>Pasir urug 0,1x1x3750</v>
          </cell>
          <cell r="M1074">
            <v>375</v>
          </cell>
          <cell r="N1074" t="str">
            <v>m3</v>
          </cell>
          <cell r="P1074">
            <v>150</v>
          </cell>
          <cell r="T1074">
            <v>56250</v>
          </cell>
          <cell r="U1074">
            <v>0</v>
          </cell>
          <cell r="V1074">
            <v>0</v>
          </cell>
          <cell r="W1074">
            <v>0</v>
          </cell>
        </row>
        <row r="1075">
          <cell r="H1075" t="str">
            <v>Concrete tiles 0,1x1x3750</v>
          </cell>
          <cell r="M1075">
            <v>375</v>
          </cell>
          <cell r="N1075" t="str">
            <v>m3</v>
          </cell>
          <cell r="P1075">
            <v>1500</v>
          </cell>
          <cell r="T1075">
            <v>562500</v>
          </cell>
          <cell r="U1075">
            <v>0</v>
          </cell>
          <cell r="V1075">
            <v>0</v>
          </cell>
          <cell r="W1075">
            <v>0</v>
          </cell>
        </row>
        <row r="1076">
          <cell r="H1076" t="str">
            <v>Timbunan kembali 0,4x1x3750</v>
          </cell>
          <cell r="M1076">
            <v>1500</v>
          </cell>
          <cell r="N1076" t="str">
            <v>m3</v>
          </cell>
          <cell r="P1076">
            <v>20</v>
          </cell>
          <cell r="T1076">
            <v>30000</v>
          </cell>
          <cell r="U1076">
            <v>0</v>
          </cell>
          <cell r="V1076">
            <v>0</v>
          </cell>
          <cell r="W1076">
            <v>0</v>
          </cell>
        </row>
        <row r="1078">
          <cell r="B1078" t="str">
            <v>60000</v>
          </cell>
          <cell r="G1078" t="str">
            <v>TOTAL VI</v>
          </cell>
          <cell r="T1078">
            <v>4638113.6445000004</v>
          </cell>
          <cell r="U1078">
            <v>1483528.2323195082</v>
          </cell>
          <cell r="V1078">
            <v>1482942.2244425234</v>
          </cell>
          <cell r="W1078">
            <v>16668.5</v>
          </cell>
        </row>
        <row r="1080">
          <cell r="C1080" t="str">
            <v>VII</v>
          </cell>
          <cell r="G1080" t="str">
            <v>UTILITY FACILITIES</v>
          </cell>
        </row>
        <row r="1081">
          <cell r="D1081" t="str">
            <v>A.</v>
          </cell>
          <cell r="G1081" t="str">
            <v>RECEIVING &amp; DELIVERY FACILITIES</v>
          </cell>
        </row>
        <row r="1082">
          <cell r="E1082" t="str">
            <v>a.</v>
          </cell>
          <cell r="G1082" t="str">
            <v>WATER UTILITY</v>
          </cell>
        </row>
        <row r="1083">
          <cell r="B1083" t="str">
            <v>7A0101</v>
          </cell>
          <cell r="F1083">
            <v>1</v>
          </cell>
          <cell r="G1083" t="str">
            <v>Deep Well Pump</v>
          </cell>
          <cell r="M1083">
            <v>2</v>
          </cell>
          <cell r="N1083" t="str">
            <v>unit</v>
          </cell>
          <cell r="T1083">
            <v>0</v>
          </cell>
          <cell r="U1083">
            <v>0</v>
          </cell>
          <cell r="V1083">
            <v>0</v>
          </cell>
          <cell r="W1083">
            <v>0</v>
          </cell>
        </row>
        <row r="1084">
          <cell r="H1084" t="str">
            <v>(25 L / min)</v>
          </cell>
        </row>
        <row r="1085">
          <cell r="B1085" t="str">
            <v>7A0102</v>
          </cell>
          <cell r="F1085">
            <v>2</v>
          </cell>
          <cell r="G1085" t="str">
            <v>Drilling 75m depth, including pipe, fitting &amp; valve</v>
          </cell>
          <cell r="M1085">
            <v>1</v>
          </cell>
          <cell r="N1085" t="str">
            <v>LS</v>
          </cell>
          <cell r="T1085">
            <v>0</v>
          </cell>
          <cell r="U1085">
            <v>0</v>
          </cell>
          <cell r="V1085">
            <v>0</v>
          </cell>
          <cell r="W1085">
            <v>0</v>
          </cell>
        </row>
        <row r="1086">
          <cell r="H1086" t="str">
            <v>(from pump to well &amp; from pump to water tank)</v>
          </cell>
        </row>
        <row r="1087">
          <cell r="G1087" t="str">
            <v>Jasa Pengeboran 200 m</v>
          </cell>
        </row>
        <row r="1088">
          <cell r="G1088" t="str">
            <v>Persiapan lapangan</v>
          </cell>
        </row>
        <row r="1089">
          <cell r="H1089" t="str">
            <v>Mob Demob mesin</v>
          </cell>
          <cell r="M1089">
            <v>1</v>
          </cell>
          <cell r="N1089" t="str">
            <v>ls</v>
          </cell>
          <cell r="T1089">
            <v>0</v>
          </cell>
          <cell r="V1089">
            <v>0</v>
          </cell>
        </row>
        <row r="1090">
          <cell r="H1090" t="str">
            <v>Air Kerja</v>
          </cell>
          <cell r="M1090">
            <v>1</v>
          </cell>
          <cell r="N1090" t="str">
            <v>ls</v>
          </cell>
          <cell r="T1090">
            <v>0</v>
          </cell>
          <cell r="V1090">
            <v>0</v>
          </cell>
        </row>
        <row r="1091">
          <cell r="H1091" t="str">
            <v>Transportasi Bahan dan peralatan ke lokasi</v>
          </cell>
          <cell r="M1091">
            <v>20</v>
          </cell>
          <cell r="N1091" t="str">
            <v>hr</v>
          </cell>
          <cell r="T1091">
            <v>0</v>
          </cell>
          <cell r="V1091">
            <v>0</v>
          </cell>
        </row>
        <row r="1092">
          <cell r="H1092" t="str">
            <v>Transportasi tenaga kerja dan pengawas di lokasi</v>
          </cell>
          <cell r="M1092">
            <v>30</v>
          </cell>
          <cell r="N1092" t="str">
            <v>org/kali</v>
          </cell>
          <cell r="T1092">
            <v>0</v>
          </cell>
          <cell r="V1092">
            <v>0</v>
          </cell>
        </row>
        <row r="1093">
          <cell r="H1093" t="str">
            <v>Bedeng kerja dan gudang sementara</v>
          </cell>
          <cell r="T1093">
            <v>0</v>
          </cell>
          <cell r="V1093">
            <v>0</v>
          </cell>
        </row>
        <row r="1094">
          <cell r="H1094" t="str">
            <v>Biaya keamanan/ kepala kuli</v>
          </cell>
          <cell r="M1094">
            <v>4</v>
          </cell>
          <cell r="N1094" t="str">
            <v>bln</v>
          </cell>
          <cell r="T1094">
            <v>0</v>
          </cell>
          <cell r="V1094">
            <v>0</v>
          </cell>
        </row>
        <row r="1095">
          <cell r="G1095" t="str">
            <v>Jasa konstruksi</v>
          </cell>
          <cell r="T1095">
            <v>0</v>
          </cell>
          <cell r="V1095">
            <v>0</v>
          </cell>
        </row>
        <row r="1096">
          <cell r="H1096" t="str">
            <v>Jasa Bor pilot dia 8"</v>
          </cell>
          <cell r="M1096">
            <v>400</v>
          </cell>
          <cell r="N1096" t="str">
            <v>m</v>
          </cell>
          <cell r="T1096">
            <v>0</v>
          </cell>
          <cell r="V1096">
            <v>0</v>
          </cell>
        </row>
        <row r="1097">
          <cell r="H1097" t="str">
            <v>Jasa Reaming Bor Hole 12"</v>
          </cell>
          <cell r="M1097">
            <v>200</v>
          </cell>
          <cell r="N1097" t="str">
            <v>m</v>
          </cell>
          <cell r="T1097">
            <v>0</v>
          </cell>
          <cell r="V1097">
            <v>0</v>
          </cell>
        </row>
        <row r="1098">
          <cell r="H1098" t="str">
            <v>Tenaga kerja (5 orang x 60 hari)</v>
          </cell>
          <cell r="T1098">
            <v>0</v>
          </cell>
          <cell r="V1098">
            <v>0</v>
          </cell>
        </row>
        <row r="1099">
          <cell r="H1099" t="str">
            <v>Sewa alat kerja</v>
          </cell>
          <cell r="M1099">
            <v>1</v>
          </cell>
          <cell r="N1099" t="str">
            <v>ls</v>
          </cell>
          <cell r="T1099">
            <v>0</v>
          </cell>
          <cell r="V1099">
            <v>0</v>
          </cell>
        </row>
        <row r="1100">
          <cell r="H1100" t="str">
            <v>Solar, oli, bensin, bahan las</v>
          </cell>
          <cell r="M1100">
            <v>1</v>
          </cell>
          <cell r="N1100" t="str">
            <v>ls</v>
          </cell>
          <cell r="T1100">
            <v>0</v>
          </cell>
          <cell r="V1100">
            <v>0</v>
          </cell>
        </row>
        <row r="1101">
          <cell r="H1101" t="str">
            <v>Electrical Logging</v>
          </cell>
          <cell r="M1101">
            <v>1</v>
          </cell>
          <cell r="N1101" t="str">
            <v>ls</v>
          </cell>
          <cell r="T1101">
            <v>0</v>
          </cell>
          <cell r="V1101">
            <v>0</v>
          </cell>
        </row>
        <row r="1102">
          <cell r="G1102" t="str">
            <v>Lain - lain</v>
          </cell>
          <cell r="T1102">
            <v>0</v>
          </cell>
          <cell r="V1102">
            <v>0</v>
          </cell>
        </row>
        <row r="1103">
          <cell r="H1103" t="str">
            <v>Pumping test (3 hari x 8 jam)</v>
          </cell>
          <cell r="M1103">
            <v>6</v>
          </cell>
          <cell r="N1103" t="str">
            <v>hr</v>
          </cell>
          <cell r="T1103">
            <v>0</v>
          </cell>
          <cell r="V1103">
            <v>0</v>
          </cell>
        </row>
        <row r="1104">
          <cell r="H1104" t="str">
            <v>Analisa air</v>
          </cell>
          <cell r="M1104">
            <v>1</v>
          </cell>
          <cell r="N1104" t="str">
            <v>ls</v>
          </cell>
          <cell r="T1104">
            <v>0</v>
          </cell>
          <cell r="V1104">
            <v>0</v>
          </cell>
        </row>
        <row r="1105">
          <cell r="H1105" t="str">
            <v>Foto dan laporan</v>
          </cell>
          <cell r="M1105">
            <v>1</v>
          </cell>
          <cell r="N1105" t="str">
            <v>ls</v>
          </cell>
          <cell r="T1105">
            <v>0</v>
          </cell>
          <cell r="V1105">
            <v>0</v>
          </cell>
        </row>
        <row r="1106">
          <cell r="H1106" t="str">
            <v>Pemasangan pompa, testing dan commisioning</v>
          </cell>
          <cell r="M1106">
            <v>1</v>
          </cell>
          <cell r="N1106" t="str">
            <v>ls</v>
          </cell>
          <cell r="T1106">
            <v>0</v>
          </cell>
          <cell r="V1106">
            <v>0</v>
          </cell>
        </row>
        <row r="1107">
          <cell r="G1107" t="str">
            <v>Material Utama</v>
          </cell>
          <cell r="T1107">
            <v>0</v>
          </cell>
          <cell r="V1107">
            <v>0</v>
          </cell>
        </row>
        <row r="1108">
          <cell r="G1108" t="str">
            <v>Pipa GIP 6"</v>
          </cell>
          <cell r="M1108">
            <v>168</v>
          </cell>
          <cell r="N1108" t="str">
            <v>m</v>
          </cell>
          <cell r="T1108">
            <v>0</v>
          </cell>
          <cell r="V1108">
            <v>0</v>
          </cell>
        </row>
        <row r="1109">
          <cell r="G1109" t="str">
            <v>Pipa GIP 4"</v>
          </cell>
          <cell r="T1109">
            <v>0</v>
          </cell>
          <cell r="V1109">
            <v>0</v>
          </cell>
        </row>
        <row r="1110">
          <cell r="G1110" t="str">
            <v>Low Carbon 4"</v>
          </cell>
          <cell r="M1110">
            <v>24</v>
          </cell>
          <cell r="N1110" t="str">
            <v>m</v>
          </cell>
          <cell r="T1110">
            <v>0</v>
          </cell>
          <cell r="V1110">
            <v>0</v>
          </cell>
        </row>
        <row r="1111">
          <cell r="G1111" t="str">
            <v>Gravel</v>
          </cell>
          <cell r="M1111">
            <v>12</v>
          </cell>
          <cell r="N1111" t="str">
            <v>m3</v>
          </cell>
          <cell r="T1111">
            <v>0</v>
          </cell>
          <cell r="V1111">
            <v>0</v>
          </cell>
        </row>
        <row r="1112">
          <cell r="G1112" t="str">
            <v>Tutup Sumur, plat + rangka siku</v>
          </cell>
          <cell r="M1112">
            <v>2</v>
          </cell>
          <cell r="N1112" t="str">
            <v>unit</v>
          </cell>
          <cell r="T1112">
            <v>0</v>
          </cell>
          <cell r="V1112">
            <v>0</v>
          </cell>
        </row>
        <row r="1113">
          <cell r="G1113" t="str">
            <v>Reduser</v>
          </cell>
          <cell r="M1113">
            <v>1</v>
          </cell>
          <cell r="N1113" t="str">
            <v>ls</v>
          </cell>
          <cell r="T1113">
            <v>0</v>
          </cell>
          <cell r="V1113">
            <v>0</v>
          </cell>
        </row>
        <row r="1114">
          <cell r="G1114" t="str">
            <v>Semen</v>
          </cell>
          <cell r="M1114">
            <v>24</v>
          </cell>
          <cell r="N1114" t="str">
            <v>zak</v>
          </cell>
          <cell r="T1114">
            <v>0</v>
          </cell>
          <cell r="V1114">
            <v>0</v>
          </cell>
        </row>
        <row r="1115">
          <cell r="G1115" t="str">
            <v>Pasir</v>
          </cell>
          <cell r="M1115">
            <v>10</v>
          </cell>
          <cell r="N1115" t="str">
            <v>m3</v>
          </cell>
          <cell r="T1115">
            <v>0</v>
          </cell>
          <cell r="V1115">
            <v>0</v>
          </cell>
        </row>
        <row r="1116">
          <cell r="G1116" t="str">
            <v>Accesories Pompa, dilokasi deep well</v>
          </cell>
          <cell r="T1116">
            <v>0</v>
          </cell>
          <cell r="V1116">
            <v>0</v>
          </cell>
        </row>
        <row r="1117">
          <cell r="G1117" t="str">
            <v>Panel dan accesories</v>
          </cell>
          <cell r="M1117">
            <v>2</v>
          </cell>
          <cell r="N1117" t="str">
            <v>unit</v>
          </cell>
          <cell r="T1117">
            <v>0</v>
          </cell>
          <cell r="V1117">
            <v>0</v>
          </cell>
        </row>
        <row r="1118">
          <cell r="G1118" t="str">
            <v>Kabel Power, NYY 3 x 4 mm ex: supreme (dari panel DW ke pompa)</v>
          </cell>
          <cell r="M1118">
            <v>200</v>
          </cell>
          <cell r="N1118" t="str">
            <v>m</v>
          </cell>
          <cell r="T1118">
            <v>0</v>
          </cell>
          <cell r="V1118">
            <v>0</v>
          </cell>
        </row>
        <row r="1119">
          <cell r="G1119" t="str">
            <v>Kabel Kontrol, NYY 3 x 1,5 mm ex: supreme (dari panel DW ke pompa)</v>
          </cell>
          <cell r="M1119">
            <v>200</v>
          </cell>
          <cell r="N1119" t="str">
            <v>m</v>
          </cell>
          <cell r="T1119">
            <v>0</v>
          </cell>
          <cell r="V1119">
            <v>0</v>
          </cell>
        </row>
        <row r="1120">
          <cell r="G1120" t="str">
            <v>Electrode</v>
          </cell>
          <cell r="M1120">
            <v>12</v>
          </cell>
          <cell r="N1120" t="str">
            <v>bh</v>
          </cell>
          <cell r="T1120">
            <v>0</v>
          </cell>
          <cell r="V1120">
            <v>0</v>
          </cell>
        </row>
        <row r="1121">
          <cell r="G1121" t="str">
            <v>Pipa GIP Medium 2" ex: spindo/ PPI</v>
          </cell>
          <cell r="M1121">
            <v>132</v>
          </cell>
          <cell r="N1121" t="str">
            <v>m</v>
          </cell>
          <cell r="T1121">
            <v>0</v>
          </cell>
          <cell r="V1121">
            <v>0</v>
          </cell>
        </row>
        <row r="1122">
          <cell r="G1122" t="str">
            <v>Bak kontrol 60 x 120 x 60 cm</v>
          </cell>
          <cell r="M1122">
            <v>2</v>
          </cell>
          <cell r="N1122" t="str">
            <v>unit</v>
          </cell>
          <cell r="T1122">
            <v>0</v>
          </cell>
          <cell r="V1122">
            <v>0</v>
          </cell>
        </row>
        <row r="1123">
          <cell r="G1123" t="str">
            <v>Accesories Bak Kontrol</v>
          </cell>
          <cell r="M1123">
            <v>2</v>
          </cell>
          <cell r="N1123" t="str">
            <v>set</v>
          </cell>
          <cell r="T1123">
            <v>0</v>
          </cell>
          <cell r="V1123">
            <v>0</v>
          </cell>
        </row>
        <row r="1124">
          <cell r="G1124" t="str">
            <v>Ijin resmi Sumur Bor</v>
          </cell>
          <cell r="M1124">
            <v>1</v>
          </cell>
          <cell r="N1124" t="str">
            <v>ls</v>
          </cell>
          <cell r="T1124">
            <v>0</v>
          </cell>
          <cell r="V1124">
            <v>0</v>
          </cell>
        </row>
        <row r="1125">
          <cell r="B1125" t="str">
            <v>7A0103</v>
          </cell>
          <cell r="F1125">
            <v>3</v>
          </cell>
          <cell r="G1125" t="str">
            <v>Pipe dia 4" , t = 8.18 mm</v>
          </cell>
          <cell r="M1125">
            <v>357</v>
          </cell>
          <cell r="N1125" t="str">
            <v>m</v>
          </cell>
          <cell r="T1125">
            <v>0</v>
          </cell>
          <cell r="U1125">
            <v>0</v>
          </cell>
          <cell r="V1125">
            <v>0</v>
          </cell>
          <cell r="W1125">
            <v>0</v>
          </cell>
        </row>
        <row r="1126">
          <cell r="B1126" t="str">
            <v>7A0104</v>
          </cell>
          <cell r="F1126">
            <v>4</v>
          </cell>
          <cell r="G1126" t="str">
            <v>Water Tank cap. 5000 L</v>
          </cell>
          <cell r="M1126">
            <v>2</v>
          </cell>
          <cell r="N1126" t="str">
            <v>set</v>
          </cell>
          <cell r="T1126">
            <v>0</v>
          </cell>
          <cell r="U1126">
            <v>0</v>
          </cell>
          <cell r="V1126">
            <v>0</v>
          </cell>
          <cell r="W1126">
            <v>0</v>
          </cell>
        </row>
        <row r="1127">
          <cell r="H1127" t="str">
            <v xml:space="preserve"> (include tower, fitting &amp; pipe to existing water pipe)</v>
          </cell>
        </row>
        <row r="1129">
          <cell r="B1129" t="str">
            <v>70000</v>
          </cell>
          <cell r="G1129" t="str">
            <v>TOTAL VII</v>
          </cell>
          <cell r="T1129">
            <v>0</v>
          </cell>
          <cell r="U1129">
            <v>0</v>
          </cell>
          <cell r="V1129">
            <v>0</v>
          </cell>
          <cell r="W1129">
            <v>0</v>
          </cell>
        </row>
        <row r="1131">
          <cell r="C1131" t="str">
            <v>VIII</v>
          </cell>
          <cell r="G1131" t="str">
            <v>INSTRUMENTATION &amp; CONTROL SYSTEM</v>
          </cell>
        </row>
        <row r="1132">
          <cell r="F1132">
            <v>1</v>
          </cell>
          <cell r="G1132" t="str">
            <v>Control Board Installation</v>
          </cell>
          <cell r="T1132">
            <v>0</v>
          </cell>
          <cell r="U1132">
            <v>851180.59447004599</v>
          </cell>
          <cell r="W1132">
            <v>0</v>
          </cell>
        </row>
        <row r="1133">
          <cell r="B1133" t="str">
            <v>8A0101</v>
          </cell>
          <cell r="H1133" t="str">
            <v>Control Board (DCS)</v>
          </cell>
          <cell r="M1133">
            <v>1</v>
          </cell>
          <cell r="N1133" t="str">
            <v>set</v>
          </cell>
          <cell r="Q1133">
            <v>851180.59447004599</v>
          </cell>
          <cell r="T1133">
            <v>0</v>
          </cell>
          <cell r="U1133">
            <v>851180.59447004599</v>
          </cell>
          <cell r="V1133">
            <v>12500</v>
          </cell>
          <cell r="W1133">
            <v>0</v>
          </cell>
        </row>
        <row r="1134">
          <cell r="I1134" t="str">
            <v>- Process Controller (1 LS)</v>
          </cell>
          <cell r="M1134">
            <v>1</v>
          </cell>
          <cell r="N1134" t="str">
            <v>ls</v>
          </cell>
          <cell r="Q1134">
            <v>77031</v>
          </cell>
          <cell r="T1134">
            <v>0</v>
          </cell>
          <cell r="U1134">
            <v>77031</v>
          </cell>
          <cell r="V1134">
            <v>0</v>
          </cell>
          <cell r="W1134">
            <v>0</v>
          </cell>
        </row>
        <row r="1135">
          <cell r="I1135" t="str">
            <v>- Input/Output Module (1 LS)</v>
          </cell>
          <cell r="M1135">
            <v>1</v>
          </cell>
          <cell r="N1135" t="str">
            <v>ls</v>
          </cell>
          <cell r="T1135">
            <v>0</v>
          </cell>
          <cell r="U1135">
            <v>0</v>
          </cell>
          <cell r="V1135">
            <v>0</v>
          </cell>
          <cell r="W1135">
            <v>0</v>
          </cell>
        </row>
        <row r="1136">
          <cell r="I1136" t="str">
            <v>- Supervisory Station with engineering function (1 set)</v>
          </cell>
          <cell r="T1136">
            <v>0</v>
          </cell>
          <cell r="U1136">
            <v>0</v>
          </cell>
          <cell r="V1136">
            <v>0</v>
          </cell>
          <cell r="W1136">
            <v>0</v>
          </cell>
        </row>
        <row r="1137">
          <cell r="J1137" t="str">
            <v>LCD TFT 19"</v>
          </cell>
          <cell r="M1137">
            <v>1</v>
          </cell>
          <cell r="N1137" t="str">
            <v>unit</v>
          </cell>
          <cell r="Q1137">
            <v>410</v>
          </cell>
          <cell r="T1137">
            <v>0</v>
          </cell>
          <cell r="U1137">
            <v>410</v>
          </cell>
          <cell r="V1137">
            <v>0</v>
          </cell>
          <cell r="W1137">
            <v>0</v>
          </cell>
        </row>
        <row r="1138">
          <cell r="J1138" t="str">
            <v>Industrial Computer</v>
          </cell>
          <cell r="M1138">
            <v>1</v>
          </cell>
          <cell r="N1138" t="str">
            <v>unit</v>
          </cell>
          <cell r="Q1138">
            <v>1620</v>
          </cell>
          <cell r="T1138">
            <v>0</v>
          </cell>
          <cell r="U1138">
            <v>1620</v>
          </cell>
          <cell r="V1138">
            <v>0</v>
          </cell>
          <cell r="W1138">
            <v>0</v>
          </cell>
        </row>
        <row r="1139">
          <cell r="I1139" t="str">
            <v>- Supervisory Station w/o engineering function (2 set)</v>
          </cell>
          <cell r="T1139">
            <v>0</v>
          </cell>
          <cell r="U1139">
            <v>0</v>
          </cell>
          <cell r="V1139">
            <v>0</v>
          </cell>
          <cell r="W1139">
            <v>0</v>
          </cell>
        </row>
        <row r="1140">
          <cell r="J1140" t="str">
            <v>LCD TFT 19"</v>
          </cell>
          <cell r="M1140">
            <v>2</v>
          </cell>
          <cell r="N1140" t="str">
            <v>unit</v>
          </cell>
          <cell r="Q1140">
            <v>410</v>
          </cell>
          <cell r="T1140">
            <v>0</v>
          </cell>
          <cell r="U1140">
            <v>820</v>
          </cell>
          <cell r="V1140">
            <v>0</v>
          </cell>
          <cell r="W1140">
            <v>0</v>
          </cell>
        </row>
        <row r="1141">
          <cell r="J1141" t="str">
            <v>Industrial Computer</v>
          </cell>
          <cell r="M1141">
            <v>2</v>
          </cell>
          <cell r="N1141" t="str">
            <v>unit</v>
          </cell>
          <cell r="Q1141">
            <v>1620</v>
          </cell>
          <cell r="T1141">
            <v>0</v>
          </cell>
          <cell r="U1141">
            <v>3240</v>
          </cell>
          <cell r="V1141">
            <v>0</v>
          </cell>
          <cell r="W1141">
            <v>0</v>
          </cell>
        </row>
        <row r="1142">
          <cell r="I1142" t="str">
            <v>- Supervisory Station with web server (1 set)</v>
          </cell>
          <cell r="T1142">
            <v>0</v>
          </cell>
          <cell r="U1142">
            <v>0</v>
          </cell>
          <cell r="V1142">
            <v>0</v>
          </cell>
          <cell r="W1142">
            <v>0</v>
          </cell>
        </row>
        <row r="1143">
          <cell r="J1143" t="str">
            <v>LCD TFT 17"</v>
          </cell>
          <cell r="M1143">
            <v>1</v>
          </cell>
          <cell r="N1143" t="str">
            <v>unit</v>
          </cell>
          <cell r="Q1143">
            <v>270</v>
          </cell>
          <cell r="T1143">
            <v>0</v>
          </cell>
          <cell r="U1143">
            <v>270</v>
          </cell>
          <cell r="V1143">
            <v>0</v>
          </cell>
          <cell r="W1143">
            <v>0</v>
          </cell>
        </row>
        <row r="1144">
          <cell r="J1144" t="str">
            <v>Server industrial CPU redundant</v>
          </cell>
          <cell r="M1144">
            <v>1</v>
          </cell>
          <cell r="N1144" t="str">
            <v>unit</v>
          </cell>
          <cell r="Q1144">
            <v>2570</v>
          </cell>
        </row>
        <row r="1145">
          <cell r="I1145" t="str">
            <v>- 19" TFT Color Display (3 set)</v>
          </cell>
          <cell r="M1145">
            <v>3</v>
          </cell>
          <cell r="N1145" t="str">
            <v>set</v>
          </cell>
          <cell r="Q1145">
            <v>410</v>
          </cell>
          <cell r="T1145">
            <v>0</v>
          </cell>
          <cell r="U1145">
            <v>1230</v>
          </cell>
          <cell r="V1145">
            <v>0</v>
          </cell>
          <cell r="W1145">
            <v>0</v>
          </cell>
        </row>
        <row r="1146">
          <cell r="I1146" t="str">
            <v>- Tank Gauging Interface (1 set)</v>
          </cell>
          <cell r="M1146">
            <v>1</v>
          </cell>
          <cell r="N1146" t="str">
            <v>set</v>
          </cell>
          <cell r="T1146">
            <v>0</v>
          </cell>
          <cell r="U1146">
            <v>0</v>
          </cell>
          <cell r="V1146">
            <v>0</v>
          </cell>
          <cell r="W1146">
            <v>0</v>
          </cell>
        </row>
        <row r="1147">
          <cell r="J1147" t="str">
            <v>GW</v>
          </cell>
          <cell r="M1147">
            <v>1</v>
          </cell>
          <cell r="N1147" t="str">
            <v>set</v>
          </cell>
          <cell r="Q1147">
            <v>3950</v>
          </cell>
          <cell r="T1147">
            <v>0</v>
          </cell>
          <cell r="U1147">
            <v>3950</v>
          </cell>
          <cell r="V1147">
            <v>0</v>
          </cell>
          <cell r="W1147">
            <v>0</v>
          </cell>
        </row>
        <row r="1148">
          <cell r="I1148" t="str">
            <v>- Electrical System Interface (1 set)</v>
          </cell>
          <cell r="T1148">
            <v>0</v>
          </cell>
          <cell r="U1148">
            <v>0</v>
          </cell>
          <cell r="V1148">
            <v>0</v>
          </cell>
          <cell r="W1148">
            <v>0</v>
          </cell>
        </row>
        <row r="1149">
          <cell r="J1149" t="str">
            <v>Remote I/O for Electrical Subsystem</v>
          </cell>
          <cell r="M1149">
            <v>1</v>
          </cell>
          <cell r="N1149" t="str">
            <v>set</v>
          </cell>
          <cell r="Q1149">
            <v>16011</v>
          </cell>
          <cell r="T1149">
            <v>0</v>
          </cell>
          <cell r="U1149">
            <v>16011</v>
          </cell>
          <cell r="V1149">
            <v>0</v>
          </cell>
          <cell r="W1149">
            <v>0</v>
          </cell>
        </row>
        <row r="1150">
          <cell r="J1150" t="str">
            <v>GW</v>
          </cell>
          <cell r="M1150">
            <v>1</v>
          </cell>
          <cell r="N1150" t="str">
            <v>set</v>
          </cell>
          <cell r="Q1150">
            <v>3950</v>
          </cell>
          <cell r="T1150">
            <v>0</v>
          </cell>
          <cell r="U1150">
            <v>3950</v>
          </cell>
          <cell r="V1150">
            <v>0</v>
          </cell>
          <cell r="W1150">
            <v>0</v>
          </cell>
        </row>
        <row r="1151">
          <cell r="J1151" t="str">
            <v>Modbus TCP/ IP</v>
          </cell>
          <cell r="M1151">
            <v>1</v>
          </cell>
          <cell r="N1151" t="str">
            <v>unit</v>
          </cell>
          <cell r="Q1151">
            <v>1315</v>
          </cell>
          <cell r="T1151">
            <v>0</v>
          </cell>
          <cell r="U1151">
            <v>1315</v>
          </cell>
          <cell r="V1151">
            <v>0</v>
          </cell>
          <cell r="W1151">
            <v>0</v>
          </cell>
        </row>
        <row r="1152">
          <cell r="I1152" t="str">
            <v>- Redundant ESD PLC interface (1 set)</v>
          </cell>
          <cell r="M1152">
            <v>1</v>
          </cell>
          <cell r="N1152" t="str">
            <v>set</v>
          </cell>
          <cell r="Q1152">
            <v>117240</v>
          </cell>
          <cell r="T1152">
            <v>0</v>
          </cell>
          <cell r="U1152">
            <v>117240</v>
          </cell>
          <cell r="V1152">
            <v>0</v>
          </cell>
          <cell r="W1152">
            <v>0</v>
          </cell>
        </row>
        <row r="1153">
          <cell r="J1153" t="str">
            <v>GW</v>
          </cell>
          <cell r="M1153">
            <v>1</v>
          </cell>
          <cell r="N1153" t="str">
            <v>set</v>
          </cell>
          <cell r="Q1153">
            <v>3950</v>
          </cell>
          <cell r="T1153">
            <v>0</v>
          </cell>
          <cell r="U1153">
            <v>3950</v>
          </cell>
          <cell r="V1153">
            <v>0</v>
          </cell>
          <cell r="W1153">
            <v>0</v>
          </cell>
        </row>
        <row r="1154">
          <cell r="I1154" t="str">
            <v>- Redundant PLC gateway for leakage detection system (2 set)</v>
          </cell>
          <cell r="M1154">
            <v>2</v>
          </cell>
          <cell r="N1154" t="str">
            <v>set</v>
          </cell>
          <cell r="Q1154">
            <v>27670</v>
          </cell>
          <cell r="T1154">
            <v>0</v>
          </cell>
          <cell r="U1154">
            <v>55340</v>
          </cell>
          <cell r="V1154">
            <v>0</v>
          </cell>
          <cell r="W1154">
            <v>0</v>
          </cell>
        </row>
        <row r="1155">
          <cell r="J1155" t="str">
            <v>GW</v>
          </cell>
          <cell r="M1155">
            <v>2</v>
          </cell>
          <cell r="N1155" t="str">
            <v>set</v>
          </cell>
          <cell r="Q1155">
            <v>3950</v>
          </cell>
          <cell r="T1155">
            <v>0</v>
          </cell>
          <cell r="U1155">
            <v>7900</v>
          </cell>
          <cell r="V1155">
            <v>0</v>
          </cell>
          <cell r="W1155">
            <v>0</v>
          </cell>
        </row>
        <row r="1156">
          <cell r="I1156" t="str">
            <v>- PLC for oil leakage detection system (2 set)</v>
          </cell>
          <cell r="M1156">
            <v>2</v>
          </cell>
          <cell r="N1156" t="str">
            <v>set</v>
          </cell>
          <cell r="Q1156">
            <v>193831.79723502303</v>
          </cell>
          <cell r="T1156">
            <v>0</v>
          </cell>
          <cell r="U1156">
            <v>387663.59447004605</v>
          </cell>
          <cell r="V1156">
            <v>0</v>
          </cell>
          <cell r="W1156">
            <v>0</v>
          </cell>
        </row>
        <row r="1157">
          <cell r="J1157" t="str">
            <v>* for domestic &amp; international c/w redundant PLC, remote</v>
          </cell>
          <cell r="T1157">
            <v>0</v>
          </cell>
          <cell r="U1157">
            <v>0</v>
          </cell>
          <cell r="V1157">
            <v>0</v>
          </cell>
          <cell r="W1157">
            <v>0</v>
          </cell>
        </row>
        <row r="1158">
          <cell r="J1158" t="str">
            <v xml:space="preserve">  I/O enclosure, PLC network equipment and cables</v>
          </cell>
          <cell r="T1158">
            <v>0</v>
          </cell>
          <cell r="U1158">
            <v>0</v>
          </cell>
          <cell r="V1158">
            <v>0</v>
          </cell>
          <cell r="W1158">
            <v>0</v>
          </cell>
        </row>
        <row r="1159">
          <cell r="I1159" t="str">
            <v>- History server (2 set)</v>
          </cell>
          <cell r="T1159">
            <v>0</v>
          </cell>
          <cell r="U1159">
            <v>0</v>
          </cell>
          <cell r="V1159">
            <v>0</v>
          </cell>
          <cell r="W1159">
            <v>0</v>
          </cell>
        </row>
        <row r="1160">
          <cell r="J1160" t="str">
            <v>LCD TFT 19"</v>
          </cell>
          <cell r="M1160">
            <v>2</v>
          </cell>
          <cell r="N1160" t="str">
            <v>unit</v>
          </cell>
          <cell r="Q1160">
            <v>410</v>
          </cell>
          <cell r="T1160">
            <v>0</v>
          </cell>
          <cell r="U1160">
            <v>820</v>
          </cell>
          <cell r="V1160">
            <v>0</v>
          </cell>
          <cell r="W1160">
            <v>0</v>
          </cell>
        </row>
        <row r="1161">
          <cell r="J1161" t="str">
            <v>Industrial Computer</v>
          </cell>
          <cell r="M1161">
            <v>2</v>
          </cell>
          <cell r="N1161" t="str">
            <v>unit</v>
          </cell>
          <cell r="Q1161">
            <v>2570</v>
          </cell>
          <cell r="T1161">
            <v>0</v>
          </cell>
          <cell r="U1161">
            <v>5140</v>
          </cell>
          <cell r="V1161">
            <v>0</v>
          </cell>
          <cell r="W1161">
            <v>0</v>
          </cell>
        </row>
        <row r="1162">
          <cell r="I1162" t="str">
            <v>- Inventory Report server interface to SAP system (1 set)</v>
          </cell>
          <cell r="M1162">
            <v>1</v>
          </cell>
          <cell r="N1162" t="str">
            <v>unit</v>
          </cell>
          <cell r="Q1162">
            <v>95000</v>
          </cell>
          <cell r="T1162">
            <v>0</v>
          </cell>
          <cell r="U1162">
            <v>95000</v>
          </cell>
          <cell r="V1162">
            <v>0</v>
          </cell>
          <cell r="W1162">
            <v>0</v>
          </cell>
        </row>
        <row r="1163">
          <cell r="I1163" t="str">
            <v>- Color Laser Printer (3 set)</v>
          </cell>
          <cell r="M1163">
            <v>3</v>
          </cell>
          <cell r="N1163" t="str">
            <v>set</v>
          </cell>
          <cell r="Q1163">
            <v>1190</v>
          </cell>
          <cell r="T1163">
            <v>0</v>
          </cell>
          <cell r="U1163">
            <v>3570</v>
          </cell>
          <cell r="V1163">
            <v>0</v>
          </cell>
          <cell r="W1163">
            <v>0</v>
          </cell>
        </row>
        <row r="1164">
          <cell r="I1164" t="str">
            <v>- Printer Server (2 set)</v>
          </cell>
          <cell r="T1164">
            <v>0</v>
          </cell>
          <cell r="U1164">
            <v>0</v>
          </cell>
          <cell r="V1164">
            <v>0</v>
          </cell>
          <cell r="W1164">
            <v>0</v>
          </cell>
        </row>
        <row r="1165">
          <cell r="J1165" t="str">
            <v>Line printer 136 colums</v>
          </cell>
          <cell r="M1165">
            <v>2</v>
          </cell>
          <cell r="N1165" t="str">
            <v>unit</v>
          </cell>
          <cell r="Q1165">
            <v>880</v>
          </cell>
          <cell r="T1165">
            <v>0</v>
          </cell>
          <cell r="U1165">
            <v>1760</v>
          </cell>
          <cell r="V1165">
            <v>0</v>
          </cell>
          <cell r="W1165">
            <v>0</v>
          </cell>
        </row>
        <row r="1166">
          <cell r="I1166" t="str">
            <v>- DCS redundant network (1 LS)</v>
          </cell>
          <cell r="T1166">
            <v>0</v>
          </cell>
          <cell r="U1166">
            <v>0</v>
          </cell>
          <cell r="V1166">
            <v>0</v>
          </cell>
          <cell r="W1166">
            <v>0</v>
          </cell>
        </row>
        <row r="1167">
          <cell r="I1167" t="str">
            <v>- Information LAN Communication cable (1 LS)</v>
          </cell>
          <cell r="T1167">
            <v>0</v>
          </cell>
          <cell r="U1167">
            <v>0</v>
          </cell>
          <cell r="V1167">
            <v>0</v>
          </cell>
          <cell r="W1167">
            <v>0</v>
          </cell>
        </row>
        <row r="1168">
          <cell r="I1168" t="str">
            <v>- Network device (1 LS)</v>
          </cell>
          <cell r="T1168">
            <v>0</v>
          </cell>
          <cell r="U1168">
            <v>0</v>
          </cell>
          <cell r="V1168">
            <v>0</v>
          </cell>
          <cell r="W1168">
            <v>0</v>
          </cell>
        </row>
        <row r="1169">
          <cell r="J1169" t="str">
            <v xml:space="preserve">* incl. switching hub (6 set), media converter (4 set), </v>
          </cell>
          <cell r="T1169">
            <v>0</v>
          </cell>
          <cell r="U1169">
            <v>0</v>
          </cell>
          <cell r="V1169">
            <v>0</v>
          </cell>
          <cell r="W1169">
            <v>0</v>
          </cell>
        </row>
        <row r="1170">
          <cell r="J1170" t="str">
            <v xml:space="preserve">  ethernet category 5 cables, firewall &amp; communication (1 LS)</v>
          </cell>
          <cell r="T1170">
            <v>0</v>
          </cell>
          <cell r="U1170">
            <v>0</v>
          </cell>
          <cell r="V1170">
            <v>0</v>
          </cell>
          <cell r="W1170">
            <v>0</v>
          </cell>
        </row>
        <row r="1171">
          <cell r="J1171" t="str">
            <v>switch hub</v>
          </cell>
          <cell r="M1171">
            <v>6</v>
          </cell>
          <cell r="N1171" t="str">
            <v>unit</v>
          </cell>
          <cell r="Q1171">
            <v>760</v>
          </cell>
          <cell r="T1171">
            <v>0</v>
          </cell>
          <cell r="U1171">
            <v>4560</v>
          </cell>
          <cell r="V1171">
            <v>0</v>
          </cell>
          <cell r="W1171">
            <v>0</v>
          </cell>
        </row>
        <row r="1172">
          <cell r="J1172" t="str">
            <v>converter fiber conector</v>
          </cell>
          <cell r="M1172">
            <v>2</v>
          </cell>
          <cell r="N1172" t="str">
            <v>unit</v>
          </cell>
          <cell r="Q1172">
            <v>340</v>
          </cell>
          <cell r="T1172">
            <v>0</v>
          </cell>
          <cell r="U1172">
            <v>680</v>
          </cell>
          <cell r="V1172">
            <v>0</v>
          </cell>
          <cell r="W1172">
            <v>0</v>
          </cell>
        </row>
        <row r="1173">
          <cell r="J1173" t="str">
            <v>RS 232 to RS 485</v>
          </cell>
          <cell r="M1173">
            <v>2</v>
          </cell>
          <cell r="N1173" t="str">
            <v>unit</v>
          </cell>
          <cell r="Q1173">
            <v>160</v>
          </cell>
          <cell r="T1173">
            <v>0</v>
          </cell>
          <cell r="U1173">
            <v>320</v>
          </cell>
          <cell r="V1173">
            <v>0</v>
          </cell>
          <cell r="W1173">
            <v>0</v>
          </cell>
        </row>
        <row r="1174">
          <cell r="J1174" t="str">
            <v>industrial 10/100 converter</v>
          </cell>
          <cell r="M1174">
            <v>8</v>
          </cell>
          <cell r="N1174" t="str">
            <v>unit</v>
          </cell>
          <cell r="Q1174">
            <v>600</v>
          </cell>
          <cell r="T1174">
            <v>0</v>
          </cell>
          <cell r="U1174">
            <v>4800</v>
          </cell>
          <cell r="V1174">
            <v>0</v>
          </cell>
          <cell r="W1174">
            <v>0</v>
          </cell>
        </row>
        <row r="1175">
          <cell r="J1175" t="str">
            <v>KVM switch</v>
          </cell>
          <cell r="M1175">
            <v>1</v>
          </cell>
          <cell r="N1175" t="str">
            <v>unit</v>
          </cell>
          <cell r="Q1175">
            <v>540</v>
          </cell>
          <cell r="T1175">
            <v>0</v>
          </cell>
          <cell r="U1175">
            <v>540</v>
          </cell>
          <cell r="V1175">
            <v>0</v>
          </cell>
          <cell r="W1175">
            <v>0</v>
          </cell>
        </row>
        <row r="1176">
          <cell r="I1176" t="str">
            <v>- Papscan</v>
          </cell>
          <cell r="T1176">
            <v>0</v>
          </cell>
          <cell r="U1176">
            <v>0</v>
          </cell>
          <cell r="V1176">
            <v>0</v>
          </cell>
          <cell r="W1176">
            <v>0</v>
          </cell>
        </row>
        <row r="1177">
          <cell r="I1177" t="str">
            <v>- Other Accessories</v>
          </cell>
          <cell r="T1177">
            <v>0</v>
          </cell>
          <cell r="U1177">
            <v>0</v>
          </cell>
          <cell r="V1177">
            <v>0</v>
          </cell>
          <cell r="W1177">
            <v>0</v>
          </cell>
        </row>
        <row r="1178">
          <cell r="J1178" t="str">
            <v>Handling, insurance, delifery to site (for PLC ESD)</v>
          </cell>
          <cell r="M1178">
            <v>1</v>
          </cell>
          <cell r="N1178" t="str">
            <v>ls</v>
          </cell>
          <cell r="Q1178">
            <v>2300</v>
          </cell>
          <cell r="T1178">
            <v>0</v>
          </cell>
          <cell r="U1178">
            <v>2300</v>
          </cell>
          <cell r="V1178">
            <v>0</v>
          </cell>
          <cell r="W1178">
            <v>0</v>
          </cell>
        </row>
        <row r="1179">
          <cell r="J1179" t="str">
            <v>Handling, insurance, delifery to site (for DCS)</v>
          </cell>
          <cell r="M1179">
            <v>1</v>
          </cell>
          <cell r="N1179" t="str">
            <v>ls</v>
          </cell>
          <cell r="Q1179">
            <v>10750</v>
          </cell>
          <cell r="T1179">
            <v>0</v>
          </cell>
          <cell r="U1179">
            <v>10750</v>
          </cell>
          <cell r="V1179">
            <v>0</v>
          </cell>
          <cell r="W1179">
            <v>0</v>
          </cell>
        </row>
        <row r="1180">
          <cell r="J1180" t="str">
            <v>Hardware and software design + documentation for DCS</v>
          </cell>
          <cell r="M1180">
            <v>1</v>
          </cell>
          <cell r="N1180" t="str">
            <v>ls</v>
          </cell>
          <cell r="Q1180">
            <v>27000</v>
          </cell>
          <cell r="T1180">
            <v>0</v>
          </cell>
          <cell r="U1180">
            <v>27000</v>
          </cell>
          <cell r="V1180">
            <v>0</v>
          </cell>
          <cell r="W1180">
            <v>0</v>
          </cell>
        </row>
        <row r="1181">
          <cell r="J1181" t="str">
            <v>Start up, testing, SAT &amp; comm for 30 days, 2 engineer</v>
          </cell>
          <cell r="M1181">
            <v>1</v>
          </cell>
          <cell r="N1181" t="str">
            <v>ls</v>
          </cell>
          <cell r="Q1181">
            <v>12000</v>
          </cell>
          <cell r="T1181">
            <v>0</v>
          </cell>
          <cell r="U1181">
            <v>12000</v>
          </cell>
          <cell r="V1181">
            <v>0</v>
          </cell>
          <cell r="W1181">
            <v>0</v>
          </cell>
        </row>
        <row r="1182">
          <cell r="T1182">
            <v>0</v>
          </cell>
          <cell r="U1182">
            <v>0</v>
          </cell>
          <cell r="V1182">
            <v>0</v>
          </cell>
          <cell r="W1182">
            <v>0</v>
          </cell>
        </row>
        <row r="1183">
          <cell r="F1183">
            <v>2</v>
          </cell>
          <cell r="G1183" t="str">
            <v>Computer System (incl. Lightning Surge Protection)</v>
          </cell>
        </row>
        <row r="1184">
          <cell r="B1184" t="str">
            <v>8A0201</v>
          </cell>
          <cell r="H1184" t="str">
            <v>MOV System</v>
          </cell>
          <cell r="M1184">
            <v>1</v>
          </cell>
          <cell r="N1184" t="str">
            <v>LS</v>
          </cell>
          <cell r="Q1184">
            <v>37778</v>
          </cell>
          <cell r="T1184">
            <v>0</v>
          </cell>
          <cell r="U1184">
            <v>37778</v>
          </cell>
          <cell r="V1184">
            <v>0</v>
          </cell>
          <cell r="W1184">
            <v>0</v>
          </cell>
        </row>
        <row r="1185">
          <cell r="I1185" t="str">
            <v>Software GW</v>
          </cell>
          <cell r="M1185">
            <v>1</v>
          </cell>
          <cell r="N1185" t="str">
            <v>unit</v>
          </cell>
          <cell r="Q1185">
            <v>2060</v>
          </cell>
          <cell r="T1185">
            <v>0</v>
          </cell>
          <cell r="U1185">
            <v>2060</v>
          </cell>
          <cell r="V1185">
            <v>0</v>
          </cell>
          <cell r="W1185">
            <v>0</v>
          </cell>
        </row>
        <row r="1186">
          <cell r="I1186" t="str">
            <v>Surge Arrester &amp; Module</v>
          </cell>
          <cell r="M1186">
            <v>6</v>
          </cell>
          <cell r="N1186" t="str">
            <v>unit</v>
          </cell>
          <cell r="Q1186">
            <v>153</v>
          </cell>
          <cell r="T1186">
            <v>0</v>
          </cell>
          <cell r="U1186">
            <v>918</v>
          </cell>
          <cell r="V1186">
            <v>0</v>
          </cell>
          <cell r="W1186">
            <v>0</v>
          </cell>
        </row>
        <row r="1187">
          <cell r="I1187" t="str">
            <v>Pacscan</v>
          </cell>
          <cell r="M1187">
            <v>2</v>
          </cell>
          <cell r="N1187" t="str">
            <v>unit</v>
          </cell>
          <cell r="Q1187">
            <v>17400</v>
          </cell>
          <cell r="T1187">
            <v>0</v>
          </cell>
          <cell r="U1187">
            <v>34800</v>
          </cell>
          <cell r="V1187">
            <v>0</v>
          </cell>
          <cell r="W1187">
            <v>0</v>
          </cell>
        </row>
        <row r="1188">
          <cell r="B1188" t="str">
            <v>8A0202</v>
          </cell>
          <cell r="H1188" t="str">
            <v>Tank Gauging System (fuel storage monitoring)</v>
          </cell>
          <cell r="M1188">
            <v>1</v>
          </cell>
          <cell r="N1188" t="str">
            <v>LS</v>
          </cell>
          <cell r="Q1188">
            <v>24720</v>
          </cell>
          <cell r="S1188">
            <v>5420</v>
          </cell>
          <cell r="T1188">
            <v>0</v>
          </cell>
          <cell r="U1188">
            <v>24720</v>
          </cell>
          <cell r="V1188">
            <v>0</v>
          </cell>
          <cell r="W1188">
            <v>5420</v>
          </cell>
        </row>
        <row r="1189">
          <cell r="I1189" t="str">
            <v>Software GW</v>
          </cell>
          <cell r="M1189">
            <v>1</v>
          </cell>
          <cell r="N1189" t="str">
            <v>unit</v>
          </cell>
          <cell r="Q1189">
            <v>2060</v>
          </cell>
          <cell r="T1189">
            <v>0</v>
          </cell>
          <cell r="V1189">
            <v>0</v>
          </cell>
          <cell r="W1189">
            <v>0</v>
          </cell>
        </row>
        <row r="1190">
          <cell r="I1190" t="str">
            <v>ATG Software</v>
          </cell>
          <cell r="M1190">
            <v>1</v>
          </cell>
          <cell r="N1190" t="str">
            <v>unit</v>
          </cell>
          <cell r="Q1190">
            <v>22660</v>
          </cell>
          <cell r="T1190">
            <v>0</v>
          </cell>
          <cell r="V1190">
            <v>0</v>
          </cell>
          <cell r="W1190">
            <v>0</v>
          </cell>
        </row>
        <row r="1191">
          <cell r="B1191" t="str">
            <v>8A0203</v>
          </cell>
          <cell r="H1191" t="str">
            <v>Oil Leakage Detecting System (valve chamber terminal 1 &amp; 2)</v>
          </cell>
          <cell r="M1191">
            <v>1</v>
          </cell>
          <cell r="N1191" t="str">
            <v>LS</v>
          </cell>
          <cell r="Q1191">
            <v>31747.492165898617</v>
          </cell>
          <cell r="T1191">
            <v>0</v>
          </cell>
          <cell r="U1191">
            <v>31747.492165898617</v>
          </cell>
          <cell r="V1191">
            <v>0</v>
          </cell>
          <cell r="W1191">
            <v>0</v>
          </cell>
        </row>
        <row r="1192">
          <cell r="I1192" t="str">
            <v>Software GW</v>
          </cell>
          <cell r="M1192">
            <v>2</v>
          </cell>
          <cell r="N1192" t="str">
            <v>unit</v>
          </cell>
          <cell r="Q1192">
            <v>2060</v>
          </cell>
          <cell r="T1192">
            <v>0</v>
          </cell>
          <cell r="U1192">
            <v>4120</v>
          </cell>
          <cell r="V1192">
            <v>0</v>
          </cell>
          <cell r="W1192">
            <v>0</v>
          </cell>
        </row>
        <row r="1193">
          <cell r="I1193" t="str">
            <v>Oil leakage</v>
          </cell>
          <cell r="M1193">
            <v>2</v>
          </cell>
          <cell r="N1193" t="str">
            <v>unit</v>
          </cell>
          <cell r="Q1193">
            <v>13813.746082949308</v>
          </cell>
          <cell r="T1193">
            <v>0</v>
          </cell>
          <cell r="U1193">
            <v>27627.492165898617</v>
          </cell>
          <cell r="V1193">
            <v>0</v>
          </cell>
          <cell r="W1193">
            <v>0</v>
          </cell>
        </row>
        <row r="1194">
          <cell r="B1194" t="str">
            <v>8A0204</v>
          </cell>
          <cell r="H1194" t="str">
            <v>Emergency Shut Down System</v>
          </cell>
          <cell r="M1194">
            <v>1</v>
          </cell>
          <cell r="N1194" t="str">
            <v>LS</v>
          </cell>
          <cell r="Q1194">
            <v>46450</v>
          </cell>
          <cell r="T1194">
            <v>0</v>
          </cell>
          <cell r="U1194">
            <v>46450</v>
          </cell>
          <cell r="V1194">
            <v>0</v>
          </cell>
          <cell r="W1194">
            <v>0</v>
          </cell>
        </row>
        <row r="1195">
          <cell r="I1195" t="str">
            <v>Software GW</v>
          </cell>
          <cell r="M1195">
            <v>1</v>
          </cell>
          <cell r="N1195" t="str">
            <v>unit</v>
          </cell>
          <cell r="Q1195">
            <v>2060</v>
          </cell>
          <cell r="T1195">
            <v>0</v>
          </cell>
          <cell r="V1195">
            <v>0</v>
          </cell>
          <cell r="W1195">
            <v>0</v>
          </cell>
        </row>
        <row r="1196">
          <cell r="I1196" t="str">
            <v>ESD Software</v>
          </cell>
          <cell r="M1196">
            <v>1</v>
          </cell>
          <cell r="N1196" t="str">
            <v>unit</v>
          </cell>
          <cell r="Q1196">
            <v>44390</v>
          </cell>
          <cell r="T1196">
            <v>0</v>
          </cell>
          <cell r="V1196">
            <v>0</v>
          </cell>
          <cell r="W1196">
            <v>0</v>
          </cell>
        </row>
        <row r="1197">
          <cell r="B1197" t="str">
            <v>8A0205</v>
          </cell>
          <cell r="H1197" t="str">
            <v>Fire Fighting System</v>
          </cell>
          <cell r="M1197">
            <v>1</v>
          </cell>
          <cell r="N1197" t="str">
            <v>LS</v>
          </cell>
          <cell r="Q1197">
            <v>2060</v>
          </cell>
          <cell r="T1197">
            <v>0</v>
          </cell>
          <cell r="U1197">
            <v>2060</v>
          </cell>
          <cell r="V1197">
            <v>0</v>
          </cell>
          <cell r="W1197">
            <v>0</v>
          </cell>
        </row>
        <row r="1198">
          <cell r="B1198" t="str">
            <v>8A0206</v>
          </cell>
          <cell r="H1198" t="str">
            <v>Interlock System</v>
          </cell>
          <cell r="M1198">
            <v>1</v>
          </cell>
          <cell r="N1198" t="str">
            <v>LS</v>
          </cell>
          <cell r="Q1198">
            <v>48580</v>
          </cell>
          <cell r="T1198">
            <v>0</v>
          </cell>
          <cell r="U1198">
            <v>48580</v>
          </cell>
          <cell r="V1198">
            <v>0</v>
          </cell>
          <cell r="W1198">
            <v>0</v>
          </cell>
        </row>
        <row r="1199">
          <cell r="I1199" t="str">
            <v>Basic universal</v>
          </cell>
          <cell r="M1199">
            <v>1</v>
          </cell>
          <cell r="N1199" t="str">
            <v>unit</v>
          </cell>
          <cell r="Q1199">
            <v>5880</v>
          </cell>
          <cell r="T1199">
            <v>0</v>
          </cell>
          <cell r="U1199">
            <v>5880</v>
          </cell>
          <cell r="V1199">
            <v>0</v>
          </cell>
          <cell r="W1199">
            <v>0</v>
          </cell>
        </row>
        <row r="1200">
          <cell r="I1200" t="str">
            <v>Basic operator</v>
          </cell>
          <cell r="M1200">
            <v>2</v>
          </cell>
          <cell r="N1200" t="str">
            <v>unit</v>
          </cell>
          <cell r="Q1200">
            <v>2760</v>
          </cell>
          <cell r="T1200">
            <v>0</v>
          </cell>
          <cell r="U1200">
            <v>5520</v>
          </cell>
          <cell r="V1200">
            <v>0</v>
          </cell>
          <cell r="W1200">
            <v>0</v>
          </cell>
        </row>
        <row r="1201">
          <cell r="I1201" t="str">
            <v>DOSS_H Operator</v>
          </cell>
          <cell r="M1201">
            <v>2</v>
          </cell>
          <cell r="N1201" t="str">
            <v>unit</v>
          </cell>
          <cell r="Q1201">
            <v>6790</v>
          </cell>
          <cell r="T1201">
            <v>0</v>
          </cell>
          <cell r="U1201">
            <v>13580</v>
          </cell>
          <cell r="V1201">
            <v>0</v>
          </cell>
          <cell r="W1201">
            <v>0</v>
          </cell>
        </row>
        <row r="1202">
          <cell r="I1202" t="str">
            <v>Media ENG</v>
          </cell>
          <cell r="M1202">
            <v>1</v>
          </cell>
          <cell r="N1202" t="str">
            <v>unit</v>
          </cell>
          <cell r="Q1202">
            <v>90</v>
          </cell>
          <cell r="T1202">
            <v>0</v>
          </cell>
          <cell r="U1202">
            <v>90</v>
          </cell>
          <cell r="V1202">
            <v>0</v>
          </cell>
          <cell r="W1202">
            <v>0</v>
          </cell>
        </row>
        <row r="1203">
          <cell r="I1203" t="str">
            <v>TSS server</v>
          </cell>
          <cell r="M1203">
            <v>1</v>
          </cell>
          <cell r="N1203" t="str">
            <v>unit</v>
          </cell>
          <cell r="Q1203">
            <v>920</v>
          </cell>
          <cell r="T1203">
            <v>0</v>
          </cell>
          <cell r="U1203">
            <v>920</v>
          </cell>
          <cell r="V1203">
            <v>0</v>
          </cell>
          <cell r="W1203">
            <v>0</v>
          </cell>
        </row>
        <row r="1204">
          <cell r="I1204" t="str">
            <v xml:space="preserve">Connection licence </v>
          </cell>
          <cell r="M1204">
            <v>1</v>
          </cell>
          <cell r="N1204" t="str">
            <v>unit</v>
          </cell>
          <cell r="Q1204">
            <v>650</v>
          </cell>
          <cell r="T1204">
            <v>0</v>
          </cell>
          <cell r="U1204">
            <v>650</v>
          </cell>
          <cell r="V1204">
            <v>0</v>
          </cell>
          <cell r="W1204">
            <v>0</v>
          </cell>
        </row>
        <row r="1205">
          <cell r="I1205" t="str">
            <v>TSS server media ENG</v>
          </cell>
          <cell r="M1205">
            <v>1</v>
          </cell>
          <cell r="N1205" t="str">
            <v>unit</v>
          </cell>
          <cell r="Q1205">
            <v>80</v>
          </cell>
          <cell r="T1205">
            <v>0</v>
          </cell>
          <cell r="U1205">
            <v>80</v>
          </cell>
          <cell r="V1205">
            <v>0</v>
          </cell>
          <cell r="W1205">
            <v>0</v>
          </cell>
        </row>
        <row r="1206">
          <cell r="I1206" t="str">
            <v>Microsoft TS</v>
          </cell>
          <cell r="M1206">
            <v>1</v>
          </cell>
          <cell r="N1206" t="str">
            <v>unit</v>
          </cell>
          <cell r="Q1206">
            <v>1440</v>
          </cell>
          <cell r="T1206">
            <v>0</v>
          </cell>
          <cell r="U1206">
            <v>1440</v>
          </cell>
          <cell r="V1206">
            <v>0</v>
          </cell>
          <cell r="W1206">
            <v>0</v>
          </cell>
        </row>
        <row r="1207">
          <cell r="I1207" t="str">
            <v>Microsoft excel 2007 ENG</v>
          </cell>
          <cell r="M1207">
            <v>8</v>
          </cell>
          <cell r="N1207" t="str">
            <v>unit</v>
          </cell>
          <cell r="Q1207">
            <v>540</v>
          </cell>
          <cell r="T1207">
            <v>0</v>
          </cell>
          <cell r="U1207">
            <v>4320</v>
          </cell>
          <cell r="V1207">
            <v>0</v>
          </cell>
          <cell r="W1207">
            <v>0</v>
          </cell>
        </row>
        <row r="1208">
          <cell r="I1208" t="str">
            <v>RTCKey R 300</v>
          </cell>
          <cell r="M1208">
            <v>5</v>
          </cell>
          <cell r="N1208" t="str">
            <v>unit</v>
          </cell>
          <cell r="Q1208">
            <v>80</v>
          </cell>
          <cell r="T1208">
            <v>0</v>
          </cell>
          <cell r="U1208">
            <v>400</v>
          </cell>
          <cell r="V1208">
            <v>0</v>
          </cell>
          <cell r="W1208">
            <v>0</v>
          </cell>
        </row>
        <row r="1209">
          <cell r="I1209" t="str">
            <v>Open report</v>
          </cell>
          <cell r="M1209">
            <v>1</v>
          </cell>
          <cell r="N1209" t="str">
            <v>unit</v>
          </cell>
          <cell r="Q1209">
            <v>300</v>
          </cell>
          <cell r="T1209">
            <v>0</v>
          </cell>
          <cell r="U1209">
            <v>300</v>
          </cell>
          <cell r="V1209">
            <v>0</v>
          </cell>
          <cell r="W1209">
            <v>0</v>
          </cell>
        </row>
        <row r="1210">
          <cell r="I1210" t="str">
            <v>Microsoft SQL2005 server</v>
          </cell>
          <cell r="M1210">
            <v>5</v>
          </cell>
          <cell r="N1210" t="str">
            <v>unit</v>
          </cell>
          <cell r="Q1210">
            <v>3080</v>
          </cell>
          <cell r="T1210">
            <v>0</v>
          </cell>
          <cell r="U1210">
            <v>15400</v>
          </cell>
          <cell r="V1210">
            <v>0</v>
          </cell>
          <cell r="W1210">
            <v>0</v>
          </cell>
        </row>
        <row r="1212">
          <cell r="F1212">
            <v>3</v>
          </cell>
          <cell r="G1212" t="str">
            <v>Instrument</v>
          </cell>
        </row>
        <row r="1213">
          <cell r="G1213" t="str">
            <v>Fuel Shifting (at SP-11 ~ SP-14)</v>
          </cell>
        </row>
        <row r="1214">
          <cell r="B1214" t="str">
            <v>8A0301</v>
          </cell>
          <cell r="H1214" t="str">
            <v>Pressure Indicator (field mounted)</v>
          </cell>
          <cell r="M1214">
            <v>12</v>
          </cell>
          <cell r="N1214" t="str">
            <v>unit</v>
          </cell>
          <cell r="P1214">
            <v>350</v>
          </cell>
          <cell r="Q1214">
            <v>440</v>
          </cell>
          <cell r="S1214">
            <v>39.6</v>
          </cell>
          <cell r="T1214">
            <v>4200</v>
          </cell>
          <cell r="U1214">
            <v>5280</v>
          </cell>
          <cell r="V1214">
            <v>0</v>
          </cell>
          <cell r="W1214">
            <v>475.20000000000005</v>
          </cell>
        </row>
        <row r="1215">
          <cell r="B1215" t="str">
            <v>8A0302</v>
          </cell>
          <cell r="H1215" t="str">
            <v>Hand Switch (MCR panel mounted)</v>
          </cell>
          <cell r="M1215">
            <v>4</v>
          </cell>
          <cell r="N1215" t="str">
            <v>unit</v>
          </cell>
          <cell r="P1215">
            <v>350</v>
          </cell>
          <cell r="Q1215">
            <v>420</v>
          </cell>
          <cell r="S1215">
            <v>37.799999999999997</v>
          </cell>
          <cell r="T1215">
            <v>1400</v>
          </cell>
          <cell r="U1215">
            <v>1680</v>
          </cell>
          <cell r="V1215">
            <v>0</v>
          </cell>
          <cell r="W1215">
            <v>151.19999999999999</v>
          </cell>
        </row>
        <row r="1216">
          <cell r="B1216" t="str">
            <v>8A0303</v>
          </cell>
          <cell r="H1216" t="str">
            <v>Contact Signal (MCR panel mounted)</v>
          </cell>
          <cell r="M1216">
            <v>4</v>
          </cell>
          <cell r="N1216" t="str">
            <v>unit</v>
          </cell>
          <cell r="P1216">
            <v>250</v>
          </cell>
          <cell r="Q1216">
            <v>419.54999999999995</v>
          </cell>
          <cell r="S1216">
            <v>37.759499999999996</v>
          </cell>
          <cell r="T1216">
            <v>1000</v>
          </cell>
          <cell r="U1216">
            <v>1678.1999999999998</v>
          </cell>
          <cell r="V1216">
            <v>0</v>
          </cell>
          <cell r="W1216">
            <v>151.03799999999998</v>
          </cell>
        </row>
        <row r="1217">
          <cell r="B1217" t="str">
            <v>8A0304</v>
          </cell>
          <cell r="H1217" t="str">
            <v>Ampere Indicator (MCR panel mounted)</v>
          </cell>
          <cell r="M1217">
            <v>4</v>
          </cell>
          <cell r="N1217" t="str">
            <v>unit</v>
          </cell>
          <cell r="P1217">
            <v>401.25</v>
          </cell>
          <cell r="R1217">
            <v>100</v>
          </cell>
          <cell r="S1217">
            <v>0</v>
          </cell>
          <cell r="T1217">
            <v>1605</v>
          </cell>
          <cell r="U1217">
            <v>0</v>
          </cell>
          <cell r="V1217">
            <v>400</v>
          </cell>
          <cell r="W1217">
            <v>0</v>
          </cell>
        </row>
        <row r="1218">
          <cell r="B1218" t="str">
            <v>8A0305</v>
          </cell>
          <cell r="H1218" t="str">
            <v>MC (field mounted)</v>
          </cell>
          <cell r="M1218">
            <v>8</v>
          </cell>
          <cell r="N1218" t="str">
            <v>unit</v>
          </cell>
          <cell r="Q1218">
            <v>420</v>
          </cell>
          <cell r="S1218">
            <v>37.799999999999997</v>
          </cell>
          <cell r="T1218">
            <v>0</v>
          </cell>
          <cell r="U1218">
            <v>3360</v>
          </cell>
          <cell r="V1218">
            <v>0</v>
          </cell>
          <cell r="W1218">
            <v>302.39999999999998</v>
          </cell>
        </row>
        <row r="1219">
          <cell r="H1219" t="str">
            <v>Pressure Differensial Indicator :</v>
          </cell>
          <cell r="S1219">
            <v>0</v>
          </cell>
        </row>
        <row r="1220">
          <cell r="B1220" t="str">
            <v>8A0306</v>
          </cell>
          <cell r="I1220" t="str">
            <v>Field mounted</v>
          </cell>
          <cell r="M1220">
            <v>4</v>
          </cell>
          <cell r="N1220" t="str">
            <v>unit</v>
          </cell>
          <cell r="P1220">
            <v>700</v>
          </cell>
          <cell r="Q1220">
            <v>2000</v>
          </cell>
          <cell r="S1220">
            <v>180</v>
          </cell>
          <cell r="T1220">
            <v>2800</v>
          </cell>
          <cell r="U1220">
            <v>8000</v>
          </cell>
          <cell r="V1220">
            <v>0</v>
          </cell>
          <cell r="W1220">
            <v>720</v>
          </cell>
        </row>
        <row r="1221">
          <cell r="B1221" t="str">
            <v>8A0307</v>
          </cell>
          <cell r="I1221" t="str">
            <v>MCR panel mounted</v>
          </cell>
          <cell r="M1221">
            <v>4</v>
          </cell>
          <cell r="N1221" t="str">
            <v>unit</v>
          </cell>
          <cell r="P1221">
            <v>250</v>
          </cell>
          <cell r="Q1221">
            <v>2000</v>
          </cell>
          <cell r="S1221">
            <v>180</v>
          </cell>
          <cell r="T1221">
            <v>1000</v>
          </cell>
          <cell r="U1221">
            <v>8000</v>
          </cell>
          <cell r="V1221">
            <v>0</v>
          </cell>
          <cell r="W1221">
            <v>720</v>
          </cell>
        </row>
        <row r="1222">
          <cell r="B1222" t="str">
            <v>8A0308</v>
          </cell>
          <cell r="H1222" t="str">
            <v>Pressure Differensial Transmitter</v>
          </cell>
          <cell r="M1222">
            <v>4</v>
          </cell>
          <cell r="N1222" t="str">
            <v>unit</v>
          </cell>
          <cell r="P1222">
            <v>650</v>
          </cell>
          <cell r="Q1222">
            <v>998</v>
          </cell>
          <cell r="S1222">
            <v>89.82</v>
          </cell>
          <cell r="T1222">
            <v>2600</v>
          </cell>
          <cell r="U1222">
            <v>3992</v>
          </cell>
          <cell r="V1222">
            <v>0</v>
          </cell>
          <cell r="W1222">
            <v>359.28</v>
          </cell>
        </row>
        <row r="1223">
          <cell r="S1223">
            <v>0</v>
          </cell>
        </row>
        <row r="1224">
          <cell r="G1224" t="str">
            <v>Fuel Delivery (at HP-10 ~ HP-12)</v>
          </cell>
          <cell r="S1224">
            <v>0</v>
          </cell>
        </row>
        <row r="1225">
          <cell r="B1225" t="str">
            <v>8A0309</v>
          </cell>
          <cell r="H1225" t="str">
            <v>Flow Indicator Controller (MCR panel mounted)</v>
          </cell>
          <cell r="M1225">
            <v>3</v>
          </cell>
          <cell r="N1225" t="str">
            <v>unit</v>
          </cell>
          <cell r="P1225">
            <v>250</v>
          </cell>
          <cell r="Q1225">
            <v>325</v>
          </cell>
          <cell r="S1225">
            <v>29.25</v>
          </cell>
          <cell r="T1225">
            <v>750</v>
          </cell>
          <cell r="U1225">
            <v>975</v>
          </cell>
          <cell r="V1225">
            <v>0</v>
          </cell>
          <cell r="W1225">
            <v>87.75</v>
          </cell>
        </row>
        <row r="1226">
          <cell r="B1226" t="str">
            <v>8A0310</v>
          </cell>
          <cell r="H1226" t="str">
            <v>Flow Transmitter</v>
          </cell>
          <cell r="M1226">
            <v>3</v>
          </cell>
          <cell r="N1226" t="str">
            <v>unit</v>
          </cell>
          <cell r="P1226">
            <v>4800</v>
          </cell>
          <cell r="Q1226">
            <v>12779.666666666666</v>
          </cell>
          <cell r="S1226">
            <v>1020</v>
          </cell>
          <cell r="T1226">
            <v>14400</v>
          </cell>
          <cell r="U1226">
            <v>38339</v>
          </cell>
          <cell r="V1226">
            <v>0</v>
          </cell>
          <cell r="W1226">
            <v>3060</v>
          </cell>
        </row>
        <row r="1227">
          <cell r="H1227" t="str">
            <v>- 8"</v>
          </cell>
          <cell r="M1227">
            <v>1</v>
          </cell>
          <cell r="N1227" t="str">
            <v>unit</v>
          </cell>
          <cell r="P1227">
            <v>2900</v>
          </cell>
          <cell r="Q1227">
            <v>8556</v>
          </cell>
          <cell r="S1227">
            <v>685</v>
          </cell>
          <cell r="T1227">
            <v>2900</v>
          </cell>
          <cell r="U1227">
            <v>8556</v>
          </cell>
          <cell r="V1227">
            <v>0</v>
          </cell>
          <cell r="W1227">
            <v>685</v>
          </cell>
        </row>
        <row r="1228">
          <cell r="H1228" t="str">
            <v>- 12"</v>
          </cell>
          <cell r="M1228">
            <v>1</v>
          </cell>
          <cell r="N1228" t="str">
            <v>unit</v>
          </cell>
          <cell r="P1228">
            <v>4350</v>
          </cell>
          <cell r="Q1228">
            <v>11570</v>
          </cell>
          <cell r="S1228">
            <v>925</v>
          </cell>
          <cell r="T1228">
            <v>4350</v>
          </cell>
          <cell r="U1228">
            <v>11570</v>
          </cell>
          <cell r="V1228">
            <v>0</v>
          </cell>
          <cell r="W1228">
            <v>925</v>
          </cell>
        </row>
        <row r="1229">
          <cell r="H1229" t="str">
            <v>- 20"</v>
          </cell>
          <cell r="M1229">
            <v>1</v>
          </cell>
          <cell r="N1229" t="str">
            <v>unit</v>
          </cell>
          <cell r="P1229">
            <v>7150</v>
          </cell>
          <cell r="Q1229">
            <v>18213</v>
          </cell>
          <cell r="S1229">
            <v>1450</v>
          </cell>
          <cell r="T1229">
            <v>7150</v>
          </cell>
          <cell r="U1229">
            <v>18213</v>
          </cell>
          <cell r="V1229">
            <v>0</v>
          </cell>
          <cell r="W1229">
            <v>1450</v>
          </cell>
        </row>
        <row r="1230">
          <cell r="B1230" t="str">
            <v>8A0311</v>
          </cell>
          <cell r="H1230" t="str">
            <v>MC (field mounted)</v>
          </cell>
          <cell r="M1230">
            <v>6</v>
          </cell>
          <cell r="N1230" t="str">
            <v>unit</v>
          </cell>
          <cell r="P1230">
            <v>350</v>
          </cell>
          <cell r="Q1230">
            <v>420</v>
          </cell>
          <cell r="S1230">
            <v>40</v>
          </cell>
          <cell r="T1230">
            <v>2100</v>
          </cell>
          <cell r="U1230">
            <v>2520</v>
          </cell>
          <cell r="V1230">
            <v>0</v>
          </cell>
          <cell r="W1230">
            <v>240</v>
          </cell>
        </row>
        <row r="1231">
          <cell r="B1231" t="str">
            <v>8A0312</v>
          </cell>
          <cell r="H1231" t="str">
            <v>Pressure Indicator (Field &amp; MCR mounted)</v>
          </cell>
          <cell r="M1231">
            <v>9</v>
          </cell>
          <cell r="N1231" t="str">
            <v>unit</v>
          </cell>
          <cell r="P1231">
            <v>350</v>
          </cell>
          <cell r="Q1231">
            <v>440</v>
          </cell>
          <cell r="S1231">
            <v>40</v>
          </cell>
          <cell r="T1231">
            <v>3150</v>
          </cell>
          <cell r="U1231">
            <v>3960</v>
          </cell>
          <cell r="V1231">
            <v>0</v>
          </cell>
          <cell r="W1231">
            <v>360</v>
          </cell>
        </row>
        <row r="1232">
          <cell r="H1232" t="str">
            <v>Pressure Differensial Indicator :</v>
          </cell>
          <cell r="S1232">
            <v>0</v>
          </cell>
        </row>
        <row r="1233">
          <cell r="B1233" t="str">
            <v>8A0313</v>
          </cell>
          <cell r="I1233" t="str">
            <v>Field mounted</v>
          </cell>
          <cell r="M1233">
            <v>3</v>
          </cell>
          <cell r="N1233" t="str">
            <v>unit</v>
          </cell>
          <cell r="P1233">
            <v>700</v>
          </cell>
          <cell r="Q1233">
            <v>2000</v>
          </cell>
          <cell r="S1233">
            <v>180</v>
          </cell>
          <cell r="T1233">
            <v>2100</v>
          </cell>
          <cell r="U1233">
            <v>6000</v>
          </cell>
          <cell r="V1233">
            <v>0</v>
          </cell>
          <cell r="W1233">
            <v>540</v>
          </cell>
        </row>
        <row r="1234">
          <cell r="B1234" t="str">
            <v>8A0314</v>
          </cell>
          <cell r="I1234" t="str">
            <v>MCR panel mounted</v>
          </cell>
          <cell r="M1234">
            <v>3</v>
          </cell>
          <cell r="N1234" t="str">
            <v>unit</v>
          </cell>
          <cell r="P1234">
            <v>250</v>
          </cell>
          <cell r="Q1234">
            <v>2000</v>
          </cell>
          <cell r="S1234">
            <v>180</v>
          </cell>
          <cell r="T1234">
            <v>750</v>
          </cell>
          <cell r="U1234">
            <v>6000</v>
          </cell>
          <cell r="V1234">
            <v>0</v>
          </cell>
          <cell r="W1234">
            <v>540</v>
          </cell>
        </row>
        <row r="1235">
          <cell r="B1235" t="str">
            <v>8A0315</v>
          </cell>
          <cell r="H1235" t="str">
            <v>Pressure Differensial Transmitter</v>
          </cell>
          <cell r="M1235">
            <v>3</v>
          </cell>
          <cell r="N1235" t="str">
            <v>unit</v>
          </cell>
          <cell r="P1235">
            <v>350</v>
          </cell>
          <cell r="Q1235">
            <v>998</v>
          </cell>
          <cell r="S1235">
            <v>89.82</v>
          </cell>
          <cell r="T1235">
            <v>1050</v>
          </cell>
          <cell r="U1235">
            <v>2994</v>
          </cell>
          <cell r="V1235">
            <v>0</v>
          </cell>
          <cell r="W1235">
            <v>269.45999999999998</v>
          </cell>
        </row>
        <row r="1236">
          <cell r="B1236" t="str">
            <v>8A0316</v>
          </cell>
          <cell r="H1236" t="str">
            <v>Hand Switch (MCR panel mounted)</v>
          </cell>
          <cell r="M1236">
            <v>3</v>
          </cell>
          <cell r="N1236" t="str">
            <v>unit</v>
          </cell>
          <cell r="P1236">
            <v>350</v>
          </cell>
          <cell r="Q1236">
            <v>420</v>
          </cell>
          <cell r="S1236">
            <v>35</v>
          </cell>
          <cell r="T1236">
            <v>1050</v>
          </cell>
          <cell r="U1236">
            <v>1260</v>
          </cell>
          <cell r="V1236">
            <v>0</v>
          </cell>
          <cell r="W1236">
            <v>105</v>
          </cell>
        </row>
        <row r="1237">
          <cell r="B1237" t="str">
            <v>8A0317</v>
          </cell>
          <cell r="H1237" t="str">
            <v>Contact Signal (MCR panel mounted)</v>
          </cell>
          <cell r="M1237">
            <v>3</v>
          </cell>
          <cell r="N1237" t="str">
            <v>unit</v>
          </cell>
          <cell r="P1237">
            <v>350</v>
          </cell>
          <cell r="Q1237">
            <v>419.54999999999995</v>
          </cell>
          <cell r="S1237">
            <v>35</v>
          </cell>
          <cell r="T1237">
            <v>1050</v>
          </cell>
          <cell r="U1237">
            <v>1258.6499999999999</v>
          </cell>
          <cell r="V1237">
            <v>0</v>
          </cell>
          <cell r="W1237">
            <v>105</v>
          </cell>
        </row>
        <row r="1238">
          <cell r="B1238" t="str">
            <v>8A0318</v>
          </cell>
          <cell r="H1238" t="str">
            <v>Ampere Indicator (MCR panel mounted)</v>
          </cell>
          <cell r="M1238">
            <v>3</v>
          </cell>
          <cell r="N1238" t="str">
            <v>unit</v>
          </cell>
          <cell r="P1238">
            <v>401.25</v>
          </cell>
          <cell r="R1238">
            <v>100</v>
          </cell>
          <cell r="S1238">
            <v>0</v>
          </cell>
          <cell r="T1238">
            <v>1203.75</v>
          </cell>
          <cell r="U1238">
            <v>0</v>
          </cell>
          <cell r="V1238">
            <v>300</v>
          </cell>
          <cell r="W1238">
            <v>0</v>
          </cell>
        </row>
        <row r="1239">
          <cell r="S1239">
            <v>0</v>
          </cell>
        </row>
        <row r="1240">
          <cell r="G1240" t="str">
            <v>Fuel Delivery (at HP-01 ~ HP-09)</v>
          </cell>
          <cell r="S1240">
            <v>0</v>
          </cell>
        </row>
        <row r="1241">
          <cell r="B1241" t="str">
            <v>8A0319</v>
          </cell>
          <cell r="H1241" t="str">
            <v>Pressure Indicator (MCR panel mounted)</v>
          </cell>
          <cell r="M1241">
            <v>9</v>
          </cell>
          <cell r="N1241" t="str">
            <v>unit</v>
          </cell>
          <cell r="P1241">
            <v>350</v>
          </cell>
          <cell r="Q1241">
            <v>440</v>
          </cell>
          <cell r="S1241">
            <v>39.6</v>
          </cell>
          <cell r="T1241">
            <v>3150</v>
          </cell>
          <cell r="U1241">
            <v>3960</v>
          </cell>
          <cell r="V1241">
            <v>0</v>
          </cell>
          <cell r="W1241">
            <v>356.40000000000003</v>
          </cell>
        </row>
        <row r="1242">
          <cell r="B1242" t="str">
            <v>8A0320</v>
          </cell>
          <cell r="H1242" t="str">
            <v>Pressure Transmitter</v>
          </cell>
          <cell r="M1242">
            <v>9</v>
          </cell>
          <cell r="N1242" t="str">
            <v>unit</v>
          </cell>
          <cell r="P1242">
            <v>620</v>
          </cell>
          <cell r="Q1242">
            <v>725</v>
          </cell>
          <cell r="S1242">
            <v>65.25</v>
          </cell>
          <cell r="T1242">
            <v>5580</v>
          </cell>
          <cell r="U1242">
            <v>6525</v>
          </cell>
          <cell r="V1242">
            <v>0</v>
          </cell>
          <cell r="W1242">
            <v>587.25</v>
          </cell>
        </row>
        <row r="1243">
          <cell r="B1243" t="str">
            <v>8A0321</v>
          </cell>
          <cell r="H1243" t="str">
            <v>Level Switch (MCR panel mounted)</v>
          </cell>
          <cell r="M1243">
            <v>9</v>
          </cell>
          <cell r="N1243" t="str">
            <v>unit</v>
          </cell>
          <cell r="P1243">
            <v>250</v>
          </cell>
          <cell r="Q1243">
            <v>842.4</v>
          </cell>
          <cell r="S1243">
            <v>75.815999999999988</v>
          </cell>
          <cell r="T1243">
            <v>2250</v>
          </cell>
          <cell r="U1243">
            <v>7581.5999999999995</v>
          </cell>
          <cell r="V1243">
            <v>0</v>
          </cell>
          <cell r="W1243">
            <v>682.34399999999994</v>
          </cell>
        </row>
        <row r="1244">
          <cell r="H1244" t="str">
            <v>Pressure Differensial Indicator :</v>
          </cell>
          <cell r="S1244">
            <v>0</v>
          </cell>
        </row>
        <row r="1245">
          <cell r="B1245" t="str">
            <v>8A0322</v>
          </cell>
          <cell r="I1245" t="str">
            <v>Field mounted</v>
          </cell>
          <cell r="M1245">
            <v>9</v>
          </cell>
          <cell r="N1245" t="str">
            <v>unit</v>
          </cell>
          <cell r="P1245">
            <v>700</v>
          </cell>
          <cell r="Q1245">
            <v>2000</v>
          </cell>
          <cell r="S1245">
            <v>180</v>
          </cell>
          <cell r="T1245">
            <v>6300</v>
          </cell>
          <cell r="U1245">
            <v>18000</v>
          </cell>
          <cell r="V1245">
            <v>0</v>
          </cell>
          <cell r="W1245">
            <v>1620</v>
          </cell>
        </row>
        <row r="1246">
          <cell r="B1246" t="str">
            <v>8A0323</v>
          </cell>
          <cell r="I1246" t="str">
            <v>MCR panel mounted</v>
          </cell>
          <cell r="M1246">
            <v>9</v>
          </cell>
          <cell r="N1246" t="str">
            <v>unit</v>
          </cell>
          <cell r="P1246">
            <v>250</v>
          </cell>
          <cell r="Q1246">
            <v>2000</v>
          </cell>
          <cell r="S1246">
            <v>180</v>
          </cell>
          <cell r="T1246">
            <v>2250</v>
          </cell>
          <cell r="U1246">
            <v>18000</v>
          </cell>
          <cell r="V1246">
            <v>0</v>
          </cell>
          <cell r="W1246">
            <v>1620</v>
          </cell>
        </row>
        <row r="1247">
          <cell r="B1247" t="str">
            <v>8A0324</v>
          </cell>
          <cell r="H1247" t="str">
            <v>Pressure Differensial Transmitter</v>
          </cell>
          <cell r="M1247">
            <v>9</v>
          </cell>
          <cell r="N1247" t="str">
            <v>unit</v>
          </cell>
          <cell r="P1247">
            <v>350</v>
          </cell>
          <cell r="Q1247">
            <v>998</v>
          </cell>
          <cell r="S1247">
            <v>89.82</v>
          </cell>
          <cell r="T1247">
            <v>3150</v>
          </cell>
          <cell r="U1247">
            <v>8982</v>
          </cell>
          <cell r="V1247">
            <v>0</v>
          </cell>
          <cell r="W1247">
            <v>808.37999999999988</v>
          </cell>
        </row>
        <row r="1248">
          <cell r="B1248" t="str">
            <v>8A0325</v>
          </cell>
          <cell r="H1248" t="str">
            <v>Hand Switch (MCR panel mounted)</v>
          </cell>
          <cell r="M1248">
            <v>9</v>
          </cell>
          <cell r="N1248" t="str">
            <v>unit</v>
          </cell>
          <cell r="P1248">
            <v>250</v>
          </cell>
          <cell r="Q1248">
            <v>350</v>
          </cell>
          <cell r="S1248">
            <v>35</v>
          </cell>
          <cell r="T1248">
            <v>2250</v>
          </cell>
          <cell r="U1248">
            <v>3150</v>
          </cell>
          <cell r="V1248">
            <v>0</v>
          </cell>
          <cell r="W1248">
            <v>315</v>
          </cell>
        </row>
        <row r="1249">
          <cell r="B1249" t="str">
            <v>8A0326</v>
          </cell>
          <cell r="H1249" t="str">
            <v>Contact Signal (MCR panel mounted)</v>
          </cell>
          <cell r="M1249">
            <v>9</v>
          </cell>
          <cell r="N1249" t="str">
            <v>unit</v>
          </cell>
          <cell r="P1249">
            <v>250</v>
          </cell>
          <cell r="Q1249">
            <v>419.54999999999995</v>
          </cell>
          <cell r="S1249">
            <v>35</v>
          </cell>
          <cell r="T1249">
            <v>2250</v>
          </cell>
          <cell r="U1249">
            <v>3775.95</v>
          </cell>
          <cell r="V1249">
            <v>0</v>
          </cell>
          <cell r="W1249">
            <v>315</v>
          </cell>
        </row>
        <row r="1250">
          <cell r="B1250" t="str">
            <v>8A0327</v>
          </cell>
          <cell r="H1250" t="str">
            <v>Ampere Indicator (MCR panel mounted)</v>
          </cell>
          <cell r="M1250">
            <v>9</v>
          </cell>
          <cell r="N1250" t="str">
            <v>unit</v>
          </cell>
          <cell r="P1250">
            <v>401.25</v>
          </cell>
          <cell r="R1250">
            <v>100</v>
          </cell>
          <cell r="S1250">
            <v>0</v>
          </cell>
          <cell r="T1250">
            <v>3611.25</v>
          </cell>
          <cell r="U1250">
            <v>0</v>
          </cell>
          <cell r="V1250">
            <v>900</v>
          </cell>
          <cell r="W1250">
            <v>0</v>
          </cell>
        </row>
        <row r="1251">
          <cell r="S1251">
            <v>0</v>
          </cell>
        </row>
        <row r="1252">
          <cell r="G1252" t="str">
            <v>Fuel Delivery Line</v>
          </cell>
          <cell r="S1252">
            <v>0</v>
          </cell>
        </row>
        <row r="1253">
          <cell r="B1253" t="str">
            <v>8A0328</v>
          </cell>
          <cell r="H1253" t="str">
            <v>Flow Controller (MCR panel mounted)</v>
          </cell>
          <cell r="M1253">
            <v>1</v>
          </cell>
          <cell r="N1253" t="str">
            <v>unit</v>
          </cell>
          <cell r="P1253">
            <v>250</v>
          </cell>
          <cell r="Q1253">
            <v>325</v>
          </cell>
          <cell r="S1253">
            <v>30</v>
          </cell>
          <cell r="T1253">
            <v>250</v>
          </cell>
          <cell r="U1253">
            <v>325</v>
          </cell>
          <cell r="V1253">
            <v>0</v>
          </cell>
          <cell r="W1253">
            <v>30</v>
          </cell>
        </row>
        <row r="1254">
          <cell r="I1254" t="str">
            <v xml:space="preserve"> * Integrated to Diaphragm Operated Valve 3"</v>
          </cell>
          <cell r="S1254">
            <v>0</v>
          </cell>
        </row>
        <row r="1255">
          <cell r="B1255" t="str">
            <v>8A0329</v>
          </cell>
          <cell r="H1255" t="str">
            <v>Flow Indicator Controller (MCR panel mounted)</v>
          </cell>
          <cell r="M1255">
            <v>3</v>
          </cell>
          <cell r="N1255" t="str">
            <v>unit</v>
          </cell>
          <cell r="P1255">
            <v>2750</v>
          </cell>
          <cell r="Q1255">
            <v>8556</v>
          </cell>
          <cell r="S1255">
            <v>770</v>
          </cell>
          <cell r="T1255">
            <v>8250</v>
          </cell>
          <cell r="U1255">
            <v>25668</v>
          </cell>
          <cell r="V1255">
            <v>0</v>
          </cell>
          <cell r="W1255">
            <v>2310</v>
          </cell>
        </row>
        <row r="1256">
          <cell r="I1256" t="str">
            <v>* Integrated to Flow Element turbin type</v>
          </cell>
          <cell r="S1256">
            <v>0</v>
          </cell>
        </row>
        <row r="1257">
          <cell r="B1257" t="str">
            <v>8A0330</v>
          </cell>
          <cell r="H1257" t="str">
            <v>Pressure Indicator Controller (MCR panel mounted)</v>
          </cell>
          <cell r="M1257">
            <v>2</v>
          </cell>
          <cell r="N1257" t="str">
            <v>unit</v>
          </cell>
          <cell r="P1257">
            <v>250</v>
          </cell>
          <cell r="Q1257">
            <v>325</v>
          </cell>
          <cell r="S1257">
            <v>29.25</v>
          </cell>
          <cell r="T1257">
            <v>500</v>
          </cell>
          <cell r="U1257">
            <v>650</v>
          </cell>
          <cell r="V1257">
            <v>0</v>
          </cell>
          <cell r="W1257">
            <v>58.5</v>
          </cell>
        </row>
        <row r="1258">
          <cell r="S1258">
            <v>0</v>
          </cell>
        </row>
        <row r="1259">
          <cell r="G1259" t="str">
            <v>Fuel Intertank (at TSP-01)</v>
          </cell>
          <cell r="S1259">
            <v>0</v>
          </cell>
        </row>
        <row r="1260">
          <cell r="B1260" t="str">
            <v>8A0331</v>
          </cell>
          <cell r="H1260" t="str">
            <v>Flow Indicator Controller (MCR panel mounted)</v>
          </cell>
          <cell r="M1260">
            <v>1</v>
          </cell>
          <cell r="N1260" t="str">
            <v>unit</v>
          </cell>
          <cell r="P1260">
            <v>250</v>
          </cell>
          <cell r="Q1260">
            <v>325</v>
          </cell>
          <cell r="S1260">
            <v>29.25</v>
          </cell>
          <cell r="T1260">
            <v>250</v>
          </cell>
          <cell r="U1260">
            <v>325</v>
          </cell>
          <cell r="V1260">
            <v>0</v>
          </cell>
          <cell r="W1260">
            <v>29.25</v>
          </cell>
        </row>
        <row r="1261">
          <cell r="B1261" t="str">
            <v>8A0332</v>
          </cell>
          <cell r="H1261" t="str">
            <v>MC (field mounted)</v>
          </cell>
          <cell r="M1261">
            <v>2</v>
          </cell>
          <cell r="N1261" t="str">
            <v>unit</v>
          </cell>
          <cell r="P1261">
            <v>350</v>
          </cell>
          <cell r="Q1261">
            <v>420</v>
          </cell>
          <cell r="S1261">
            <v>37.799999999999997</v>
          </cell>
          <cell r="T1261">
            <v>700</v>
          </cell>
          <cell r="U1261">
            <v>840</v>
          </cell>
          <cell r="V1261">
            <v>0</v>
          </cell>
          <cell r="W1261">
            <v>75.599999999999994</v>
          </cell>
        </row>
        <row r="1262">
          <cell r="B1262" t="str">
            <v>8A0333</v>
          </cell>
          <cell r="H1262" t="str">
            <v>Pressure Indicator (field mounted)</v>
          </cell>
          <cell r="M1262">
            <v>3</v>
          </cell>
          <cell r="N1262" t="str">
            <v>unit</v>
          </cell>
          <cell r="P1262">
            <v>350</v>
          </cell>
          <cell r="Q1262">
            <v>440</v>
          </cell>
          <cell r="S1262">
            <v>39.6</v>
          </cell>
          <cell r="T1262">
            <v>1050</v>
          </cell>
          <cell r="U1262">
            <v>1320</v>
          </cell>
          <cell r="V1262">
            <v>0</v>
          </cell>
          <cell r="W1262">
            <v>118.80000000000001</v>
          </cell>
        </row>
        <row r="1263">
          <cell r="H1263" t="str">
            <v>Pressure Differensial Indicator :</v>
          </cell>
          <cell r="S1263">
            <v>0</v>
          </cell>
        </row>
        <row r="1264">
          <cell r="B1264" t="str">
            <v>8A0334</v>
          </cell>
          <cell r="I1264" t="str">
            <v>Field mounted</v>
          </cell>
          <cell r="M1264">
            <v>1</v>
          </cell>
          <cell r="N1264" t="str">
            <v>unit</v>
          </cell>
          <cell r="P1264">
            <v>700</v>
          </cell>
          <cell r="Q1264">
            <v>2000</v>
          </cell>
          <cell r="S1264">
            <v>180</v>
          </cell>
          <cell r="T1264">
            <v>700</v>
          </cell>
          <cell r="U1264">
            <v>2000</v>
          </cell>
          <cell r="V1264">
            <v>0</v>
          </cell>
          <cell r="W1264">
            <v>180</v>
          </cell>
        </row>
        <row r="1265">
          <cell r="B1265" t="str">
            <v>8A0335</v>
          </cell>
          <cell r="I1265" t="str">
            <v>MCR panel mounted</v>
          </cell>
          <cell r="M1265">
            <v>1</v>
          </cell>
          <cell r="N1265" t="str">
            <v>unit</v>
          </cell>
          <cell r="P1265">
            <v>250</v>
          </cell>
          <cell r="Q1265">
            <v>2000</v>
          </cell>
          <cell r="S1265">
            <v>180</v>
          </cell>
          <cell r="T1265">
            <v>250</v>
          </cell>
          <cell r="U1265">
            <v>2000</v>
          </cell>
          <cell r="V1265">
            <v>0</v>
          </cell>
          <cell r="W1265">
            <v>180</v>
          </cell>
        </row>
        <row r="1266">
          <cell r="B1266" t="str">
            <v>8A0336</v>
          </cell>
          <cell r="H1266" t="str">
            <v>Pressure Differensial Transmitter</v>
          </cell>
          <cell r="M1266">
            <v>1</v>
          </cell>
          <cell r="N1266" t="str">
            <v>unit</v>
          </cell>
          <cell r="P1266">
            <v>350</v>
          </cell>
          <cell r="Q1266">
            <v>998</v>
          </cell>
          <cell r="S1266">
            <v>65</v>
          </cell>
          <cell r="T1266">
            <v>350</v>
          </cell>
          <cell r="U1266">
            <v>998</v>
          </cell>
          <cell r="V1266">
            <v>0</v>
          </cell>
          <cell r="W1266">
            <v>65</v>
          </cell>
        </row>
        <row r="1267">
          <cell r="B1267" t="str">
            <v>8A0337</v>
          </cell>
          <cell r="H1267" t="str">
            <v>Hand Switch (MCR panel mounted)</v>
          </cell>
          <cell r="M1267">
            <v>1</v>
          </cell>
          <cell r="N1267" t="str">
            <v>unit</v>
          </cell>
          <cell r="P1267">
            <v>250</v>
          </cell>
          <cell r="Q1267">
            <v>350</v>
          </cell>
          <cell r="S1267">
            <v>35</v>
          </cell>
          <cell r="T1267">
            <v>250</v>
          </cell>
          <cell r="U1267">
            <v>350</v>
          </cell>
          <cell r="V1267">
            <v>0</v>
          </cell>
          <cell r="W1267">
            <v>35</v>
          </cell>
        </row>
        <row r="1268">
          <cell r="B1268" t="str">
            <v>8A0338</v>
          </cell>
          <cell r="H1268" t="str">
            <v>Contact Signal (MCR panel mounted)</v>
          </cell>
          <cell r="M1268">
            <v>1</v>
          </cell>
          <cell r="N1268" t="str">
            <v>unit</v>
          </cell>
          <cell r="P1268">
            <v>250</v>
          </cell>
          <cell r="Q1268">
            <v>419.54999999999995</v>
          </cell>
          <cell r="S1268">
            <v>35</v>
          </cell>
          <cell r="T1268">
            <v>250</v>
          </cell>
          <cell r="U1268">
            <v>419.54999999999995</v>
          </cell>
          <cell r="V1268">
            <v>0</v>
          </cell>
          <cell r="W1268">
            <v>35</v>
          </cell>
        </row>
        <row r="1269">
          <cell r="B1269" t="str">
            <v>8A0339</v>
          </cell>
          <cell r="H1269" t="str">
            <v>Ampere Indicator (MCR panel mounted)</v>
          </cell>
          <cell r="M1269">
            <v>1</v>
          </cell>
          <cell r="N1269" t="str">
            <v>unit</v>
          </cell>
          <cell r="P1269">
            <v>401.25</v>
          </cell>
          <cell r="R1269">
            <v>100</v>
          </cell>
          <cell r="S1269">
            <v>0</v>
          </cell>
          <cell r="T1269">
            <v>401.25</v>
          </cell>
          <cell r="U1269">
            <v>0</v>
          </cell>
          <cell r="V1269">
            <v>100</v>
          </cell>
          <cell r="W1269">
            <v>0</v>
          </cell>
        </row>
        <row r="1270">
          <cell r="S1270">
            <v>0</v>
          </cell>
        </row>
        <row r="1271">
          <cell r="G1271" t="str">
            <v>Hydrant Facility (Airside)</v>
          </cell>
          <cell r="S1271">
            <v>0</v>
          </cell>
        </row>
        <row r="1272">
          <cell r="B1272" t="str">
            <v>8A0340</v>
          </cell>
          <cell r="G1272" t="str">
            <v>A.</v>
          </cell>
          <cell r="H1272" t="str">
            <v>Loading Bay for refueler at Satellite Office 2</v>
          </cell>
          <cell r="M1272">
            <v>1</v>
          </cell>
          <cell r="N1272" t="str">
            <v>set</v>
          </cell>
          <cell r="P1272">
            <v>11250</v>
          </cell>
          <cell r="Q1272">
            <v>386746</v>
          </cell>
          <cell r="S1272">
            <v>19530.2</v>
          </cell>
          <cell r="T1272">
            <v>11250</v>
          </cell>
          <cell r="U1272">
            <v>386746</v>
          </cell>
          <cell r="V1272">
            <v>0</v>
          </cell>
          <cell r="W1272">
            <v>19530.2</v>
          </cell>
        </row>
        <row r="1273">
          <cell r="H1273">
            <v>1</v>
          </cell>
          <cell r="I1273" t="str">
            <v>Automatic Batch Control System (FQ)</v>
          </cell>
          <cell r="M1273">
            <v>3</v>
          </cell>
          <cell r="N1273" t="str">
            <v>unit</v>
          </cell>
          <cell r="P1273">
            <v>3750</v>
          </cell>
          <cell r="Q1273">
            <v>4300</v>
          </cell>
          <cell r="S1273">
            <v>385</v>
          </cell>
          <cell r="T1273">
            <v>11250</v>
          </cell>
          <cell r="U1273">
            <v>12900</v>
          </cell>
          <cell r="V1273">
            <v>0</v>
          </cell>
          <cell r="W1273">
            <v>1155</v>
          </cell>
        </row>
        <row r="1274">
          <cell r="H1274">
            <v>2</v>
          </cell>
          <cell r="I1274" t="str">
            <v>Loading Arm</v>
          </cell>
          <cell r="M1274">
            <v>4</v>
          </cell>
          <cell r="N1274" t="str">
            <v>unit</v>
          </cell>
          <cell r="Q1274">
            <v>93461.5</v>
          </cell>
          <cell r="S1274">
            <v>4593.8</v>
          </cell>
          <cell r="T1274">
            <v>0</v>
          </cell>
          <cell r="U1274">
            <v>373846</v>
          </cell>
          <cell r="V1274">
            <v>0</v>
          </cell>
          <cell r="W1274">
            <v>18375.2</v>
          </cell>
        </row>
        <row r="1275">
          <cell r="S1275">
            <v>0</v>
          </cell>
        </row>
        <row r="1276">
          <cell r="G1276" t="str">
            <v>B.</v>
          </cell>
          <cell r="H1276" t="str">
            <v>Valve Chamber</v>
          </cell>
          <cell r="S1276">
            <v>0</v>
          </cell>
        </row>
        <row r="1277">
          <cell r="B1277" t="str">
            <v>8A0341</v>
          </cell>
          <cell r="H1277">
            <v>1</v>
          </cell>
          <cell r="I1277" t="str">
            <v xml:space="preserve"> Shock Absorber (incl. mounted pressure indicator, Valve/MOV, acessories)</v>
          </cell>
          <cell r="M1277">
            <v>31</v>
          </cell>
          <cell r="N1277" t="str">
            <v>unit</v>
          </cell>
          <cell r="P1277">
            <v>381.92000000000007</v>
          </cell>
          <cell r="Q1277">
            <v>27385.204999999998</v>
          </cell>
          <cell r="S1277">
            <v>2464.6684499999997</v>
          </cell>
          <cell r="T1277">
            <v>11839.520000000002</v>
          </cell>
          <cell r="U1277">
            <v>848941.35499999998</v>
          </cell>
          <cell r="V1277">
            <v>0</v>
          </cell>
          <cell r="W1277">
            <v>76404.721949999992</v>
          </cell>
        </row>
        <row r="1278">
          <cell r="I1278" t="str">
            <v>Shock absorber 120 L</v>
          </cell>
          <cell r="Q1278">
            <v>24696</v>
          </cell>
          <cell r="S1278">
            <v>2222.64</v>
          </cell>
        </row>
        <row r="1279">
          <cell r="I1279" t="str">
            <v>Ball Valve 4"</v>
          </cell>
          <cell r="Q1279">
            <v>1944.6000000000001</v>
          </cell>
        </row>
        <row r="1280">
          <cell r="I1280" t="str">
            <v>Pressure Indicator</v>
          </cell>
          <cell r="P1280">
            <v>381.92000000000007</v>
          </cell>
          <cell r="Q1280">
            <v>440</v>
          </cell>
          <cell r="S1280">
            <v>39.6</v>
          </cell>
        </row>
        <row r="1281">
          <cell r="I1281" t="str">
            <v>Flange</v>
          </cell>
          <cell r="Q1281">
            <v>179.55</v>
          </cell>
          <cell r="S1281">
            <v>16.159500000000001</v>
          </cell>
        </row>
        <row r="1282">
          <cell r="I1282" t="str">
            <v>Bolt &amp; Nut</v>
          </cell>
          <cell r="Q1282">
            <v>80.640000000000015</v>
          </cell>
          <cell r="S1282">
            <v>7.2576000000000009</v>
          </cell>
        </row>
        <row r="1283">
          <cell r="I1283" t="str">
            <v>Gasket</v>
          </cell>
          <cell r="Q1283">
            <v>44.414999999999999</v>
          </cell>
          <cell r="S1283">
            <v>3.99735</v>
          </cell>
        </row>
        <row r="1284">
          <cell r="H1284">
            <v>2</v>
          </cell>
          <cell r="I1284" t="str">
            <v>Indicator</v>
          </cell>
          <cell r="S1284">
            <v>0</v>
          </cell>
        </row>
        <row r="1285">
          <cell r="B1285" t="str">
            <v>8A0342</v>
          </cell>
          <cell r="I1285">
            <v>1</v>
          </cell>
          <cell r="J1285" t="str">
            <v>Pressure Indicator</v>
          </cell>
          <cell r="M1285">
            <v>6</v>
          </cell>
          <cell r="N1285" t="str">
            <v>unit</v>
          </cell>
          <cell r="P1285">
            <v>381.92000000000007</v>
          </cell>
          <cell r="Q1285">
            <v>440</v>
          </cell>
          <cell r="S1285">
            <v>200</v>
          </cell>
          <cell r="T1285">
            <v>2291.5200000000004</v>
          </cell>
          <cell r="U1285">
            <v>2640</v>
          </cell>
          <cell r="V1285">
            <v>0</v>
          </cell>
          <cell r="W1285">
            <v>1200</v>
          </cell>
        </row>
        <row r="1286">
          <cell r="B1286" t="str">
            <v>8A0343</v>
          </cell>
          <cell r="I1286">
            <v>2</v>
          </cell>
          <cell r="J1286" t="str">
            <v>Temperature Indicator</v>
          </cell>
          <cell r="M1286">
            <v>6</v>
          </cell>
          <cell r="N1286" t="str">
            <v>unit</v>
          </cell>
          <cell r="P1286">
            <v>651</v>
          </cell>
          <cell r="Q1286">
            <v>750</v>
          </cell>
          <cell r="S1286">
            <v>200</v>
          </cell>
          <cell r="T1286">
            <v>3906</v>
          </cell>
          <cell r="U1286">
            <v>4500</v>
          </cell>
          <cell r="V1286">
            <v>0</v>
          </cell>
          <cell r="W1286">
            <v>1200</v>
          </cell>
        </row>
        <row r="1287">
          <cell r="B1287" t="str">
            <v>8A0344</v>
          </cell>
          <cell r="H1287">
            <v>3</v>
          </cell>
          <cell r="I1287" t="str">
            <v>Oil Leakage Detector and aceessories</v>
          </cell>
          <cell r="M1287">
            <v>23</v>
          </cell>
          <cell r="N1287" t="str">
            <v>unit</v>
          </cell>
          <cell r="P1287">
            <v>2500</v>
          </cell>
          <cell r="Q1287">
            <v>8230</v>
          </cell>
          <cell r="S1287">
            <v>350</v>
          </cell>
          <cell r="T1287">
            <v>57500</v>
          </cell>
          <cell r="U1287">
            <v>189290</v>
          </cell>
          <cell r="V1287">
            <v>0</v>
          </cell>
          <cell r="W1287">
            <v>8050</v>
          </cell>
        </row>
        <row r="1288">
          <cell r="B1288" t="str">
            <v>8A0345</v>
          </cell>
          <cell r="G1288" t="str">
            <v>C.</v>
          </cell>
          <cell r="H1288" t="str">
            <v>Level Instrument</v>
          </cell>
          <cell r="M1288">
            <v>1</v>
          </cell>
          <cell r="N1288" t="str">
            <v>LS</v>
          </cell>
          <cell r="P1288">
            <v>40500</v>
          </cell>
          <cell r="Q1288">
            <v>198396.00000000003</v>
          </cell>
          <cell r="S1288">
            <v>9450</v>
          </cell>
          <cell r="T1288">
            <v>40500</v>
          </cell>
          <cell r="U1288">
            <v>198396.00000000003</v>
          </cell>
          <cell r="V1288">
            <v>0</v>
          </cell>
          <cell r="W1288">
            <v>9450</v>
          </cell>
        </row>
        <row r="1289">
          <cell r="H1289" t="str">
            <v>Level Indicator</v>
          </cell>
          <cell r="M1289">
            <v>27</v>
          </cell>
          <cell r="N1289" t="str">
            <v>unit</v>
          </cell>
          <cell r="P1289">
            <v>1500</v>
          </cell>
          <cell r="Q1289">
            <v>7348.0000000000009</v>
          </cell>
          <cell r="S1289">
            <v>350</v>
          </cell>
          <cell r="T1289">
            <v>40500</v>
          </cell>
          <cell r="U1289">
            <v>198396.00000000003</v>
          </cell>
          <cell r="V1289">
            <v>0</v>
          </cell>
          <cell r="W1289">
            <v>9450</v>
          </cell>
        </row>
        <row r="1290">
          <cell r="B1290" t="str">
            <v>8A0346</v>
          </cell>
          <cell r="G1290" t="str">
            <v>D.</v>
          </cell>
          <cell r="H1290" t="str">
            <v>ESD Switch</v>
          </cell>
          <cell r="M1290">
            <v>1</v>
          </cell>
          <cell r="N1290" t="str">
            <v>LS</v>
          </cell>
          <cell r="P1290">
            <v>26412.371999999999</v>
          </cell>
          <cell r="Q1290">
            <v>30429</v>
          </cell>
          <cell r="S1290">
            <v>2738.6099999999997</v>
          </cell>
          <cell r="T1290">
            <v>26412.371999999999</v>
          </cell>
          <cell r="U1290">
            <v>30429</v>
          </cell>
          <cell r="V1290">
            <v>0</v>
          </cell>
          <cell r="W1290">
            <v>2738.6099999999997</v>
          </cell>
        </row>
        <row r="1291">
          <cell r="H1291" t="str">
            <v>ESD switch</v>
          </cell>
          <cell r="M1291">
            <v>27</v>
          </cell>
          <cell r="N1291" t="str">
            <v>unit</v>
          </cell>
          <cell r="P1291">
            <v>978.23599999999999</v>
          </cell>
          <cell r="Q1291">
            <v>1127</v>
          </cell>
          <cell r="S1291">
            <v>200</v>
          </cell>
          <cell r="T1291">
            <v>26412.371999999999</v>
          </cell>
          <cell r="U1291">
            <v>30429</v>
          </cell>
          <cell r="V1291">
            <v>0</v>
          </cell>
          <cell r="W1291">
            <v>5400</v>
          </cell>
        </row>
        <row r="1292">
          <cell r="B1292" t="str">
            <v>8A0347</v>
          </cell>
          <cell r="G1292" t="str">
            <v>E.</v>
          </cell>
          <cell r="H1292" t="str">
            <v>MOV isolation switch</v>
          </cell>
          <cell r="M1292">
            <v>1</v>
          </cell>
          <cell r="N1292" t="str">
            <v>LS</v>
          </cell>
          <cell r="P1292">
            <v>20311.199999999997</v>
          </cell>
          <cell r="Q1292">
            <v>23400</v>
          </cell>
          <cell r="S1292">
            <v>2106</v>
          </cell>
          <cell r="T1292">
            <v>20311.199999999997</v>
          </cell>
          <cell r="U1292">
            <v>23400</v>
          </cell>
          <cell r="V1292">
            <v>0</v>
          </cell>
          <cell r="W1292">
            <v>2106</v>
          </cell>
        </row>
        <row r="1293">
          <cell r="H1293" t="str">
            <v>manual switch</v>
          </cell>
          <cell r="M1293">
            <v>39</v>
          </cell>
          <cell r="N1293" t="str">
            <v>unit</v>
          </cell>
          <cell r="P1293">
            <v>520.79999999999995</v>
          </cell>
          <cell r="Q1293">
            <v>600</v>
          </cell>
          <cell r="S1293">
            <v>200</v>
          </cell>
          <cell r="T1293">
            <v>20311.199999999997</v>
          </cell>
          <cell r="U1293">
            <v>23400</v>
          </cell>
          <cell r="V1293">
            <v>0</v>
          </cell>
          <cell r="W1293">
            <v>7800</v>
          </cell>
        </row>
        <row r="1294">
          <cell r="S1294">
            <v>0</v>
          </cell>
        </row>
        <row r="1295">
          <cell r="G1295" t="str">
            <v>Drainage facility</v>
          </cell>
          <cell r="S1295">
            <v>0</v>
          </cell>
        </row>
        <row r="1296">
          <cell r="B1296" t="str">
            <v>8A0348</v>
          </cell>
          <cell r="H1296" t="str">
            <v>Level Indicator H, L (MCR panel mounted)</v>
          </cell>
          <cell r="M1296">
            <v>2</v>
          </cell>
          <cell r="N1296" t="str">
            <v>set</v>
          </cell>
          <cell r="P1296">
            <v>700</v>
          </cell>
          <cell r="Q1296">
            <v>7348.0000000000009</v>
          </cell>
          <cell r="S1296">
            <v>660</v>
          </cell>
          <cell r="T1296">
            <v>1400</v>
          </cell>
          <cell r="U1296">
            <v>14696.000000000002</v>
          </cell>
          <cell r="V1296">
            <v>0</v>
          </cell>
          <cell r="W1296">
            <v>1320</v>
          </cell>
        </row>
        <row r="1297">
          <cell r="B1297" t="str">
            <v>8A0349</v>
          </cell>
          <cell r="H1297" t="str">
            <v>Level Switch</v>
          </cell>
          <cell r="M1297">
            <v>2</v>
          </cell>
          <cell r="N1297" t="str">
            <v>set</v>
          </cell>
          <cell r="P1297">
            <v>250</v>
          </cell>
          <cell r="Q1297">
            <v>842.4</v>
          </cell>
          <cell r="S1297">
            <v>75</v>
          </cell>
          <cell r="T1297">
            <v>500</v>
          </cell>
          <cell r="U1297">
            <v>1684.8</v>
          </cell>
          <cell r="V1297">
            <v>0</v>
          </cell>
          <cell r="W1297">
            <v>150</v>
          </cell>
        </row>
        <row r="1298">
          <cell r="B1298" t="str">
            <v>8A0350</v>
          </cell>
          <cell r="H1298" t="str">
            <v>Pressure Indicator (field mounted)</v>
          </cell>
          <cell r="M1298">
            <v>4</v>
          </cell>
          <cell r="N1298" t="str">
            <v>unit</v>
          </cell>
          <cell r="P1298">
            <v>350</v>
          </cell>
          <cell r="Q1298">
            <v>440</v>
          </cell>
          <cell r="S1298">
            <v>35</v>
          </cell>
          <cell r="T1298">
            <v>1400</v>
          </cell>
          <cell r="U1298">
            <v>1760</v>
          </cell>
          <cell r="V1298">
            <v>0</v>
          </cell>
          <cell r="W1298">
            <v>140</v>
          </cell>
        </row>
        <row r="1299">
          <cell r="B1299" t="str">
            <v>8A0351</v>
          </cell>
          <cell r="H1299" t="str">
            <v>Hand Switch (field mounted)</v>
          </cell>
          <cell r="M1299">
            <v>2</v>
          </cell>
          <cell r="N1299" t="str">
            <v>unit</v>
          </cell>
          <cell r="P1299">
            <v>350</v>
          </cell>
          <cell r="Q1299">
            <v>420</v>
          </cell>
          <cell r="S1299">
            <v>35</v>
          </cell>
          <cell r="T1299">
            <v>700</v>
          </cell>
          <cell r="U1299">
            <v>840</v>
          </cell>
          <cell r="V1299">
            <v>0</v>
          </cell>
          <cell r="W1299">
            <v>70</v>
          </cell>
        </row>
        <row r="1300">
          <cell r="B1300" t="str">
            <v>8A0352</v>
          </cell>
          <cell r="H1300" t="str">
            <v>Contact Signal (MCR panel mounted)</v>
          </cell>
          <cell r="M1300">
            <v>2</v>
          </cell>
          <cell r="N1300" t="str">
            <v>unit</v>
          </cell>
          <cell r="P1300">
            <v>250</v>
          </cell>
          <cell r="Q1300">
            <v>419.54999999999995</v>
          </cell>
          <cell r="S1300">
            <v>35</v>
          </cell>
          <cell r="T1300">
            <v>500</v>
          </cell>
          <cell r="U1300">
            <v>839.09999999999991</v>
          </cell>
          <cell r="V1300">
            <v>0</v>
          </cell>
          <cell r="W1300">
            <v>70</v>
          </cell>
        </row>
        <row r="1301">
          <cell r="S1301">
            <v>0</v>
          </cell>
        </row>
        <row r="1302">
          <cell r="G1302" t="str">
            <v>Degas Facility</v>
          </cell>
          <cell r="S1302">
            <v>0</v>
          </cell>
        </row>
        <row r="1303">
          <cell r="B1303" t="str">
            <v>8A0353</v>
          </cell>
          <cell r="H1303" t="str">
            <v>Level Indicator H, L (MCR panel mounted)</v>
          </cell>
          <cell r="M1303">
            <v>1</v>
          </cell>
          <cell r="N1303" t="str">
            <v>set</v>
          </cell>
          <cell r="P1303">
            <v>700</v>
          </cell>
          <cell r="Q1303">
            <v>7348.0000000000009</v>
          </cell>
          <cell r="S1303">
            <v>660</v>
          </cell>
          <cell r="T1303">
            <v>700</v>
          </cell>
          <cell r="U1303">
            <v>7348.0000000000009</v>
          </cell>
          <cell r="V1303">
            <v>0</v>
          </cell>
          <cell r="W1303">
            <v>660</v>
          </cell>
        </row>
        <row r="1304">
          <cell r="B1304" t="str">
            <v>8A0354</v>
          </cell>
          <cell r="H1304" t="str">
            <v>Level Switch</v>
          </cell>
          <cell r="M1304">
            <v>1</v>
          </cell>
          <cell r="N1304" t="str">
            <v>set</v>
          </cell>
          <cell r="P1304">
            <v>250</v>
          </cell>
          <cell r="Q1304">
            <v>842.4</v>
          </cell>
          <cell r="S1304">
            <v>75</v>
          </cell>
          <cell r="T1304">
            <v>250</v>
          </cell>
          <cell r="U1304">
            <v>842.4</v>
          </cell>
          <cell r="V1304">
            <v>0</v>
          </cell>
          <cell r="W1304">
            <v>75</v>
          </cell>
        </row>
        <row r="1305">
          <cell r="B1305" t="str">
            <v>8A0355</v>
          </cell>
          <cell r="H1305" t="str">
            <v>Pressure Indicator (field mounted)</v>
          </cell>
          <cell r="M1305">
            <v>2</v>
          </cell>
          <cell r="N1305" t="str">
            <v>unit</v>
          </cell>
          <cell r="P1305">
            <v>350</v>
          </cell>
          <cell r="Q1305">
            <v>440</v>
          </cell>
          <cell r="S1305">
            <v>35</v>
          </cell>
          <cell r="T1305">
            <v>700</v>
          </cell>
          <cell r="U1305">
            <v>880</v>
          </cell>
          <cell r="V1305">
            <v>0</v>
          </cell>
          <cell r="W1305">
            <v>70</v>
          </cell>
        </row>
        <row r="1306">
          <cell r="B1306" t="str">
            <v>8A0356</v>
          </cell>
          <cell r="H1306" t="str">
            <v>MC (field mounted)</v>
          </cell>
          <cell r="M1306">
            <v>2</v>
          </cell>
          <cell r="N1306" t="str">
            <v>unit</v>
          </cell>
          <cell r="P1306">
            <v>350</v>
          </cell>
          <cell r="Q1306">
            <v>420</v>
          </cell>
          <cell r="S1306">
            <v>35</v>
          </cell>
          <cell r="T1306">
            <v>700</v>
          </cell>
          <cell r="U1306">
            <v>840</v>
          </cell>
          <cell r="V1306">
            <v>0</v>
          </cell>
          <cell r="W1306">
            <v>70</v>
          </cell>
        </row>
        <row r="1307">
          <cell r="H1307" t="str">
            <v>Pressure Differensial Indicator</v>
          </cell>
          <cell r="S1307">
            <v>0</v>
          </cell>
        </row>
        <row r="1308">
          <cell r="B1308" t="str">
            <v>8A0357</v>
          </cell>
          <cell r="I1308" t="str">
            <v>Field Mounted</v>
          </cell>
          <cell r="M1308">
            <v>1</v>
          </cell>
          <cell r="N1308" t="str">
            <v>unit</v>
          </cell>
          <cell r="P1308">
            <v>700</v>
          </cell>
          <cell r="Q1308">
            <v>2000</v>
          </cell>
          <cell r="S1308">
            <v>180</v>
          </cell>
          <cell r="T1308">
            <v>700</v>
          </cell>
          <cell r="U1308">
            <v>2000</v>
          </cell>
          <cell r="V1308">
            <v>0</v>
          </cell>
          <cell r="W1308">
            <v>180</v>
          </cell>
        </row>
        <row r="1309">
          <cell r="B1309" t="str">
            <v>8A0358</v>
          </cell>
          <cell r="I1309" t="str">
            <v>MCR panel mounted</v>
          </cell>
          <cell r="M1309">
            <v>1</v>
          </cell>
          <cell r="N1309" t="str">
            <v>unit</v>
          </cell>
          <cell r="P1309">
            <v>250</v>
          </cell>
          <cell r="Q1309">
            <v>2000</v>
          </cell>
          <cell r="S1309">
            <v>180</v>
          </cell>
          <cell r="T1309">
            <v>250</v>
          </cell>
          <cell r="U1309">
            <v>2000</v>
          </cell>
          <cell r="V1309">
            <v>0</v>
          </cell>
          <cell r="W1309">
            <v>180</v>
          </cell>
        </row>
        <row r="1310">
          <cell r="B1310" t="str">
            <v>8A0359</v>
          </cell>
          <cell r="H1310" t="str">
            <v>Pressure Differensial Transmitter</v>
          </cell>
          <cell r="M1310">
            <v>1</v>
          </cell>
          <cell r="N1310" t="str">
            <v>unit</v>
          </cell>
          <cell r="P1310">
            <v>850</v>
          </cell>
          <cell r="Q1310">
            <v>998</v>
          </cell>
          <cell r="S1310">
            <v>89.82</v>
          </cell>
          <cell r="T1310">
            <v>850</v>
          </cell>
          <cell r="U1310">
            <v>998</v>
          </cell>
          <cell r="V1310">
            <v>0</v>
          </cell>
          <cell r="W1310">
            <v>89.82</v>
          </cell>
        </row>
        <row r="1311">
          <cell r="B1311" t="str">
            <v>8A0360</v>
          </cell>
          <cell r="H1311" t="str">
            <v xml:space="preserve">Flow Element Volumetric </v>
          </cell>
          <cell r="M1311">
            <v>1</v>
          </cell>
          <cell r="N1311" t="str">
            <v>set</v>
          </cell>
          <cell r="P1311">
            <v>14900</v>
          </cell>
          <cell r="Q1311">
            <v>17190</v>
          </cell>
          <cell r="S1311">
            <v>1500</v>
          </cell>
          <cell r="T1311">
            <v>14900</v>
          </cell>
          <cell r="U1311">
            <v>17190</v>
          </cell>
          <cell r="V1311">
            <v>0</v>
          </cell>
          <cell r="W1311">
            <v>1500</v>
          </cell>
        </row>
        <row r="1312">
          <cell r="I1312" t="str">
            <v>(incl. Flow indicator summarizer &amp; flow summarizer controller)</v>
          </cell>
          <cell r="S1312">
            <v>0</v>
          </cell>
        </row>
        <row r="1313">
          <cell r="B1313" t="str">
            <v>8A0361</v>
          </cell>
          <cell r="H1313" t="str">
            <v>Level Switch (MCR panel mounted)</v>
          </cell>
          <cell r="M1313">
            <v>1</v>
          </cell>
          <cell r="N1313" t="str">
            <v>unit</v>
          </cell>
          <cell r="P1313">
            <v>250</v>
          </cell>
          <cell r="Q1313">
            <v>842.4</v>
          </cell>
          <cell r="S1313">
            <v>75</v>
          </cell>
          <cell r="T1313">
            <v>250</v>
          </cell>
          <cell r="U1313">
            <v>842.4</v>
          </cell>
          <cell r="V1313">
            <v>0</v>
          </cell>
          <cell r="W1313">
            <v>75</v>
          </cell>
        </row>
        <row r="1314">
          <cell r="B1314" t="str">
            <v>8A0362</v>
          </cell>
          <cell r="H1314" t="str">
            <v>Hand Switch (Local panel mounted)</v>
          </cell>
          <cell r="M1314">
            <v>1</v>
          </cell>
          <cell r="N1314" t="str">
            <v>unit</v>
          </cell>
          <cell r="P1314">
            <v>350</v>
          </cell>
          <cell r="Q1314">
            <v>420</v>
          </cell>
          <cell r="S1314">
            <v>35</v>
          </cell>
          <cell r="T1314">
            <v>350</v>
          </cell>
          <cell r="U1314">
            <v>420</v>
          </cell>
          <cell r="V1314">
            <v>0</v>
          </cell>
          <cell r="W1314">
            <v>35</v>
          </cell>
        </row>
        <row r="1315">
          <cell r="B1315" t="str">
            <v>8A0363</v>
          </cell>
          <cell r="H1315" t="str">
            <v>Contact signal (MCR panel mounted)</v>
          </cell>
          <cell r="M1315">
            <v>1</v>
          </cell>
          <cell r="N1315" t="str">
            <v>unit</v>
          </cell>
          <cell r="P1315">
            <v>350</v>
          </cell>
          <cell r="Q1315">
            <v>419.54999999999995</v>
          </cell>
          <cell r="S1315">
            <v>35</v>
          </cell>
          <cell r="T1315">
            <v>350</v>
          </cell>
          <cell r="U1315">
            <v>419.54999999999995</v>
          </cell>
          <cell r="V1315">
            <v>0</v>
          </cell>
          <cell r="W1315">
            <v>35</v>
          </cell>
        </row>
        <row r="1316">
          <cell r="B1316" t="str">
            <v>8A0364</v>
          </cell>
          <cell r="H1316" t="str">
            <v>Temperature Element (Local panel mounted)</v>
          </cell>
          <cell r="M1316">
            <v>1</v>
          </cell>
          <cell r="N1316" t="str">
            <v>set</v>
          </cell>
          <cell r="P1316">
            <v>650</v>
          </cell>
          <cell r="Q1316">
            <v>750</v>
          </cell>
          <cell r="S1316">
            <v>65</v>
          </cell>
          <cell r="T1316">
            <v>650</v>
          </cell>
          <cell r="U1316">
            <v>750</v>
          </cell>
          <cell r="V1316">
            <v>0</v>
          </cell>
          <cell r="W1316">
            <v>65</v>
          </cell>
        </row>
        <row r="1317">
          <cell r="S1317">
            <v>0</v>
          </cell>
        </row>
        <row r="1318">
          <cell r="G1318" t="str">
            <v>Fire Fighting Facility</v>
          </cell>
          <cell r="S1318">
            <v>0</v>
          </cell>
        </row>
        <row r="1319">
          <cell r="B1319" t="str">
            <v>8A0365</v>
          </cell>
          <cell r="H1319" t="str">
            <v>Pressure Indicator (field mounted)</v>
          </cell>
          <cell r="M1319">
            <v>2</v>
          </cell>
          <cell r="N1319" t="str">
            <v>unit</v>
          </cell>
          <cell r="P1319">
            <v>350</v>
          </cell>
          <cell r="Q1319">
            <v>440</v>
          </cell>
          <cell r="S1319">
            <v>35</v>
          </cell>
          <cell r="T1319">
            <v>700</v>
          </cell>
          <cell r="U1319">
            <v>880</v>
          </cell>
          <cell r="V1319">
            <v>0</v>
          </cell>
          <cell r="W1319">
            <v>70</v>
          </cell>
        </row>
        <row r="1321">
          <cell r="F1321">
            <v>4</v>
          </cell>
          <cell r="G1321" t="str">
            <v xml:space="preserve">Wiring </v>
          </cell>
        </row>
        <row r="1322">
          <cell r="G1322" t="str">
            <v>a.</v>
          </cell>
          <cell r="H1322" t="str">
            <v>Cable Work Fuel Receiving &amp; Delivery Facilities</v>
          </cell>
        </row>
        <row r="1323">
          <cell r="H1323" t="str">
            <v>A</v>
          </cell>
          <cell r="I1323" t="str">
            <v>0.6/1kv PVC/SWA/PVC</v>
          </cell>
        </row>
        <row r="1324">
          <cell r="B1324" t="str">
            <v>8A0401</v>
          </cell>
          <cell r="I1324">
            <v>1</v>
          </cell>
          <cell r="J1324" t="str">
            <v>2C-2.5 sqmm</v>
          </cell>
          <cell r="M1324">
            <v>1220</v>
          </cell>
          <cell r="N1324" t="str">
            <v>m</v>
          </cell>
          <cell r="T1324">
            <v>0</v>
          </cell>
          <cell r="U1324">
            <v>0</v>
          </cell>
          <cell r="V1324">
            <v>0</v>
          </cell>
          <cell r="W1324">
            <v>0</v>
          </cell>
        </row>
        <row r="1325">
          <cell r="B1325" t="str">
            <v>8A0402</v>
          </cell>
          <cell r="I1325">
            <v>2</v>
          </cell>
          <cell r="J1325" t="str">
            <v>4C-2.5 sqmm</v>
          </cell>
          <cell r="M1325">
            <v>840</v>
          </cell>
          <cell r="N1325" t="str">
            <v>m</v>
          </cell>
          <cell r="T1325">
            <v>0</v>
          </cell>
          <cell r="U1325">
            <v>0</v>
          </cell>
          <cell r="V1325">
            <v>0</v>
          </cell>
          <cell r="W1325">
            <v>0</v>
          </cell>
        </row>
        <row r="1326">
          <cell r="B1326" t="str">
            <v>8A0403</v>
          </cell>
          <cell r="I1326">
            <v>3</v>
          </cell>
          <cell r="J1326" t="str">
            <v>4C-4 sqmm</v>
          </cell>
          <cell r="M1326">
            <v>2520</v>
          </cell>
          <cell r="N1326" t="str">
            <v>m</v>
          </cell>
          <cell r="T1326">
            <v>0</v>
          </cell>
          <cell r="U1326">
            <v>0</v>
          </cell>
          <cell r="V1326">
            <v>0</v>
          </cell>
          <cell r="W1326">
            <v>0</v>
          </cell>
        </row>
        <row r="1327">
          <cell r="H1327" t="str">
            <v>B</v>
          </cell>
          <cell r="I1327" t="str">
            <v>PVC/SWA/PVC-S</v>
          </cell>
        </row>
        <row r="1328">
          <cell r="B1328" t="str">
            <v>8A0404</v>
          </cell>
          <cell r="I1328">
            <v>1</v>
          </cell>
          <cell r="J1328" t="str">
            <v>10P-1.5 sqmm</v>
          </cell>
          <cell r="M1328">
            <v>120</v>
          </cell>
          <cell r="N1328" t="str">
            <v>m</v>
          </cell>
          <cell r="T1328">
            <v>0</v>
          </cell>
          <cell r="U1328">
            <v>0</v>
          </cell>
          <cell r="V1328">
            <v>0</v>
          </cell>
          <cell r="W1328">
            <v>0</v>
          </cell>
        </row>
        <row r="1329">
          <cell r="B1329" t="str">
            <v>8A0405</v>
          </cell>
          <cell r="I1329">
            <v>2</v>
          </cell>
          <cell r="J1329" t="str">
            <v>1P-1.5 sqmm</v>
          </cell>
          <cell r="M1329">
            <v>9960</v>
          </cell>
          <cell r="N1329" t="str">
            <v>m</v>
          </cell>
          <cell r="T1329">
            <v>0</v>
          </cell>
          <cell r="U1329">
            <v>0</v>
          </cell>
          <cell r="V1329">
            <v>0</v>
          </cell>
          <cell r="W1329">
            <v>0</v>
          </cell>
        </row>
        <row r="1330">
          <cell r="B1330" t="str">
            <v>8A0406</v>
          </cell>
          <cell r="I1330">
            <v>3</v>
          </cell>
          <cell r="J1330" t="str">
            <v>20P-1.5 sqmm</v>
          </cell>
          <cell r="M1330">
            <v>2000</v>
          </cell>
          <cell r="N1330" t="str">
            <v>m</v>
          </cell>
          <cell r="T1330">
            <v>0</v>
          </cell>
          <cell r="U1330">
            <v>0</v>
          </cell>
          <cell r="V1330">
            <v>0</v>
          </cell>
          <cell r="W1330">
            <v>0</v>
          </cell>
        </row>
        <row r="1331">
          <cell r="B1331" t="str">
            <v>8A0407</v>
          </cell>
          <cell r="I1331">
            <v>4</v>
          </cell>
          <cell r="J1331" t="str">
            <v>20P-2.5 sqmm</v>
          </cell>
          <cell r="M1331">
            <v>8000</v>
          </cell>
          <cell r="N1331" t="str">
            <v>m</v>
          </cell>
          <cell r="T1331">
            <v>0</v>
          </cell>
          <cell r="U1331">
            <v>0</v>
          </cell>
          <cell r="V1331">
            <v>0</v>
          </cell>
          <cell r="W1331">
            <v>0</v>
          </cell>
        </row>
        <row r="1332">
          <cell r="B1332" t="str">
            <v>8A0408</v>
          </cell>
          <cell r="I1332">
            <v>5</v>
          </cell>
          <cell r="J1332" t="str">
            <v>2P-1.5 sqmm</v>
          </cell>
          <cell r="M1332">
            <v>2810</v>
          </cell>
          <cell r="N1332" t="str">
            <v>m</v>
          </cell>
          <cell r="T1332">
            <v>0</v>
          </cell>
          <cell r="U1332">
            <v>0</v>
          </cell>
          <cell r="V1332">
            <v>0</v>
          </cell>
          <cell r="W1332">
            <v>0</v>
          </cell>
        </row>
        <row r="1333">
          <cell r="B1333" t="str">
            <v>8A0409</v>
          </cell>
          <cell r="I1333">
            <v>6</v>
          </cell>
          <cell r="J1333" t="str">
            <v>3P-1.5 sqmm</v>
          </cell>
          <cell r="M1333">
            <v>1140</v>
          </cell>
          <cell r="N1333" t="str">
            <v>m</v>
          </cell>
          <cell r="T1333">
            <v>0</v>
          </cell>
          <cell r="U1333">
            <v>0</v>
          </cell>
          <cell r="V1333">
            <v>0</v>
          </cell>
          <cell r="W1333">
            <v>0</v>
          </cell>
        </row>
        <row r="1334">
          <cell r="B1334" t="str">
            <v>8A0410</v>
          </cell>
          <cell r="I1334">
            <v>7</v>
          </cell>
          <cell r="J1334" t="str">
            <v>6P-1.5 sqmm</v>
          </cell>
          <cell r="M1334">
            <v>540</v>
          </cell>
          <cell r="N1334" t="str">
            <v>m</v>
          </cell>
          <cell r="T1334">
            <v>0</v>
          </cell>
          <cell r="U1334">
            <v>0</v>
          </cell>
          <cell r="V1334">
            <v>0</v>
          </cell>
          <cell r="W1334">
            <v>0</v>
          </cell>
        </row>
        <row r="1335">
          <cell r="B1335" t="str">
            <v>8A0411</v>
          </cell>
          <cell r="I1335">
            <v>8</v>
          </cell>
          <cell r="J1335" t="str">
            <v>10P-2.5 sqmm</v>
          </cell>
          <cell r="M1335">
            <v>100</v>
          </cell>
          <cell r="N1335" t="str">
            <v>m</v>
          </cell>
          <cell r="T1335">
            <v>0</v>
          </cell>
          <cell r="U1335">
            <v>0</v>
          </cell>
          <cell r="V1335">
            <v>0</v>
          </cell>
          <cell r="W1335">
            <v>0</v>
          </cell>
        </row>
        <row r="1336">
          <cell r="G1336" t="str">
            <v>b.</v>
          </cell>
          <cell r="H1336" t="str">
            <v>Cable Work Hydrant (Airside) Facilities</v>
          </cell>
        </row>
        <row r="1337">
          <cell r="H1337" t="str">
            <v>A</v>
          </cell>
          <cell r="I1337" t="str">
            <v>0.6/1kv PVC/SWA/PVC</v>
          </cell>
        </row>
        <row r="1338">
          <cell r="B1338" t="str">
            <v>8A0412</v>
          </cell>
          <cell r="J1338" t="str">
            <v>4C-4 sqmm</v>
          </cell>
          <cell r="M1338">
            <v>780</v>
          </cell>
          <cell r="N1338" t="str">
            <v>m</v>
          </cell>
          <cell r="T1338">
            <v>0</v>
          </cell>
          <cell r="U1338">
            <v>0</v>
          </cell>
          <cell r="V1338">
            <v>0</v>
          </cell>
          <cell r="W1338">
            <v>0</v>
          </cell>
        </row>
        <row r="1339">
          <cell r="H1339" t="str">
            <v>B</v>
          </cell>
          <cell r="I1339" t="str">
            <v>Fiber Optic Cable</v>
          </cell>
        </row>
        <row r="1340">
          <cell r="B1340" t="str">
            <v>8A0413</v>
          </cell>
          <cell r="J1340" t="str">
            <v>2 core</v>
          </cell>
          <cell r="M1340">
            <v>14000</v>
          </cell>
          <cell r="N1340" t="str">
            <v>m</v>
          </cell>
          <cell r="T1340">
            <v>0</v>
          </cell>
          <cell r="U1340">
            <v>0</v>
          </cell>
          <cell r="V1340">
            <v>0</v>
          </cell>
          <cell r="W1340">
            <v>0</v>
          </cell>
        </row>
        <row r="1341">
          <cell r="H1341" t="str">
            <v>C</v>
          </cell>
          <cell r="I1341" t="str">
            <v>PVC/SWA/PVC-S</v>
          </cell>
        </row>
        <row r="1342">
          <cell r="B1342" t="str">
            <v>8A0414</v>
          </cell>
          <cell r="J1342" t="str">
            <v>1P-1,5 sqmm</v>
          </cell>
          <cell r="M1342">
            <v>1060</v>
          </cell>
          <cell r="N1342" t="str">
            <v>m</v>
          </cell>
          <cell r="T1342">
            <v>0</v>
          </cell>
          <cell r="U1342">
            <v>0</v>
          </cell>
          <cell r="V1342">
            <v>0</v>
          </cell>
          <cell r="W1342">
            <v>0</v>
          </cell>
        </row>
        <row r="1343">
          <cell r="B1343" t="str">
            <v>8A0415</v>
          </cell>
          <cell r="J1343" t="str">
            <v>2P-1,5 sqmm</v>
          </cell>
          <cell r="M1343">
            <v>9470</v>
          </cell>
          <cell r="N1343" t="str">
            <v>m</v>
          </cell>
          <cell r="T1343">
            <v>0</v>
          </cell>
          <cell r="U1343">
            <v>0</v>
          </cell>
          <cell r="V1343">
            <v>0</v>
          </cell>
          <cell r="W1343">
            <v>0</v>
          </cell>
        </row>
        <row r="1344">
          <cell r="B1344" t="str">
            <v>8A0416</v>
          </cell>
          <cell r="G1344" t="str">
            <v>c.</v>
          </cell>
          <cell r="H1344" t="str">
            <v>Accessories</v>
          </cell>
          <cell r="M1344">
            <v>1</v>
          </cell>
          <cell r="N1344" t="str">
            <v>LS</v>
          </cell>
          <cell r="P1344">
            <v>0</v>
          </cell>
          <cell r="Q1344">
            <v>15255</v>
          </cell>
          <cell r="R1344">
            <v>124035</v>
          </cell>
          <cell r="S1344">
            <v>0</v>
          </cell>
          <cell r="T1344">
            <v>0</v>
          </cell>
          <cell r="U1344">
            <v>15255</v>
          </cell>
          <cell r="V1344">
            <v>124035</v>
          </cell>
          <cell r="W1344">
            <v>0</v>
          </cell>
        </row>
        <row r="1345">
          <cell r="H1345" t="str">
            <v>1. Termination and splicing kit</v>
          </cell>
          <cell r="T1345">
            <v>0</v>
          </cell>
          <cell r="U1345">
            <v>0</v>
          </cell>
          <cell r="V1345">
            <v>0</v>
          </cell>
          <cell r="W1345">
            <v>0</v>
          </cell>
        </row>
        <row r="1346">
          <cell r="I1346" t="str">
            <v>Metal cable</v>
          </cell>
          <cell r="M1346">
            <v>1000</v>
          </cell>
          <cell r="N1346" t="str">
            <v>pnt</v>
          </cell>
          <cell r="Q1346">
            <v>2</v>
          </cell>
          <cell r="R1346">
            <v>8.68</v>
          </cell>
          <cell r="T1346">
            <v>0</v>
          </cell>
          <cell r="U1346">
            <v>2000</v>
          </cell>
          <cell r="V1346">
            <v>8680</v>
          </cell>
          <cell r="W1346">
            <v>0</v>
          </cell>
        </row>
        <row r="1347">
          <cell r="I1347" t="str">
            <v>Fiber Optic Cable</v>
          </cell>
          <cell r="M1347">
            <v>60</v>
          </cell>
          <cell r="N1347" t="str">
            <v>pnt</v>
          </cell>
          <cell r="Q1347">
            <v>2</v>
          </cell>
          <cell r="R1347">
            <v>217</v>
          </cell>
          <cell r="T1347">
            <v>0</v>
          </cell>
          <cell r="U1347">
            <v>120</v>
          </cell>
          <cell r="V1347">
            <v>13020</v>
          </cell>
          <cell r="W1347">
            <v>0</v>
          </cell>
        </row>
        <row r="1348">
          <cell r="I1348" t="str">
            <v>Wallmount fiber enclosure</v>
          </cell>
          <cell r="M1348">
            <v>60</v>
          </cell>
          <cell r="N1348" t="str">
            <v>pnt</v>
          </cell>
          <cell r="Q1348">
            <v>85</v>
          </cell>
          <cell r="R1348">
            <v>108.5</v>
          </cell>
          <cell r="T1348">
            <v>0</v>
          </cell>
          <cell r="U1348">
            <v>5100</v>
          </cell>
          <cell r="V1348">
            <v>6510</v>
          </cell>
          <cell r="W1348">
            <v>0</v>
          </cell>
        </row>
        <row r="1349">
          <cell r="I1349" t="str">
            <v>Simplex ST Fiber Adapter</v>
          </cell>
          <cell r="M1349">
            <v>60</v>
          </cell>
          <cell r="N1349" t="str">
            <v>pnt</v>
          </cell>
          <cell r="Q1349">
            <v>0.65</v>
          </cell>
          <cell r="R1349">
            <v>108.5</v>
          </cell>
          <cell r="T1349">
            <v>0</v>
          </cell>
          <cell r="U1349">
            <v>39</v>
          </cell>
          <cell r="V1349">
            <v>6510</v>
          </cell>
          <cell r="W1349">
            <v>0</v>
          </cell>
        </row>
        <row r="1350">
          <cell r="I1350" t="str">
            <v>ST Connector multimode</v>
          </cell>
          <cell r="M1350">
            <v>240</v>
          </cell>
          <cell r="N1350" t="str">
            <v>pnt</v>
          </cell>
          <cell r="Q1350">
            <v>3.5</v>
          </cell>
          <cell r="R1350">
            <v>27.125</v>
          </cell>
          <cell r="T1350">
            <v>0</v>
          </cell>
          <cell r="U1350">
            <v>840</v>
          </cell>
          <cell r="V1350">
            <v>6510</v>
          </cell>
          <cell r="W1350">
            <v>0</v>
          </cell>
        </row>
        <row r="1351">
          <cell r="I1351" t="str">
            <v>FO patchcord 50 micron 3M</v>
          </cell>
          <cell r="M1351">
            <v>120</v>
          </cell>
          <cell r="N1351" t="str">
            <v>pnt</v>
          </cell>
          <cell r="Q1351">
            <v>0.5</v>
          </cell>
          <cell r="R1351">
            <v>54.25</v>
          </cell>
          <cell r="T1351">
            <v>0</v>
          </cell>
          <cell r="U1351">
            <v>60</v>
          </cell>
          <cell r="V1351">
            <v>6510</v>
          </cell>
          <cell r="W1351">
            <v>0</v>
          </cell>
        </row>
        <row r="1352">
          <cell r="H1352" t="str">
            <v>2. Stanchion Pedestal Mount type</v>
          </cell>
          <cell r="M1352">
            <v>40</v>
          </cell>
          <cell r="N1352" t="str">
            <v>unit</v>
          </cell>
          <cell r="R1352">
            <v>434</v>
          </cell>
          <cell r="T1352">
            <v>0</v>
          </cell>
          <cell r="U1352">
            <v>0</v>
          </cell>
          <cell r="V1352">
            <v>17360</v>
          </cell>
          <cell r="W1352">
            <v>0</v>
          </cell>
        </row>
        <row r="1353">
          <cell r="H1353" t="str">
            <v>3. Junction Box</v>
          </cell>
          <cell r="T1353">
            <v>0</v>
          </cell>
          <cell r="U1353">
            <v>0</v>
          </cell>
          <cell r="V1353">
            <v>0</v>
          </cell>
          <cell r="W1353">
            <v>0</v>
          </cell>
        </row>
        <row r="1354">
          <cell r="I1354" t="str">
            <v>Frame/ Braket &amp; Aux Instrument</v>
          </cell>
          <cell r="M1354">
            <v>6</v>
          </cell>
          <cell r="N1354" t="str">
            <v>unit</v>
          </cell>
          <cell r="Q1354">
            <v>150</v>
          </cell>
          <cell r="R1354">
            <v>810</v>
          </cell>
          <cell r="T1354">
            <v>0</v>
          </cell>
          <cell r="U1354">
            <v>900</v>
          </cell>
          <cell r="V1354">
            <v>4860</v>
          </cell>
          <cell r="W1354">
            <v>0</v>
          </cell>
        </row>
        <row r="1355">
          <cell r="I1355" t="str">
            <v>40 terminals or less</v>
          </cell>
          <cell r="M1355">
            <v>20</v>
          </cell>
          <cell r="N1355" t="str">
            <v>unit</v>
          </cell>
          <cell r="Q1355">
            <v>80</v>
          </cell>
          <cell r="R1355">
            <v>35</v>
          </cell>
          <cell r="T1355">
            <v>0</v>
          </cell>
          <cell r="U1355">
            <v>1600</v>
          </cell>
          <cell r="V1355">
            <v>700</v>
          </cell>
          <cell r="W1355">
            <v>0</v>
          </cell>
        </row>
        <row r="1356">
          <cell r="I1356" t="str">
            <v>41 to 80 terminals</v>
          </cell>
          <cell r="M1356">
            <v>5</v>
          </cell>
          <cell r="N1356" t="str">
            <v>unit</v>
          </cell>
          <cell r="Q1356">
            <v>80</v>
          </cell>
          <cell r="R1356">
            <v>35</v>
          </cell>
          <cell r="T1356">
            <v>0</v>
          </cell>
          <cell r="U1356">
            <v>400</v>
          </cell>
          <cell r="V1356">
            <v>175</v>
          </cell>
          <cell r="W1356">
            <v>0</v>
          </cell>
        </row>
        <row r="1357">
          <cell r="H1357" t="str">
            <v>4. Tag No. Plate</v>
          </cell>
          <cell r="M1357">
            <v>100</v>
          </cell>
          <cell r="N1357" t="str">
            <v>unit</v>
          </cell>
          <cell r="Q1357">
            <v>4</v>
          </cell>
          <cell r="R1357">
            <v>35</v>
          </cell>
          <cell r="T1357">
            <v>0</v>
          </cell>
          <cell r="U1357">
            <v>400</v>
          </cell>
          <cell r="V1357">
            <v>3500</v>
          </cell>
          <cell r="W1357">
            <v>0</v>
          </cell>
        </row>
        <row r="1358">
          <cell r="H1358" t="str">
            <v>5. Vent Fitting</v>
          </cell>
          <cell r="M1358">
            <v>20</v>
          </cell>
          <cell r="N1358" t="str">
            <v>unit</v>
          </cell>
          <cell r="Q1358">
            <v>8</v>
          </cell>
          <cell r="R1358">
            <v>35</v>
          </cell>
          <cell r="T1358">
            <v>0</v>
          </cell>
          <cell r="U1358">
            <v>160</v>
          </cell>
          <cell r="V1358">
            <v>700</v>
          </cell>
          <cell r="W1358">
            <v>0</v>
          </cell>
        </row>
        <row r="1359">
          <cell r="H1359" t="str">
            <v>6. Splicing</v>
          </cell>
          <cell r="T1359">
            <v>0</v>
          </cell>
          <cell r="U1359">
            <v>0</v>
          </cell>
          <cell r="V1359">
            <v>0</v>
          </cell>
          <cell r="W1359">
            <v>0</v>
          </cell>
        </row>
        <row r="1360">
          <cell r="I1360" t="str">
            <v>Metal cable</v>
          </cell>
          <cell r="M1360">
            <v>100</v>
          </cell>
          <cell r="N1360" t="str">
            <v>unit</v>
          </cell>
          <cell r="Q1360">
            <v>10</v>
          </cell>
          <cell r="R1360">
            <v>5</v>
          </cell>
          <cell r="T1360">
            <v>0</v>
          </cell>
          <cell r="U1360">
            <v>1000</v>
          </cell>
          <cell r="V1360">
            <v>500</v>
          </cell>
          <cell r="W1360">
            <v>0</v>
          </cell>
        </row>
        <row r="1361">
          <cell r="I1361" t="str">
            <v xml:space="preserve">FO </v>
          </cell>
          <cell r="M1361">
            <v>20</v>
          </cell>
          <cell r="N1361" t="str">
            <v>unit</v>
          </cell>
          <cell r="Q1361">
            <v>100</v>
          </cell>
          <cell r="R1361">
            <v>5</v>
          </cell>
          <cell r="T1361">
            <v>0</v>
          </cell>
          <cell r="U1361">
            <v>2000</v>
          </cell>
          <cell r="V1361">
            <v>100</v>
          </cell>
          <cell r="W1361">
            <v>0</v>
          </cell>
        </row>
        <row r="1362">
          <cell r="H1362" t="str">
            <v>7. Branch Cable - Cable Way</v>
          </cell>
          <cell r="T1362">
            <v>0</v>
          </cell>
          <cell r="U1362">
            <v>0</v>
          </cell>
          <cell r="V1362">
            <v>0</v>
          </cell>
          <cell r="W1362">
            <v>0</v>
          </cell>
        </row>
        <row r="1363">
          <cell r="I1363" t="str">
            <v>Perforated Tray (200Wx50Hx3000L w/o Cover)</v>
          </cell>
          <cell r="M1363">
            <v>100</v>
          </cell>
          <cell r="N1363" t="str">
            <v>unit</v>
          </cell>
          <cell r="Q1363">
            <v>5</v>
          </cell>
          <cell r="R1363">
            <v>28</v>
          </cell>
          <cell r="T1363">
            <v>0</v>
          </cell>
          <cell r="U1363">
            <v>500</v>
          </cell>
          <cell r="V1363">
            <v>2800</v>
          </cell>
          <cell r="W1363">
            <v>0</v>
          </cell>
        </row>
        <row r="1364">
          <cell r="I1364" t="str">
            <v>Accessories:</v>
          </cell>
          <cell r="T1364">
            <v>0</v>
          </cell>
          <cell r="U1364">
            <v>0</v>
          </cell>
          <cell r="V1364">
            <v>0</v>
          </cell>
          <cell r="W1364">
            <v>0</v>
          </cell>
        </row>
        <row r="1365">
          <cell r="I1365" t="str">
            <v>Elbow</v>
          </cell>
          <cell r="M1365">
            <v>8</v>
          </cell>
          <cell r="N1365" t="str">
            <v>unit</v>
          </cell>
          <cell r="Q1365">
            <v>3.5</v>
          </cell>
          <cell r="R1365">
            <v>300</v>
          </cell>
          <cell r="T1365">
            <v>0</v>
          </cell>
          <cell r="U1365">
            <v>28</v>
          </cell>
          <cell r="V1365">
            <v>2400</v>
          </cell>
          <cell r="W1365">
            <v>0</v>
          </cell>
        </row>
        <row r="1366">
          <cell r="I1366" t="str">
            <v>Inside Riser</v>
          </cell>
          <cell r="M1366">
            <v>5</v>
          </cell>
          <cell r="N1366" t="str">
            <v>unit</v>
          </cell>
          <cell r="Q1366">
            <v>3.5</v>
          </cell>
          <cell r="R1366">
            <v>300</v>
          </cell>
          <cell r="T1366">
            <v>0</v>
          </cell>
          <cell r="U1366">
            <v>17.5</v>
          </cell>
          <cell r="V1366">
            <v>1500</v>
          </cell>
          <cell r="W1366">
            <v>0</v>
          </cell>
        </row>
        <row r="1367">
          <cell r="I1367" t="str">
            <v>Outside Riser</v>
          </cell>
          <cell r="M1367">
            <v>4</v>
          </cell>
          <cell r="N1367" t="str">
            <v>unit</v>
          </cell>
          <cell r="Q1367">
            <v>3.5</v>
          </cell>
          <cell r="R1367">
            <v>300</v>
          </cell>
          <cell r="T1367">
            <v>0</v>
          </cell>
          <cell r="U1367">
            <v>14</v>
          </cell>
          <cell r="V1367">
            <v>1200</v>
          </cell>
          <cell r="W1367">
            <v>0</v>
          </cell>
        </row>
        <row r="1368">
          <cell r="I1368" t="str">
            <v>Horizontal Equal Tee</v>
          </cell>
          <cell r="M1368">
            <v>3</v>
          </cell>
          <cell r="N1368" t="str">
            <v>unit</v>
          </cell>
          <cell r="Q1368">
            <v>3.5</v>
          </cell>
          <cell r="R1368">
            <v>300</v>
          </cell>
          <cell r="T1368">
            <v>0</v>
          </cell>
          <cell r="U1368">
            <v>10.5</v>
          </cell>
          <cell r="V1368">
            <v>900</v>
          </cell>
          <cell r="W1368">
            <v>0</v>
          </cell>
        </row>
        <row r="1369">
          <cell r="I1369" t="str">
            <v>Jointing Set</v>
          </cell>
          <cell r="M1369">
            <v>132</v>
          </cell>
          <cell r="N1369" t="str">
            <v>unit</v>
          </cell>
          <cell r="Q1369">
            <v>0.5</v>
          </cell>
          <cell r="R1369">
            <v>300</v>
          </cell>
          <cell r="T1369">
            <v>0</v>
          </cell>
          <cell r="U1369">
            <v>66</v>
          </cell>
          <cell r="V1369">
            <v>39600</v>
          </cell>
          <cell r="W1369">
            <v>0</v>
          </cell>
        </row>
        <row r="1371">
          <cell r="B1371" t="str">
            <v>80000</v>
          </cell>
          <cell r="G1371" t="str">
            <v>TOTAL VIII</v>
          </cell>
          <cell r="T1371">
            <v>398935.43399999995</v>
          </cell>
          <cell r="U1371">
            <v>5510542.322741935</v>
          </cell>
          <cell r="V1371">
            <v>262270</v>
          </cell>
          <cell r="W1371">
            <v>193802.40394999998</v>
          </cell>
        </row>
        <row r="1373">
          <cell r="C1373" t="str">
            <v>IX</v>
          </cell>
          <cell r="G1373" t="str">
            <v>DEMOLISH</v>
          </cell>
        </row>
        <row r="1374">
          <cell r="F1374">
            <v>1</v>
          </cell>
          <cell r="G1374" t="str">
            <v>Tank Farm</v>
          </cell>
        </row>
        <row r="1375">
          <cell r="B1375" t="str">
            <v>9A0101</v>
          </cell>
          <cell r="G1375" t="str">
            <v>a</v>
          </cell>
          <cell r="H1375" t="str">
            <v>Existing Bundwall (h=1.4 m, t=20 cm) + soil walkway (As = 3,64 m2)</v>
          </cell>
          <cell r="M1375">
            <v>292</v>
          </cell>
          <cell r="N1375" t="str">
            <v>m</v>
          </cell>
          <cell r="T1375">
            <v>0</v>
          </cell>
          <cell r="U1375">
            <v>0</v>
          </cell>
          <cell r="V1375">
            <v>0</v>
          </cell>
          <cell r="W1375">
            <v>0</v>
          </cell>
        </row>
        <row r="1376">
          <cell r="B1376" t="str">
            <v>9A0102</v>
          </cell>
          <cell r="G1376" t="str">
            <v>b</v>
          </cell>
          <cell r="H1376" t="str">
            <v>Existing Asphalt Road</v>
          </cell>
          <cell r="M1376">
            <v>232</v>
          </cell>
          <cell r="N1376" t="str">
            <v>m</v>
          </cell>
          <cell r="T1376">
            <v>0</v>
          </cell>
          <cell r="U1376">
            <v>0</v>
          </cell>
          <cell r="V1376">
            <v>0</v>
          </cell>
          <cell r="W1376">
            <v>0</v>
          </cell>
        </row>
        <row r="1377">
          <cell r="B1377" t="str">
            <v>9A0103</v>
          </cell>
          <cell r="G1377" t="str">
            <v>c</v>
          </cell>
          <cell r="H1377" t="str">
            <v>Intermediate walkway (As = 9,1 m2)</v>
          </cell>
          <cell r="M1377">
            <v>111</v>
          </cell>
          <cell r="N1377" t="str">
            <v>m</v>
          </cell>
          <cell r="T1377">
            <v>0</v>
          </cell>
          <cell r="U1377">
            <v>0</v>
          </cell>
          <cell r="V1377">
            <v>0</v>
          </cell>
          <cell r="W1377">
            <v>0</v>
          </cell>
        </row>
        <row r="1378">
          <cell r="B1378" t="str">
            <v>9A0104</v>
          </cell>
          <cell r="G1378" t="str">
            <v>d</v>
          </cell>
          <cell r="H1378" t="str">
            <v>Floating Suction (6 tanks)</v>
          </cell>
          <cell r="M1378">
            <v>6</v>
          </cell>
          <cell r="N1378" t="str">
            <v>unit</v>
          </cell>
          <cell r="T1378">
            <v>0</v>
          </cell>
          <cell r="U1378">
            <v>0</v>
          </cell>
          <cell r="V1378">
            <v>0</v>
          </cell>
          <cell r="W1378">
            <v>0</v>
          </cell>
        </row>
        <row r="1380">
          <cell r="F1380">
            <v>2</v>
          </cell>
          <cell r="G1380" t="str">
            <v>Fuel System</v>
          </cell>
        </row>
        <row r="1381">
          <cell r="B1381" t="str">
            <v>9A0201</v>
          </cell>
          <cell r="G1381" t="str">
            <v>a</v>
          </cell>
          <cell r="H1381" t="str">
            <v>Supply Pumps (SP1 ~ SP6) &amp; instruments</v>
          </cell>
          <cell r="M1381">
            <v>6</v>
          </cell>
          <cell r="N1381" t="str">
            <v>unit</v>
          </cell>
          <cell r="T1381">
            <v>0</v>
          </cell>
          <cell r="U1381">
            <v>0</v>
          </cell>
          <cell r="V1381">
            <v>0</v>
          </cell>
          <cell r="W1381">
            <v>0</v>
          </cell>
        </row>
        <row r="1382">
          <cell r="B1382" t="str">
            <v>9A0202</v>
          </cell>
          <cell r="G1382" t="str">
            <v>b</v>
          </cell>
          <cell r="H1382" t="str">
            <v>Supply Prefilter, Filter Separator &amp; instruments</v>
          </cell>
          <cell r="M1382">
            <v>6</v>
          </cell>
          <cell r="N1382" t="str">
            <v>set</v>
          </cell>
          <cell r="T1382">
            <v>0</v>
          </cell>
          <cell r="U1382">
            <v>0</v>
          </cell>
          <cell r="V1382">
            <v>0</v>
          </cell>
          <cell r="W1382">
            <v>0</v>
          </cell>
        </row>
        <row r="1384">
          <cell r="F1384">
            <v>3</v>
          </cell>
          <cell r="G1384" t="str">
            <v>Product Piping</v>
          </cell>
        </row>
        <row r="1385">
          <cell r="B1385" t="str">
            <v>9A0301</v>
          </cell>
          <cell r="G1385" t="str">
            <v>a</v>
          </cell>
          <cell r="H1385" t="str">
            <v>Pipe 4", fittings &amp; valve</v>
          </cell>
          <cell r="M1385">
            <v>30</v>
          </cell>
          <cell r="N1385" t="str">
            <v>m</v>
          </cell>
          <cell r="T1385">
            <v>0</v>
          </cell>
          <cell r="U1385">
            <v>0</v>
          </cell>
          <cell r="V1385">
            <v>0</v>
          </cell>
          <cell r="W1385">
            <v>0</v>
          </cell>
        </row>
        <row r="1386">
          <cell r="B1386" t="str">
            <v>9A0302</v>
          </cell>
          <cell r="G1386" t="str">
            <v>b</v>
          </cell>
          <cell r="H1386" t="str">
            <v>Pipe 8", fittings &amp; valve</v>
          </cell>
          <cell r="M1386">
            <v>146</v>
          </cell>
          <cell r="N1386" t="str">
            <v>m</v>
          </cell>
          <cell r="T1386">
            <v>0</v>
          </cell>
          <cell r="U1386">
            <v>0</v>
          </cell>
          <cell r="V1386">
            <v>0</v>
          </cell>
          <cell r="W1386">
            <v>0</v>
          </cell>
        </row>
        <row r="1387">
          <cell r="B1387" t="str">
            <v>9A0303</v>
          </cell>
          <cell r="G1387" t="str">
            <v>c</v>
          </cell>
          <cell r="H1387" t="str">
            <v>Pipe 10", fittings &amp; valve</v>
          </cell>
          <cell r="M1387">
            <v>75</v>
          </cell>
          <cell r="N1387" t="str">
            <v>m</v>
          </cell>
          <cell r="T1387">
            <v>0</v>
          </cell>
          <cell r="U1387">
            <v>0</v>
          </cell>
          <cell r="V1387">
            <v>0</v>
          </cell>
          <cell r="W1387">
            <v>0</v>
          </cell>
        </row>
        <row r="1388">
          <cell r="B1388" t="str">
            <v>9A0304</v>
          </cell>
          <cell r="G1388" t="str">
            <v>d</v>
          </cell>
          <cell r="H1388" t="str">
            <v>Pipe 12", fittings &amp; valve</v>
          </cell>
          <cell r="M1388">
            <v>204</v>
          </cell>
          <cell r="N1388" t="str">
            <v>m</v>
          </cell>
          <cell r="T1388">
            <v>0</v>
          </cell>
          <cell r="U1388">
            <v>0</v>
          </cell>
          <cell r="V1388">
            <v>0</v>
          </cell>
          <cell r="W1388">
            <v>0</v>
          </cell>
        </row>
        <row r="1389">
          <cell r="B1389" t="str">
            <v>9A0305</v>
          </cell>
          <cell r="G1389" t="str">
            <v>e</v>
          </cell>
          <cell r="H1389" t="str">
            <v>Pipe 16", fittings &amp; valve</v>
          </cell>
          <cell r="M1389">
            <v>388</v>
          </cell>
          <cell r="N1389" t="str">
            <v>m</v>
          </cell>
          <cell r="T1389">
            <v>0</v>
          </cell>
          <cell r="U1389">
            <v>0</v>
          </cell>
          <cell r="V1389">
            <v>0</v>
          </cell>
          <cell r="W1389">
            <v>0</v>
          </cell>
        </row>
        <row r="1391">
          <cell r="F1391">
            <v>4</v>
          </cell>
          <cell r="G1391" t="str">
            <v>HSE - K3L</v>
          </cell>
        </row>
        <row r="1392">
          <cell r="B1392" t="str">
            <v>9A0401</v>
          </cell>
          <cell r="G1392" t="str">
            <v>a</v>
          </cell>
          <cell r="H1392" t="str">
            <v>Water Hydrant Pillar, valve &amp; fitting 6" 150#</v>
          </cell>
          <cell r="M1392">
            <v>18</v>
          </cell>
          <cell r="N1392" t="str">
            <v>set</v>
          </cell>
          <cell r="T1392">
            <v>0</v>
          </cell>
          <cell r="U1392">
            <v>0</v>
          </cell>
          <cell r="V1392">
            <v>0</v>
          </cell>
          <cell r="W1392">
            <v>0</v>
          </cell>
        </row>
        <row r="1393">
          <cell r="B1393" t="str">
            <v>9A0402</v>
          </cell>
          <cell r="G1393" t="str">
            <v>b</v>
          </cell>
          <cell r="H1393" t="str">
            <v>Pipe 8", fittings &amp; valve</v>
          </cell>
          <cell r="M1393">
            <v>275</v>
          </cell>
          <cell r="N1393" t="str">
            <v>m</v>
          </cell>
          <cell r="T1393">
            <v>0</v>
          </cell>
          <cell r="U1393">
            <v>0</v>
          </cell>
          <cell r="V1393">
            <v>0</v>
          </cell>
          <cell r="W1393">
            <v>0</v>
          </cell>
        </row>
        <row r="1395">
          <cell r="F1395">
            <v>5</v>
          </cell>
          <cell r="G1395" t="str">
            <v>Existing Control &amp; Instrument</v>
          </cell>
        </row>
        <row r="1396">
          <cell r="B1396" t="str">
            <v>9A0501</v>
          </cell>
          <cell r="G1396" t="str">
            <v>a</v>
          </cell>
          <cell r="H1396" t="str">
            <v>Control System (Panel, rack, cabinet, computer system)</v>
          </cell>
          <cell r="M1396">
            <v>1</v>
          </cell>
          <cell r="N1396" t="str">
            <v>LS</v>
          </cell>
          <cell r="R1396">
            <v>20000</v>
          </cell>
          <cell r="T1396">
            <v>0</v>
          </cell>
          <cell r="U1396">
            <v>0</v>
          </cell>
          <cell r="V1396">
            <v>20000</v>
          </cell>
          <cell r="W1396">
            <v>0</v>
          </cell>
        </row>
        <row r="1398">
          <cell r="B1398" t="str">
            <v>9A0502</v>
          </cell>
          <cell r="G1398" t="str">
            <v>b</v>
          </cell>
          <cell r="H1398" t="str">
            <v>Tank Gauge System</v>
          </cell>
          <cell r="M1398">
            <v>1</v>
          </cell>
          <cell r="N1398" t="str">
            <v>LS</v>
          </cell>
          <cell r="R1398">
            <v>18000</v>
          </cell>
          <cell r="T1398">
            <v>0</v>
          </cell>
          <cell r="U1398">
            <v>0</v>
          </cell>
          <cell r="V1398">
            <v>18000</v>
          </cell>
          <cell r="W1398">
            <v>0</v>
          </cell>
        </row>
        <row r="1400">
          <cell r="B1400" t="str">
            <v>9A0503</v>
          </cell>
          <cell r="G1400" t="str">
            <v>c</v>
          </cell>
          <cell r="H1400" t="str">
            <v>Temperature, Level &amp; Pressure Instruments</v>
          </cell>
          <cell r="M1400">
            <v>1</v>
          </cell>
          <cell r="N1400" t="str">
            <v>LS</v>
          </cell>
          <cell r="R1400">
            <v>5500</v>
          </cell>
          <cell r="T1400">
            <v>0</v>
          </cell>
          <cell r="U1400">
            <v>0</v>
          </cell>
          <cell r="V1400">
            <v>5500</v>
          </cell>
          <cell r="W1400">
            <v>0</v>
          </cell>
        </row>
        <row r="1402">
          <cell r="B1402" t="str">
            <v>9A0504</v>
          </cell>
          <cell r="G1402" t="str">
            <v>d</v>
          </cell>
          <cell r="H1402" t="str">
            <v>Flow Meters</v>
          </cell>
          <cell r="M1402">
            <v>1</v>
          </cell>
          <cell r="N1402" t="str">
            <v>LS</v>
          </cell>
          <cell r="R1402">
            <v>27000</v>
          </cell>
          <cell r="T1402">
            <v>0</v>
          </cell>
          <cell r="U1402">
            <v>0</v>
          </cell>
          <cell r="V1402">
            <v>27000</v>
          </cell>
          <cell r="W1402">
            <v>0</v>
          </cell>
        </row>
        <row r="1404">
          <cell r="B1404" t="str">
            <v>9A0505</v>
          </cell>
          <cell r="G1404" t="str">
            <v>e</v>
          </cell>
          <cell r="H1404" t="str">
            <v>Control Valves</v>
          </cell>
          <cell r="M1404">
            <v>1</v>
          </cell>
          <cell r="N1404" t="str">
            <v>LS</v>
          </cell>
          <cell r="R1404">
            <v>16500</v>
          </cell>
          <cell r="T1404">
            <v>0</v>
          </cell>
          <cell r="U1404">
            <v>0</v>
          </cell>
          <cell r="V1404">
            <v>16500</v>
          </cell>
          <cell r="W1404">
            <v>0</v>
          </cell>
        </row>
        <row r="1406">
          <cell r="B1406" t="str">
            <v>9A0506</v>
          </cell>
          <cell r="G1406" t="str">
            <v>f</v>
          </cell>
          <cell r="H1406" t="str">
            <v>Unnecessary Cables</v>
          </cell>
          <cell r="M1406">
            <v>1</v>
          </cell>
          <cell r="N1406" t="str">
            <v>LS</v>
          </cell>
          <cell r="R1406">
            <v>15000</v>
          </cell>
          <cell r="T1406">
            <v>0</v>
          </cell>
          <cell r="U1406">
            <v>0</v>
          </cell>
          <cell r="V1406">
            <v>15000</v>
          </cell>
          <cell r="W1406">
            <v>0</v>
          </cell>
        </row>
        <row r="1408">
          <cell r="B1408" t="str">
            <v>9A0601</v>
          </cell>
          <cell r="F1408">
            <v>6</v>
          </cell>
          <cell r="G1408" t="str">
            <v>Drying Pit</v>
          </cell>
          <cell r="M1408">
            <v>1</v>
          </cell>
          <cell r="N1408" t="str">
            <v>unit</v>
          </cell>
          <cell r="T1408">
            <v>0</v>
          </cell>
          <cell r="U1408">
            <v>0</v>
          </cell>
          <cell r="V1408">
            <v>0</v>
          </cell>
          <cell r="W1408">
            <v>0</v>
          </cell>
        </row>
        <row r="1410">
          <cell r="B1410" t="str">
            <v>90000</v>
          </cell>
          <cell r="G1410" t="str">
            <v>TOTAL IX</v>
          </cell>
          <cell r="T1410">
            <v>0</v>
          </cell>
          <cell r="U1410">
            <v>0</v>
          </cell>
          <cell r="V1410">
            <v>102000</v>
          </cell>
          <cell r="W1410">
            <v>0</v>
          </cell>
        </row>
        <row r="1412">
          <cell r="C1412" t="str">
            <v>X</v>
          </cell>
          <cell r="G1412" t="str">
            <v>INSPECTION, TEST, COMMISIONING AND CERTIFICATION</v>
          </cell>
        </row>
        <row r="1413">
          <cell r="B1413" t="str">
            <v>100100</v>
          </cell>
          <cell r="F1413">
            <v>1</v>
          </cell>
          <cell r="G1413" t="str">
            <v xml:space="preserve">FAT  (96 mandays)   plat tanki, pipa, pompa , TAS, MOV + Valve, </v>
          </cell>
          <cell r="M1413">
            <v>1</v>
          </cell>
          <cell r="N1413" t="str">
            <v>ls</v>
          </cell>
          <cell r="Q1413">
            <v>118241.17972136036</v>
          </cell>
          <cell r="T1413">
            <v>0</v>
          </cell>
          <cell r="U1413">
            <v>118241.17972136036</v>
          </cell>
          <cell r="V1413">
            <v>15190</v>
          </cell>
          <cell r="W1413">
            <v>13240</v>
          </cell>
        </row>
        <row r="1414">
          <cell r="H1414" t="str">
            <v xml:space="preserve">ATG, Genset, Metering, </v>
          </cell>
        </row>
        <row r="1415">
          <cell r="H1415" t="str">
            <v>TAS</v>
          </cell>
          <cell r="M1415">
            <v>20</v>
          </cell>
          <cell r="N1415" t="str">
            <v>mandays</v>
          </cell>
          <cell r="Q1415">
            <v>691.49282092453302</v>
          </cell>
          <cell r="T1415">
            <v>0</v>
          </cell>
          <cell r="U1415">
            <v>13829.856418490661</v>
          </cell>
          <cell r="V1415">
            <v>0</v>
          </cell>
          <cell r="W1415">
            <v>0</v>
          </cell>
        </row>
        <row r="1416">
          <cell r="H1416" t="str">
            <v xml:space="preserve">ATG </v>
          </cell>
          <cell r="M1416">
            <v>21</v>
          </cell>
          <cell r="N1416" t="str">
            <v>mandays</v>
          </cell>
          <cell r="Q1416">
            <v>650.66805906001377</v>
          </cell>
          <cell r="T1416">
            <v>0</v>
          </cell>
          <cell r="U1416">
            <v>13664.02924026029</v>
          </cell>
          <cell r="V1416">
            <v>0</v>
          </cell>
          <cell r="W1416">
            <v>0</v>
          </cell>
        </row>
        <row r="1417">
          <cell r="H1417" t="str">
            <v>Genset</v>
          </cell>
          <cell r="M1417">
            <v>9</v>
          </cell>
          <cell r="N1417" t="str">
            <v>mandays</v>
          </cell>
          <cell r="Q1417">
            <v>1096.0849802610135</v>
          </cell>
          <cell r="T1417">
            <v>0</v>
          </cell>
          <cell r="U1417">
            <v>9864.7648223491215</v>
          </cell>
          <cell r="V1417">
            <v>0</v>
          </cell>
          <cell r="W1417">
            <v>0</v>
          </cell>
        </row>
        <row r="1418">
          <cell r="H1418" t="str">
            <v>Metering</v>
          </cell>
          <cell r="M1418">
            <v>21</v>
          </cell>
          <cell r="N1418" t="str">
            <v>mandays</v>
          </cell>
          <cell r="Q1418">
            <v>650.66805906001377</v>
          </cell>
          <cell r="T1418">
            <v>0</v>
          </cell>
          <cell r="U1418">
            <v>13664.02924026029</v>
          </cell>
          <cell r="V1418">
            <v>0</v>
          </cell>
          <cell r="W1418">
            <v>0</v>
          </cell>
        </row>
        <row r="1419">
          <cell r="H1419" t="str">
            <v>Field Instrument</v>
          </cell>
        </row>
        <row r="1420">
          <cell r="I1420" t="str">
            <v>Documentation</v>
          </cell>
          <cell r="M1420">
            <v>1</v>
          </cell>
          <cell r="N1420" t="str">
            <v>ls</v>
          </cell>
          <cell r="Q1420">
            <v>4039</v>
          </cell>
          <cell r="T1420">
            <v>0</v>
          </cell>
          <cell r="U1420">
            <v>4039</v>
          </cell>
          <cell r="V1420">
            <v>0</v>
          </cell>
          <cell r="W1420">
            <v>0</v>
          </cell>
        </row>
        <row r="1421">
          <cell r="I1421" t="str">
            <v>FAT</v>
          </cell>
          <cell r="M1421">
            <v>4</v>
          </cell>
          <cell r="N1421" t="str">
            <v>person</v>
          </cell>
          <cell r="Q1421">
            <v>3847</v>
          </cell>
          <cell r="T1421">
            <v>0</v>
          </cell>
          <cell r="U1421">
            <v>15388</v>
          </cell>
          <cell r="V1421">
            <v>0</v>
          </cell>
          <cell r="W1421">
            <v>0</v>
          </cell>
        </row>
        <row r="1422">
          <cell r="I1422" t="str">
            <v>Training</v>
          </cell>
          <cell r="M1422">
            <v>1</v>
          </cell>
          <cell r="N1422" t="str">
            <v>ls</v>
          </cell>
          <cell r="Q1422">
            <v>770</v>
          </cell>
          <cell r="T1422">
            <v>0</v>
          </cell>
          <cell r="U1422">
            <v>770</v>
          </cell>
          <cell r="V1422">
            <v>0</v>
          </cell>
          <cell r="W1422">
            <v>0</v>
          </cell>
        </row>
        <row r="1423">
          <cell r="I1423" t="str">
            <v>Specialist Man Power</v>
          </cell>
          <cell r="M1423">
            <v>2</v>
          </cell>
          <cell r="N1423" t="str">
            <v>person</v>
          </cell>
          <cell r="Q1423">
            <v>2116</v>
          </cell>
          <cell r="T1423">
            <v>0</v>
          </cell>
          <cell r="U1423">
            <v>4232</v>
          </cell>
          <cell r="V1423">
            <v>0</v>
          </cell>
          <cell r="W1423">
            <v>0</v>
          </cell>
        </row>
        <row r="1424">
          <cell r="I1424" t="str">
            <v>Tool for Maintenance</v>
          </cell>
          <cell r="M1424">
            <v>1</v>
          </cell>
          <cell r="N1424" t="str">
            <v>ls</v>
          </cell>
          <cell r="Q1424">
            <v>26925</v>
          </cell>
          <cell r="T1424">
            <v>0</v>
          </cell>
          <cell r="U1424">
            <v>26925</v>
          </cell>
          <cell r="V1424">
            <v>0</v>
          </cell>
          <cell r="W1424">
            <v>0</v>
          </cell>
        </row>
        <row r="1425">
          <cell r="H1425" t="str">
            <v>Test</v>
          </cell>
        </row>
        <row r="1426">
          <cell r="I1426" t="str">
            <v>Pressure/Temp Gauge</v>
          </cell>
          <cell r="M1426">
            <v>30</v>
          </cell>
          <cell r="N1426" t="str">
            <v>unit</v>
          </cell>
          <cell r="Q1426">
            <v>1.5</v>
          </cell>
          <cell r="S1426">
            <v>12</v>
          </cell>
          <cell r="T1426">
            <v>0</v>
          </cell>
          <cell r="U1426">
            <v>45</v>
          </cell>
          <cell r="V1426">
            <v>0</v>
          </cell>
          <cell r="W1426">
            <v>360</v>
          </cell>
        </row>
        <row r="1427">
          <cell r="I1427" t="str">
            <v>Transmitters</v>
          </cell>
          <cell r="M1427">
            <v>30</v>
          </cell>
          <cell r="N1427" t="str">
            <v>unit</v>
          </cell>
          <cell r="Q1427">
            <v>1.5</v>
          </cell>
          <cell r="S1427">
            <v>16</v>
          </cell>
          <cell r="T1427">
            <v>0</v>
          </cell>
          <cell r="U1427">
            <v>45</v>
          </cell>
          <cell r="V1427">
            <v>0</v>
          </cell>
          <cell r="W1427">
            <v>480</v>
          </cell>
        </row>
        <row r="1428">
          <cell r="I1428" t="str">
            <v>Analog I/O Signal</v>
          </cell>
          <cell r="M1428">
            <v>100</v>
          </cell>
          <cell r="N1428" t="str">
            <v>pnt</v>
          </cell>
          <cell r="Q1428">
            <v>5</v>
          </cell>
          <cell r="S1428">
            <v>56</v>
          </cell>
          <cell r="T1428">
            <v>0</v>
          </cell>
          <cell r="U1428">
            <v>500</v>
          </cell>
          <cell r="V1428">
            <v>0</v>
          </cell>
          <cell r="W1428">
            <v>5600</v>
          </cell>
        </row>
        <row r="1429">
          <cell r="I1429" t="str">
            <v>Digital I?O Signal</v>
          </cell>
          <cell r="M1429">
            <v>100</v>
          </cell>
          <cell r="N1429" t="str">
            <v>pnt</v>
          </cell>
          <cell r="Q1429">
            <v>5</v>
          </cell>
          <cell r="S1429">
            <v>40</v>
          </cell>
          <cell r="T1429">
            <v>0</v>
          </cell>
          <cell r="U1429">
            <v>500</v>
          </cell>
          <cell r="V1429">
            <v>0</v>
          </cell>
          <cell r="W1429">
            <v>4000</v>
          </cell>
        </row>
        <row r="1430">
          <cell r="I1430" t="str">
            <v>Communication Signal</v>
          </cell>
          <cell r="M1430">
            <v>50</v>
          </cell>
          <cell r="N1430" t="str">
            <v>pnt</v>
          </cell>
          <cell r="Q1430">
            <v>30</v>
          </cell>
          <cell r="S1430">
            <v>56</v>
          </cell>
          <cell r="T1430">
            <v>0</v>
          </cell>
          <cell r="U1430">
            <v>1500</v>
          </cell>
          <cell r="V1430">
            <v>0</v>
          </cell>
          <cell r="W1430">
            <v>2800</v>
          </cell>
        </row>
        <row r="1431">
          <cell r="I1431" t="str">
            <v>Continuity &amp; Insulation</v>
          </cell>
          <cell r="M1431">
            <v>700</v>
          </cell>
          <cell r="N1431" t="str">
            <v>pnt</v>
          </cell>
          <cell r="Q1431">
            <v>3.5</v>
          </cell>
          <cell r="R1431">
            <v>17.36</v>
          </cell>
          <cell r="T1431">
            <v>0</v>
          </cell>
          <cell r="U1431">
            <v>2450</v>
          </cell>
          <cell r="V1431">
            <v>12152</v>
          </cell>
          <cell r="W1431">
            <v>0</v>
          </cell>
        </row>
        <row r="1432">
          <cell r="I1432" t="str">
            <v>Press. Piping line mount type</v>
          </cell>
          <cell r="M1432">
            <v>7</v>
          </cell>
          <cell r="N1432" t="str">
            <v>pnt</v>
          </cell>
          <cell r="Q1432">
            <v>3.5</v>
          </cell>
          <cell r="R1432">
            <v>434</v>
          </cell>
          <cell r="T1432">
            <v>0</v>
          </cell>
          <cell r="U1432">
            <v>24.5</v>
          </cell>
          <cell r="V1432">
            <v>3038</v>
          </cell>
          <cell r="W1432">
            <v>0</v>
          </cell>
        </row>
        <row r="1433">
          <cell r="H1433" t="str">
            <v>Certification</v>
          </cell>
        </row>
        <row r="1434">
          <cell r="I1434" t="str">
            <v>PSV</v>
          </cell>
          <cell r="M1434">
            <v>24</v>
          </cell>
          <cell r="N1434" t="str">
            <v>unit</v>
          </cell>
          <cell r="Q1434">
            <v>300</v>
          </cell>
          <cell r="T1434">
            <v>0</v>
          </cell>
          <cell r="U1434">
            <v>7200</v>
          </cell>
          <cell r="V1434">
            <v>0</v>
          </cell>
          <cell r="W1434">
            <v>0</v>
          </cell>
        </row>
        <row r="1435">
          <cell r="I1435" t="str">
            <v>CV</v>
          </cell>
          <cell r="M1435">
            <v>6</v>
          </cell>
          <cell r="N1435" t="str">
            <v>unit</v>
          </cell>
          <cell r="Q1435">
            <v>600</v>
          </cell>
          <cell r="T1435">
            <v>0</v>
          </cell>
          <cell r="U1435">
            <v>3600</v>
          </cell>
          <cell r="V1435">
            <v>0</v>
          </cell>
          <cell r="W1435">
            <v>0</v>
          </cell>
        </row>
        <row r="1437">
          <cell r="F1437">
            <v>2</v>
          </cell>
          <cell r="G1437" t="str">
            <v>Field Test, terdiri dari</v>
          </cell>
        </row>
        <row r="1438">
          <cell r="B1438" t="str">
            <v>100200</v>
          </cell>
          <cell r="H1438" t="str">
            <v>- NDT</v>
          </cell>
          <cell r="M1438">
            <v>1</v>
          </cell>
          <cell r="N1438" t="str">
            <v>ls</v>
          </cell>
          <cell r="T1438">
            <v>0</v>
          </cell>
          <cell r="U1438">
            <v>0</v>
          </cell>
          <cell r="V1438">
            <v>0</v>
          </cell>
          <cell r="W1438">
            <v>0</v>
          </cell>
        </row>
        <row r="1439">
          <cell r="B1439" t="str">
            <v>100300</v>
          </cell>
          <cell r="H1439" t="str">
            <v>- Hydrostatic &amp; Leak ( New &amp; Existing tank modification) include callibration</v>
          </cell>
          <cell r="M1439">
            <v>1</v>
          </cell>
          <cell r="N1439" t="str">
            <v>ls</v>
          </cell>
          <cell r="T1439">
            <v>0</v>
          </cell>
          <cell r="U1439">
            <v>0</v>
          </cell>
          <cell r="V1439">
            <v>0</v>
          </cell>
          <cell r="W1439">
            <v>0</v>
          </cell>
        </row>
        <row r="1440">
          <cell r="B1440" t="str">
            <v>100400</v>
          </cell>
          <cell r="H1440" t="str">
            <v>- Flushing (Foam pig incl. temporary facility &amp; Oil Flushing (Avtur)</v>
          </cell>
          <cell r="M1440">
            <v>1</v>
          </cell>
          <cell r="N1440" t="str">
            <v>ls</v>
          </cell>
          <cell r="T1440">
            <v>0</v>
          </cell>
          <cell r="U1440">
            <v>0</v>
          </cell>
          <cell r="V1440">
            <v>0</v>
          </cell>
          <cell r="W1440">
            <v>0</v>
          </cell>
        </row>
        <row r="1441">
          <cell r="B1441" t="str">
            <v>100500</v>
          </cell>
          <cell r="H1441" t="str">
            <v>- Pneumatic (N2)</v>
          </cell>
          <cell r="M1441">
            <v>1</v>
          </cell>
          <cell r="N1441" t="str">
            <v>ls</v>
          </cell>
          <cell r="T1441">
            <v>0</v>
          </cell>
          <cell r="U1441">
            <v>0</v>
          </cell>
          <cell r="V1441">
            <v>0</v>
          </cell>
          <cell r="W1441">
            <v>0</v>
          </cell>
        </row>
        <row r="1442">
          <cell r="B1442" t="str">
            <v>100600</v>
          </cell>
          <cell r="H1442" t="str">
            <v>- Calibration (meter, tank, ATG and all related meter and instrumentation) by metrology Dept</v>
          </cell>
          <cell r="M1442">
            <v>1</v>
          </cell>
          <cell r="N1442" t="str">
            <v>ls</v>
          </cell>
          <cell r="T1442">
            <v>0</v>
          </cell>
          <cell r="U1442">
            <v>0</v>
          </cell>
          <cell r="V1442">
            <v>0</v>
          </cell>
          <cell r="W1442">
            <v>0</v>
          </cell>
        </row>
        <row r="1443">
          <cell r="B1443" t="str">
            <v>100700</v>
          </cell>
          <cell r="F1443">
            <v>2</v>
          </cell>
          <cell r="G1443" t="str">
            <v>Mechanical Completion, Start-Up, Commisioning</v>
          </cell>
          <cell r="M1443">
            <v>1</v>
          </cell>
          <cell r="N1443" t="str">
            <v>ls</v>
          </cell>
          <cell r="Q1443">
            <v>66108</v>
          </cell>
          <cell r="T1443">
            <v>0</v>
          </cell>
          <cell r="U1443">
            <v>66108</v>
          </cell>
          <cell r="V1443">
            <v>0</v>
          </cell>
          <cell r="W1443">
            <v>0</v>
          </cell>
        </row>
        <row r="1444">
          <cell r="H1444" t="str">
            <v>Genset</v>
          </cell>
          <cell r="M1444">
            <v>1</v>
          </cell>
          <cell r="N1444" t="str">
            <v>ls</v>
          </cell>
          <cell r="Q1444">
            <v>8600</v>
          </cell>
          <cell r="T1444">
            <v>0</v>
          </cell>
          <cell r="U1444">
            <v>8600</v>
          </cell>
          <cell r="V1444">
            <v>0</v>
          </cell>
          <cell r="W1444">
            <v>0</v>
          </cell>
        </row>
        <row r="1445">
          <cell r="H1445" t="str">
            <v>MV Switchgear</v>
          </cell>
          <cell r="M1445">
            <v>1</v>
          </cell>
          <cell r="N1445" t="str">
            <v>ls</v>
          </cell>
          <cell r="Q1445">
            <v>8306</v>
          </cell>
          <cell r="T1445">
            <v>0</v>
          </cell>
          <cell r="U1445">
            <v>8306</v>
          </cell>
          <cell r="V1445">
            <v>0</v>
          </cell>
          <cell r="W1445">
            <v>0</v>
          </cell>
        </row>
        <row r="1446">
          <cell r="H1446" t="str">
            <v>ATG</v>
          </cell>
          <cell r="M1446">
            <v>1</v>
          </cell>
          <cell r="N1446" t="str">
            <v>ls</v>
          </cell>
          <cell r="Q1446">
            <v>12840</v>
          </cell>
          <cell r="T1446">
            <v>0</v>
          </cell>
          <cell r="U1446">
            <v>12840</v>
          </cell>
          <cell r="V1446">
            <v>0</v>
          </cell>
          <cell r="W1446">
            <v>0</v>
          </cell>
        </row>
        <row r="1447">
          <cell r="H1447" t="str">
            <v>DCS</v>
          </cell>
          <cell r="M1447">
            <v>1</v>
          </cell>
          <cell r="N1447" t="str">
            <v>ls</v>
          </cell>
          <cell r="Q1447">
            <v>32515</v>
          </cell>
          <cell r="T1447">
            <v>0</v>
          </cell>
          <cell r="U1447">
            <v>32515</v>
          </cell>
          <cell r="V1447">
            <v>0</v>
          </cell>
          <cell r="W1447">
            <v>0</v>
          </cell>
        </row>
        <row r="1448">
          <cell r="H1448" t="str">
            <v>Field Instrument</v>
          </cell>
          <cell r="M1448">
            <v>1</v>
          </cell>
          <cell r="N1448" t="str">
            <v>ls</v>
          </cell>
          <cell r="Q1448">
            <v>3847</v>
          </cell>
          <cell r="T1448">
            <v>0</v>
          </cell>
          <cell r="U1448">
            <v>3847</v>
          </cell>
          <cell r="V1448">
            <v>0</v>
          </cell>
          <cell r="W1448">
            <v>0</v>
          </cell>
        </row>
        <row r="1450">
          <cell r="B1450" t="str">
            <v>100800</v>
          </cell>
          <cell r="F1450">
            <v>3</v>
          </cell>
          <cell r="G1450" t="str">
            <v>Certification (excl. SKPP &amp; SKPI)</v>
          </cell>
          <cell r="M1450">
            <v>1</v>
          </cell>
          <cell r="N1450" t="str">
            <v>ls</v>
          </cell>
          <cell r="T1450">
            <v>0</v>
          </cell>
          <cell r="U1450">
            <v>0</v>
          </cell>
          <cell r="V1450">
            <v>0</v>
          </cell>
          <cell r="W1450">
            <v>0</v>
          </cell>
        </row>
        <row r="1452">
          <cell r="B1452" t="str">
            <v>100000</v>
          </cell>
          <cell r="G1452" t="str">
            <v>TOTAL X</v>
          </cell>
          <cell r="T1452">
            <v>0</v>
          </cell>
          <cell r="U1452">
            <v>368698.35944272071</v>
          </cell>
          <cell r="V1452">
            <v>30380</v>
          </cell>
          <cell r="W1452">
            <v>26480</v>
          </cell>
        </row>
        <row r="1454">
          <cell r="B1454">
            <v>110001</v>
          </cell>
          <cell r="C1454" t="str">
            <v>XI</v>
          </cell>
          <cell r="G1454" t="str">
            <v>INSURANCE (EAR/CAR, etc)</v>
          </cell>
          <cell r="M1454">
            <v>1</v>
          </cell>
          <cell r="N1454" t="str">
            <v>ls</v>
          </cell>
          <cell r="T1454">
            <v>0</v>
          </cell>
          <cell r="U1454">
            <v>0</v>
          </cell>
          <cell r="V1454">
            <v>0</v>
          </cell>
          <cell r="W1454">
            <v>0</v>
          </cell>
        </row>
        <row r="1456">
          <cell r="B1456" t="str">
            <v>110000</v>
          </cell>
          <cell r="G1456" t="str">
            <v>TOTAL XI</v>
          </cell>
          <cell r="T1456">
            <v>0</v>
          </cell>
          <cell r="U1456">
            <v>0</v>
          </cell>
          <cell r="V1456">
            <v>0</v>
          </cell>
          <cell r="W1456">
            <v>0</v>
          </cell>
        </row>
        <row r="1458">
          <cell r="G1458" t="str">
            <v>TOTAL  I S/D XI</v>
          </cell>
          <cell r="T1458">
            <v>5774504.4462499982</v>
          </cell>
          <cell r="U1458">
            <v>8074056.8145041661</v>
          </cell>
          <cell r="V1458">
            <v>2088225.7544425232</v>
          </cell>
          <cell r="W1458">
            <v>265210.90395000001</v>
          </cell>
        </row>
        <row r="1459">
          <cell r="G1459" t="str">
            <v>ADVANTAGE AND RISK (USD 5%, Rp. 8%)</v>
          </cell>
          <cell r="T1459">
            <v>461960.35569999984</v>
          </cell>
          <cell r="U1459">
            <v>403702.84072520834</v>
          </cell>
          <cell r="V1459">
            <v>167058.06035540186</v>
          </cell>
          <cell r="W1459">
            <v>13260.545197500001</v>
          </cell>
        </row>
        <row r="1460">
          <cell r="H1460" t="str">
            <v>TOTAL + ADVANTAGE AND RISK</v>
          </cell>
          <cell r="T1460">
            <v>6236464.8019499984</v>
          </cell>
          <cell r="U1460">
            <v>8477759.6552293748</v>
          </cell>
          <cell r="V1460">
            <v>2255283.8147979253</v>
          </cell>
          <cell r="W1460">
            <v>278471.44914749998</v>
          </cell>
        </row>
        <row r="1462">
          <cell r="H1462" t="str">
            <v>TOTAL Rp.x 1000</v>
          </cell>
          <cell r="T1462">
            <v>8491748.6167479232</v>
          </cell>
        </row>
        <row r="1463">
          <cell r="H1463" t="str">
            <v>TOTAL USD</v>
          </cell>
          <cell r="T1463">
            <v>8756231.1043768749</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KAP Harga"/>
      <sheetName val="Detail  Indirect Cost"/>
      <sheetName val="Detail  Direct Cost"/>
      <sheetName val="Analisa"/>
      <sheetName val="Daftar_Harga"/>
      <sheetName val="risk"/>
      <sheetName val="RAB"/>
      <sheetName val="BOQ_INT"/>
      <sheetName val="BRK_INT"/>
      <sheetName val="Resume"/>
      <sheetName val="Sheet2"/>
      <sheetName val="Sheet1"/>
    </sheetNames>
    <sheetDataSet>
      <sheetData sheetId="0"/>
      <sheetData sheetId="1"/>
      <sheetData sheetId="2"/>
      <sheetData sheetId="3"/>
      <sheetData sheetId="4"/>
      <sheetData sheetId="5"/>
      <sheetData sheetId="6"/>
      <sheetData sheetId="7">
        <row r="70">
          <cell r="M70">
            <v>30565730322.580643</v>
          </cell>
        </row>
        <row r="466">
          <cell r="Q466">
            <v>10071863380</v>
          </cell>
        </row>
      </sheetData>
      <sheetData sheetId="8"/>
      <sheetData sheetId="9"/>
      <sheetData sheetId="10"/>
      <sheetData sheetId="1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7">
          <cell r="B7" t="str">
            <v>00A</v>
          </cell>
        </row>
        <row r="8">
          <cell r="B8" t="str">
            <v>00B</v>
          </cell>
        </row>
        <row r="10">
          <cell r="B10" t="str">
            <v>001</v>
          </cell>
        </row>
        <row r="11">
          <cell r="B11" t="str">
            <v>002</v>
          </cell>
        </row>
      </sheetData>
      <sheetData sheetId="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Coal Storage"/>
      <sheetName val="rekap-all"/>
      <sheetName val="harga"/>
      <sheetName val="I"/>
      <sheetName val="kantin"/>
      <sheetName val="III"/>
      <sheetName val="OFFICE"/>
      <sheetName val="V"/>
      <sheetName val="Warehouse"/>
      <sheetName val="VII"/>
      <sheetName val="VIII"/>
      <sheetName val="IX"/>
      <sheetName val="X"/>
      <sheetName val="X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PI STD 616 DS"/>
      <sheetName val="API STD 617 DS"/>
      <sheetName val="API613SI"/>
      <sheetName val="DS Noise"/>
    </sheetNames>
    <sheetDataSet>
      <sheetData sheetId="0" refreshError="1"/>
      <sheetData sheetId="1" refreshError="1"/>
      <sheetData sheetId="2"/>
      <sheetData sheetId="3" refreshError="1"/>
      <sheetData sheetId="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B (2)"/>
      <sheetName val="RAB"/>
      <sheetName val="BoQ_INT"/>
      <sheetName val="Brk_INT"/>
      <sheetName val="anls risk"/>
      <sheetName val="Resume_Sipil"/>
      <sheetName val="REKAP"/>
      <sheetName val="BoQ"/>
      <sheetName val="sum BL"/>
      <sheetName val="Reff"/>
    </sheetNames>
    <sheetDataSet>
      <sheetData sheetId="0" refreshError="1"/>
      <sheetData sheetId="1">
        <row r="84">
          <cell r="S84">
            <v>10147</v>
          </cell>
        </row>
        <row r="85">
          <cell r="S85">
            <v>14182.805</v>
          </cell>
        </row>
      </sheetData>
      <sheetData sheetId="2" refreshError="1"/>
      <sheetData sheetId="3"/>
      <sheetData sheetId="4" refreshError="1"/>
      <sheetData sheetId="5" refreshError="1"/>
      <sheetData sheetId="6" refreshError="1"/>
      <sheetData sheetId="7" refreshError="1"/>
      <sheetData sheetId="8"/>
      <sheetData sheetId="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MENTAR"/>
      <sheetName val="RAB"/>
      <sheetName val="BOQ_SIPIL_INT"/>
      <sheetName val="Resume"/>
      <sheetName val="BRK_SIPIL_INT"/>
      <sheetName val="REKAP TOTAL SIPIL"/>
      <sheetName val="(1)OFFICE DAN GUDANG DC"/>
      <sheetName val="(2)BANGUNAN PENUNJANG"/>
      <sheetName val="(3)HALAMAN  PAGAR DAN  DRAINAE"/>
      <sheetName val="AHS_SIPIL"/>
      <sheetName val="DFTR HARGA"/>
    </sheetNames>
    <sheetDataSet>
      <sheetData sheetId="0" refreshError="1"/>
      <sheetData sheetId="1"/>
      <sheetData sheetId="2"/>
      <sheetData sheetId="3" refreshError="1"/>
      <sheetData sheetId="4"/>
      <sheetData sheetId="5"/>
      <sheetData sheetId="6"/>
      <sheetData sheetId="7">
        <row r="1">
          <cell r="C1" t="str">
            <v>RENCANA ANGGARAN BIAYA</v>
          </cell>
        </row>
        <row r="2">
          <cell r="C2" t="str">
            <v xml:space="preserve">PROYEK </v>
          </cell>
          <cell r="F2" t="str">
            <v>: PEK. SIPIL DC JABABEKA</v>
          </cell>
        </row>
        <row r="3">
          <cell r="C3" t="str">
            <v xml:space="preserve">LINGKUP                    </v>
          </cell>
          <cell r="F3" t="str">
            <v>: BANGUNAN PENUNJANG</v>
          </cell>
        </row>
        <row r="4">
          <cell r="F4" t="str">
            <v xml:space="preserve">  PEK. RUANG ARSIP &amp; WORKSHOP</v>
          </cell>
        </row>
        <row r="5">
          <cell r="C5" t="str">
            <v xml:space="preserve">LOKASI                      </v>
          </cell>
          <cell r="F5" t="str">
            <v>: JL. INDUSTRI SELATAN 6, KAV.PP6 - CIKARANG</v>
          </cell>
        </row>
        <row r="6">
          <cell r="C6" t="str">
            <v>LUAS</v>
          </cell>
          <cell r="F6" t="str">
            <v>: 1.242.78 m2</v>
          </cell>
        </row>
        <row r="7">
          <cell r="C7" t="str">
            <v xml:space="preserve">TANGGAL                    </v>
          </cell>
          <cell r="F7" t="str">
            <v>: JUNI 2008</v>
          </cell>
        </row>
        <row r="10">
          <cell r="C10" t="str">
            <v>NO.</v>
          </cell>
          <cell r="E10" t="str">
            <v>JENIS PEKERJAAN</v>
          </cell>
          <cell r="F10" t="str">
            <v>Sat</v>
          </cell>
          <cell r="G10" t="str">
            <v>Vol</v>
          </cell>
          <cell r="H10" t="str">
            <v>Total Harga</v>
          </cell>
          <cell r="J10" t="str">
            <v>Harga Satuan</v>
          </cell>
          <cell r="K10" t="str">
            <v>Total Harga</v>
          </cell>
        </row>
        <row r="11">
          <cell r="H11" t="str">
            <v>Material</v>
          </cell>
          <cell r="I11" t="str">
            <v>Upah</v>
          </cell>
          <cell r="J11" t="str">
            <v>(Rp).</v>
          </cell>
          <cell r="K11" t="str">
            <v>(Rp).</v>
          </cell>
        </row>
        <row r="12">
          <cell r="C12" t="str">
            <v>I</v>
          </cell>
          <cell r="E12" t="str">
            <v>PEKERJAAN RUANG ARSIP  &amp; WORKSHOP</v>
          </cell>
        </row>
        <row r="13">
          <cell r="C13" t="str">
            <v>A</v>
          </cell>
          <cell r="E13" t="str">
            <v>Pondasi Batu Kali :</v>
          </cell>
        </row>
        <row r="14">
          <cell r="C14">
            <v>1</v>
          </cell>
          <cell r="E14" t="str">
            <v>Galian tanah t=1,0 m</v>
          </cell>
          <cell r="F14" t="str">
            <v>m3</v>
          </cell>
          <cell r="G14">
            <v>240</v>
          </cell>
          <cell r="J14">
            <v>52410</v>
          </cell>
          <cell r="K14">
            <v>12578400</v>
          </cell>
        </row>
        <row r="15">
          <cell r="C15">
            <v>2</v>
          </cell>
          <cell r="E15" t="str">
            <v>Urugan batu kapur t= 50 cm</v>
          </cell>
          <cell r="F15" t="str">
            <v>m3</v>
          </cell>
          <cell r="G15">
            <v>120</v>
          </cell>
          <cell r="J15">
            <v>145580</v>
          </cell>
          <cell r="K15">
            <v>17469600</v>
          </cell>
        </row>
        <row r="16">
          <cell r="C16">
            <v>3</v>
          </cell>
          <cell r="E16" t="str">
            <v xml:space="preserve">Pasir urug t=10 cm </v>
          </cell>
          <cell r="F16" t="str">
            <v>m3</v>
          </cell>
          <cell r="G16">
            <v>24</v>
          </cell>
          <cell r="J16">
            <v>246910</v>
          </cell>
          <cell r="K16">
            <v>5925840</v>
          </cell>
        </row>
        <row r="17">
          <cell r="C17">
            <v>4</v>
          </cell>
          <cell r="E17" t="str">
            <v>Pondasi batu kali</v>
          </cell>
          <cell r="F17" t="str">
            <v>m3</v>
          </cell>
          <cell r="G17">
            <v>29.155000000000001</v>
          </cell>
          <cell r="J17">
            <v>575930</v>
          </cell>
          <cell r="K17">
            <v>16791239.150000002</v>
          </cell>
        </row>
        <row r="18">
          <cell r="C18">
            <v>5</v>
          </cell>
          <cell r="E18" t="str">
            <v>Pondasi ralaq bata u/ teras</v>
          </cell>
          <cell r="F18" t="str">
            <v>m1</v>
          </cell>
          <cell r="G18">
            <v>40</v>
          </cell>
          <cell r="J18">
            <v>31750</v>
          </cell>
          <cell r="K18">
            <v>1270000</v>
          </cell>
        </row>
        <row r="19">
          <cell r="C19">
            <v>6</v>
          </cell>
          <cell r="E19" t="str">
            <v>Urugan tanah dipadatkan t=1.0 m</v>
          </cell>
          <cell r="F19" t="str">
            <v>m3</v>
          </cell>
          <cell r="G19">
            <v>240</v>
          </cell>
          <cell r="J19">
            <v>103560</v>
          </cell>
          <cell r="K19">
            <v>24854400</v>
          </cell>
        </row>
        <row r="20">
          <cell r="F20" t="str">
            <v>sub-total</v>
          </cell>
          <cell r="K20">
            <v>78889479.150000006</v>
          </cell>
        </row>
        <row r="21">
          <cell r="C21" t="str">
            <v>B</v>
          </cell>
          <cell r="E21" t="str">
            <v>Struktur Beton :</v>
          </cell>
        </row>
        <row r="22">
          <cell r="C22">
            <v>1</v>
          </cell>
          <cell r="E22" t="str">
            <v>Sloof 20/20 cm + tulangan</v>
          </cell>
          <cell r="F22" t="str">
            <v>m3</v>
          </cell>
          <cell r="G22">
            <v>3.92</v>
          </cell>
          <cell r="J22">
            <v>3266680</v>
          </cell>
          <cell r="K22">
            <v>12805385.6</v>
          </cell>
        </row>
        <row r="23">
          <cell r="C23">
            <v>2</v>
          </cell>
          <cell r="E23" t="str">
            <v>Kolom 25/25 cm + tulangan</v>
          </cell>
          <cell r="F23" t="str">
            <v>m3</v>
          </cell>
          <cell r="G23">
            <v>5.1375000000000002</v>
          </cell>
          <cell r="J23">
            <v>5115440</v>
          </cell>
          <cell r="K23">
            <v>26280573</v>
          </cell>
        </row>
        <row r="24">
          <cell r="C24">
            <v>3</v>
          </cell>
          <cell r="E24" t="str">
            <v>Balok 20/30 cm + tulangan</v>
          </cell>
          <cell r="F24" t="str">
            <v>m3</v>
          </cell>
          <cell r="G24">
            <v>5.88</v>
          </cell>
          <cell r="J24">
            <v>4699620</v>
          </cell>
          <cell r="K24">
            <v>27633765.599999998</v>
          </cell>
        </row>
        <row r="25">
          <cell r="C25">
            <v>4</v>
          </cell>
          <cell r="E25" t="str">
            <v xml:space="preserve">Kolom praktis &amp; ring balok 12/12 cm + tulangan </v>
          </cell>
          <cell r="F25" t="str">
            <v>m3</v>
          </cell>
          <cell r="G25">
            <v>0.69119999999999993</v>
          </cell>
          <cell r="J25">
            <v>3085830</v>
          </cell>
          <cell r="K25">
            <v>2132925.696</v>
          </cell>
        </row>
        <row r="26">
          <cell r="F26" t="str">
            <v>sub-total</v>
          </cell>
          <cell r="K26">
            <v>68852649.895999998</v>
          </cell>
        </row>
        <row r="27">
          <cell r="C27" t="str">
            <v>C</v>
          </cell>
          <cell r="E27" t="str">
            <v>Lantai :</v>
          </cell>
        </row>
        <row r="28">
          <cell r="C28">
            <v>1</v>
          </cell>
          <cell r="E28" t="str">
            <v>Cor rabat beton t=7 cm</v>
          </cell>
          <cell r="F28" t="str">
            <v>m3</v>
          </cell>
          <cell r="G28">
            <v>10.5</v>
          </cell>
          <cell r="J28">
            <v>619900</v>
          </cell>
          <cell r="K28">
            <v>6508950</v>
          </cell>
        </row>
        <row r="29">
          <cell r="C29">
            <v>3</v>
          </cell>
          <cell r="E29" t="str">
            <v>Fin. Aci</v>
          </cell>
          <cell r="F29" t="str">
            <v>m2</v>
          </cell>
          <cell r="G29">
            <v>150</v>
          </cell>
          <cell r="J29">
            <v>111340</v>
          </cell>
          <cell r="K29">
            <v>16701000</v>
          </cell>
        </row>
        <row r="30">
          <cell r="C30">
            <v>4</v>
          </cell>
          <cell r="E30" t="str">
            <v>Urugan pasir t=5 cm</v>
          </cell>
          <cell r="F30" t="str">
            <v>m3</v>
          </cell>
          <cell r="G30">
            <v>12</v>
          </cell>
          <cell r="J30">
            <v>246910</v>
          </cell>
          <cell r="K30">
            <v>2962920</v>
          </cell>
        </row>
        <row r="31">
          <cell r="F31" t="str">
            <v>sub-total</v>
          </cell>
          <cell r="K31">
            <v>26172870</v>
          </cell>
        </row>
        <row r="32">
          <cell r="C32" t="str">
            <v>D</v>
          </cell>
          <cell r="E32" t="str">
            <v>Dinding :</v>
          </cell>
        </row>
        <row r="33">
          <cell r="C33">
            <v>1</v>
          </cell>
          <cell r="E33" t="str">
            <v xml:space="preserve">Batako </v>
          </cell>
          <cell r="F33" t="str">
            <v>m2</v>
          </cell>
          <cell r="G33">
            <v>286.39999999999998</v>
          </cell>
          <cell r="J33">
            <v>111340</v>
          </cell>
          <cell r="K33">
            <v>31887775.999999996</v>
          </cell>
        </row>
        <row r="34">
          <cell r="C34">
            <v>2</v>
          </cell>
          <cell r="E34" t="str">
            <v>Kawat ram (Bird Net) + rangka besi siku L.40.40.4 mm</v>
          </cell>
          <cell r="F34" t="str">
            <v>m2</v>
          </cell>
          <cell r="G34">
            <v>35.5</v>
          </cell>
          <cell r="J34">
            <v>222860</v>
          </cell>
          <cell r="K34">
            <v>7911530</v>
          </cell>
        </row>
        <row r="35">
          <cell r="C35">
            <v>3</v>
          </cell>
          <cell r="E35" t="str">
            <v>Plester aci cover kolom &amp; balok expose</v>
          </cell>
          <cell r="F35" t="str">
            <v>m2</v>
          </cell>
          <cell r="G35">
            <v>137.4</v>
          </cell>
          <cell r="J35">
            <v>28510</v>
          </cell>
          <cell r="K35">
            <v>3917274</v>
          </cell>
        </row>
        <row r="36">
          <cell r="C36">
            <v>4</v>
          </cell>
          <cell r="E36" t="str">
            <v>Plester aci dinding parapet</v>
          </cell>
          <cell r="F36" t="str">
            <v>m2</v>
          </cell>
          <cell r="G36">
            <v>56</v>
          </cell>
          <cell r="J36">
            <v>31390</v>
          </cell>
          <cell r="K36">
            <v>1757840</v>
          </cell>
        </row>
        <row r="37">
          <cell r="C37">
            <v>5</v>
          </cell>
          <cell r="E37" t="str">
            <v>Plester aci dinding batako</v>
          </cell>
          <cell r="F37" t="str">
            <v>m2</v>
          </cell>
          <cell r="G37">
            <v>186</v>
          </cell>
          <cell r="J37">
            <v>31390</v>
          </cell>
          <cell r="K37">
            <v>5838540</v>
          </cell>
        </row>
        <row r="38">
          <cell r="C38">
            <v>6</v>
          </cell>
          <cell r="E38" t="str">
            <v>Cat dinding parapet &amp; kolom balok expose ex Catylac</v>
          </cell>
          <cell r="F38" t="str">
            <v>m2</v>
          </cell>
          <cell r="G38">
            <v>193.4</v>
          </cell>
          <cell r="J38">
            <v>10390</v>
          </cell>
          <cell r="K38">
            <v>2009426</v>
          </cell>
        </row>
        <row r="39">
          <cell r="F39" t="str">
            <v>sub-total</v>
          </cell>
          <cell r="K39">
            <v>53322386</v>
          </cell>
        </row>
        <row r="40">
          <cell r="C40" t="str">
            <v>E</v>
          </cell>
          <cell r="E40" t="str">
            <v>Atap :</v>
          </cell>
        </row>
        <row r="41">
          <cell r="C41">
            <v>1</v>
          </cell>
          <cell r="E41" t="str">
            <v>Balok kuda-kuda WF 200.100.5,5.8</v>
          </cell>
          <cell r="F41" t="str">
            <v>Kg</v>
          </cell>
          <cell r="G41">
            <v>1015.784</v>
          </cell>
          <cell r="J41">
            <v>20260</v>
          </cell>
          <cell r="K41">
            <v>20579783.84</v>
          </cell>
        </row>
        <row r="42">
          <cell r="C42">
            <v>2</v>
          </cell>
          <cell r="E42" t="str">
            <v>Balok gordeng CNP 100.50.20.3,2</v>
          </cell>
          <cell r="F42" t="str">
            <v>Kg</v>
          </cell>
          <cell r="G42">
            <v>1386</v>
          </cell>
          <cell r="J42">
            <v>17560</v>
          </cell>
          <cell r="K42">
            <v>24338160</v>
          </cell>
        </row>
        <row r="43">
          <cell r="C43">
            <v>3</v>
          </cell>
          <cell r="E43" t="str">
            <v>Atap asbes gelombang kecil</v>
          </cell>
          <cell r="F43" t="str">
            <v>m2</v>
          </cell>
          <cell r="G43">
            <v>285.60000000000002</v>
          </cell>
          <cell r="J43">
            <v>43100</v>
          </cell>
          <cell r="K43">
            <v>12309360.000000002</v>
          </cell>
        </row>
        <row r="44">
          <cell r="C44">
            <v>4</v>
          </cell>
          <cell r="E44" t="str">
            <v>Plafond gypsum 9 mm rangka hollo (G. ARSIP)</v>
          </cell>
          <cell r="F44" t="str">
            <v>m2</v>
          </cell>
          <cell r="G44">
            <v>90</v>
          </cell>
          <cell r="J44">
            <v>155150</v>
          </cell>
          <cell r="K44">
            <v>13963500</v>
          </cell>
        </row>
        <row r="45">
          <cell r="C45">
            <v>5</v>
          </cell>
          <cell r="E45" t="str">
            <v>Ban-banan &amp; waterproofing coating</v>
          </cell>
          <cell r="F45" t="str">
            <v>m1</v>
          </cell>
          <cell r="G45">
            <v>42</v>
          </cell>
          <cell r="J45">
            <v>59980</v>
          </cell>
          <cell r="K45">
            <v>2519160</v>
          </cell>
        </row>
        <row r="46">
          <cell r="C46">
            <v>6</v>
          </cell>
          <cell r="E46" t="str">
            <v>Listplank GRC 20/250 db dimeni + fin.cat</v>
          </cell>
          <cell r="F46" t="str">
            <v>m1</v>
          </cell>
          <cell r="G46">
            <v>42</v>
          </cell>
          <cell r="J46">
            <v>191440</v>
          </cell>
          <cell r="K46">
            <v>8040480</v>
          </cell>
        </row>
        <row r="47">
          <cell r="C47">
            <v>7</v>
          </cell>
          <cell r="E47" t="str">
            <v xml:space="preserve">Zincromate baja &amp; fin.cat </v>
          </cell>
          <cell r="F47" t="str">
            <v>Kg</v>
          </cell>
          <cell r="G47">
            <v>2401.7840000000001</v>
          </cell>
          <cell r="J47">
            <v>1410</v>
          </cell>
          <cell r="K47">
            <v>3386515.44</v>
          </cell>
        </row>
        <row r="48">
          <cell r="F48" t="str">
            <v>sub-total</v>
          </cell>
          <cell r="K48">
            <v>85136959.280000001</v>
          </cell>
        </row>
        <row r="49">
          <cell r="C49" t="str">
            <v>F</v>
          </cell>
          <cell r="E49" t="str">
            <v>Canopy :</v>
          </cell>
        </row>
        <row r="50">
          <cell r="C50">
            <v>1</v>
          </cell>
          <cell r="E50" t="str">
            <v>Rangka WF 150.75.5.7</v>
          </cell>
          <cell r="F50" t="str">
            <v>Kg</v>
          </cell>
          <cell r="G50">
            <v>168</v>
          </cell>
          <cell r="J50">
            <v>20260</v>
          </cell>
          <cell r="K50">
            <v>3403680</v>
          </cell>
        </row>
        <row r="51">
          <cell r="C51">
            <v>2</v>
          </cell>
          <cell r="E51" t="str">
            <v>Balok gordeng CNP 100.50.20.3,2</v>
          </cell>
          <cell r="F51" t="str">
            <v>Kg</v>
          </cell>
          <cell r="G51">
            <v>385</v>
          </cell>
          <cell r="J51">
            <v>17560</v>
          </cell>
          <cell r="K51">
            <v>6760600</v>
          </cell>
        </row>
        <row r="52">
          <cell r="C52">
            <v>3</v>
          </cell>
          <cell r="E52" t="str">
            <v>Atap asbes gelombang kecil</v>
          </cell>
          <cell r="F52" t="str">
            <v>m2</v>
          </cell>
          <cell r="G52">
            <v>42</v>
          </cell>
          <cell r="J52">
            <v>43100</v>
          </cell>
          <cell r="K52">
            <v>1810200</v>
          </cell>
        </row>
        <row r="53">
          <cell r="C53">
            <v>4</v>
          </cell>
          <cell r="E53" t="str">
            <v>Ban-banan &amp; waterproofing coating</v>
          </cell>
          <cell r="F53" t="str">
            <v>m1</v>
          </cell>
          <cell r="G53">
            <v>35</v>
          </cell>
          <cell r="J53">
            <v>59980</v>
          </cell>
          <cell r="K53">
            <v>2099300</v>
          </cell>
        </row>
        <row r="54">
          <cell r="C54">
            <v>5</v>
          </cell>
          <cell r="E54" t="str">
            <v>Listplank GRC 20/250 db dimeni + fin.cat</v>
          </cell>
          <cell r="F54" t="str">
            <v>m1</v>
          </cell>
          <cell r="G54">
            <v>40</v>
          </cell>
          <cell r="J54">
            <v>191440</v>
          </cell>
          <cell r="K54">
            <v>7657600</v>
          </cell>
        </row>
        <row r="55">
          <cell r="C55">
            <v>6</v>
          </cell>
          <cell r="E55" t="str">
            <v xml:space="preserve">Zincromate baja &amp; fin.cat </v>
          </cell>
          <cell r="F55" t="str">
            <v>Kg</v>
          </cell>
          <cell r="G55">
            <v>553</v>
          </cell>
          <cell r="J55">
            <v>1410</v>
          </cell>
          <cell r="K55">
            <v>779730</v>
          </cell>
        </row>
        <row r="56">
          <cell r="F56" t="str">
            <v>sub-total</v>
          </cell>
          <cell r="K56">
            <v>22511110</v>
          </cell>
        </row>
        <row r="57">
          <cell r="C57" t="str">
            <v>G</v>
          </cell>
          <cell r="E57" t="str">
            <v>Kusen &amp; Pintu :</v>
          </cell>
        </row>
        <row r="58">
          <cell r="C58">
            <v>1</v>
          </cell>
          <cell r="E58" t="str">
            <v>PB1</v>
          </cell>
          <cell r="F58" t="str">
            <v>unit</v>
          </cell>
          <cell r="G58">
            <v>1</v>
          </cell>
          <cell r="J58">
            <v>11703050</v>
          </cell>
          <cell r="K58">
            <v>11703050</v>
          </cell>
        </row>
        <row r="59">
          <cell r="C59">
            <v>2</v>
          </cell>
          <cell r="E59" t="str">
            <v>PB2</v>
          </cell>
          <cell r="F59" t="str">
            <v>unit</v>
          </cell>
          <cell r="G59">
            <v>2</v>
          </cell>
          <cell r="J59">
            <v>11703050</v>
          </cell>
          <cell r="K59">
            <v>23406100</v>
          </cell>
        </row>
        <row r="60">
          <cell r="F60" t="str">
            <v>sub-total</v>
          </cell>
          <cell r="K60">
            <v>35109150</v>
          </cell>
        </row>
        <row r="61">
          <cell r="C61" t="str">
            <v>II</v>
          </cell>
          <cell r="E61" t="str">
            <v>PEKERJAAN GUDANG GA &amp; MARKETING</v>
          </cell>
        </row>
        <row r="62">
          <cell r="C62" t="str">
            <v>A</v>
          </cell>
          <cell r="E62" t="str">
            <v>Pondasi Batu Kali :</v>
          </cell>
        </row>
        <row r="63">
          <cell r="C63">
            <v>1</v>
          </cell>
          <cell r="E63" t="str">
            <v>Galian tanah u/ pondasi</v>
          </cell>
          <cell r="F63" t="str">
            <v>m3</v>
          </cell>
          <cell r="G63">
            <v>240</v>
          </cell>
          <cell r="J63">
            <v>52410</v>
          </cell>
          <cell r="K63">
            <v>12578400</v>
          </cell>
        </row>
        <row r="64">
          <cell r="C64">
            <v>2</v>
          </cell>
          <cell r="E64" t="str">
            <v>Urugan batu kapur t= 50 cm</v>
          </cell>
          <cell r="F64" t="str">
            <v>m3</v>
          </cell>
          <cell r="G64">
            <v>120</v>
          </cell>
          <cell r="J64">
            <v>145580</v>
          </cell>
          <cell r="K64">
            <v>17469600</v>
          </cell>
        </row>
        <row r="65">
          <cell r="C65">
            <v>3</v>
          </cell>
          <cell r="E65" t="str">
            <v xml:space="preserve">Pasir urug t=10 cm u/ pondasi </v>
          </cell>
          <cell r="F65" t="str">
            <v>m3</v>
          </cell>
          <cell r="G65">
            <v>24</v>
          </cell>
          <cell r="J65">
            <v>246910</v>
          </cell>
          <cell r="K65">
            <v>5925840</v>
          </cell>
        </row>
        <row r="66">
          <cell r="C66">
            <v>4</v>
          </cell>
          <cell r="E66" t="str">
            <v>Pondasi batu kali</v>
          </cell>
          <cell r="F66" t="str">
            <v>m3</v>
          </cell>
          <cell r="G66">
            <v>29.155000000000001</v>
          </cell>
          <cell r="J66">
            <v>575930</v>
          </cell>
          <cell r="K66">
            <v>16791239.150000002</v>
          </cell>
        </row>
        <row r="67">
          <cell r="C67">
            <v>5</v>
          </cell>
          <cell r="E67" t="str">
            <v>Pondasi ralaq bata u/ teras</v>
          </cell>
          <cell r="F67" t="str">
            <v>m1</v>
          </cell>
          <cell r="G67">
            <v>40</v>
          </cell>
          <cell r="J67">
            <v>31750</v>
          </cell>
          <cell r="K67">
            <v>1270000</v>
          </cell>
        </row>
        <row r="68">
          <cell r="C68">
            <v>6</v>
          </cell>
          <cell r="E68" t="str">
            <v>Urugan tanah dipadatkan t=1.0 m</v>
          </cell>
          <cell r="F68" t="str">
            <v>m3</v>
          </cell>
          <cell r="G68">
            <v>240</v>
          </cell>
          <cell r="J68">
            <v>103560</v>
          </cell>
          <cell r="K68">
            <v>24854400</v>
          </cell>
        </row>
        <row r="69">
          <cell r="F69" t="str">
            <v>sub-total</v>
          </cell>
          <cell r="K69">
            <v>78889479.150000006</v>
          </cell>
        </row>
        <row r="70">
          <cell r="C70" t="str">
            <v>B</v>
          </cell>
          <cell r="E70" t="str">
            <v>Struktur Beton :</v>
          </cell>
        </row>
        <row r="71">
          <cell r="C71">
            <v>1</v>
          </cell>
          <cell r="E71" t="str">
            <v>Sloof 20/20 cm + tulangan</v>
          </cell>
          <cell r="F71" t="str">
            <v>m3</v>
          </cell>
          <cell r="G71">
            <v>3.68</v>
          </cell>
          <cell r="J71">
            <v>3266680</v>
          </cell>
          <cell r="K71">
            <v>12021382.4</v>
          </cell>
        </row>
        <row r="72">
          <cell r="C72">
            <v>2</v>
          </cell>
          <cell r="E72" t="str">
            <v>Kolom 25/25 cm + tulangan</v>
          </cell>
          <cell r="F72" t="str">
            <v>m3</v>
          </cell>
          <cell r="G72">
            <v>4.4124999999999996</v>
          </cell>
          <cell r="J72">
            <v>5115440</v>
          </cell>
          <cell r="K72">
            <v>22571879</v>
          </cell>
        </row>
        <row r="73">
          <cell r="C73">
            <v>3</v>
          </cell>
          <cell r="E73" t="str">
            <v>Balok 20/30 cm + tulangan</v>
          </cell>
          <cell r="F73" t="str">
            <v>m3</v>
          </cell>
          <cell r="G73">
            <v>5.52</v>
          </cell>
          <cell r="J73">
            <v>4699620</v>
          </cell>
          <cell r="K73">
            <v>25941902.399999999</v>
          </cell>
        </row>
        <row r="74">
          <cell r="C74">
            <v>4</v>
          </cell>
          <cell r="E74" t="str">
            <v xml:space="preserve">Kolom praktis &amp; ring balok 12/12 cm + tulangan </v>
          </cell>
          <cell r="F74" t="str">
            <v>m3</v>
          </cell>
          <cell r="G74">
            <v>0.69119999999999993</v>
          </cell>
          <cell r="J74">
            <v>3085830</v>
          </cell>
          <cell r="K74">
            <v>2132925.696</v>
          </cell>
        </row>
        <row r="75">
          <cell r="F75" t="str">
            <v>sub-total</v>
          </cell>
          <cell r="K75">
            <v>62668089.495999999</v>
          </cell>
        </row>
        <row r="76">
          <cell r="C76" t="str">
            <v>C</v>
          </cell>
          <cell r="E76" t="str">
            <v>Lantai :</v>
          </cell>
        </row>
        <row r="77">
          <cell r="C77">
            <v>1</v>
          </cell>
          <cell r="E77" t="str">
            <v>Cor rabat beton t=7 cm</v>
          </cell>
          <cell r="F77" t="str">
            <v>m3</v>
          </cell>
          <cell r="G77">
            <v>16.8</v>
          </cell>
          <cell r="J77">
            <v>619900</v>
          </cell>
          <cell r="K77">
            <v>10414320</v>
          </cell>
        </row>
        <row r="78">
          <cell r="C78">
            <v>2</v>
          </cell>
          <cell r="E78" t="str">
            <v>Fin. Aci</v>
          </cell>
          <cell r="F78" t="str">
            <v>m2</v>
          </cell>
          <cell r="G78">
            <v>240</v>
          </cell>
          <cell r="J78">
            <v>111340</v>
          </cell>
          <cell r="K78">
            <v>26721600</v>
          </cell>
        </row>
        <row r="79">
          <cell r="C79">
            <v>3</v>
          </cell>
          <cell r="E79" t="str">
            <v>Urugan pasir t=5 cm</v>
          </cell>
          <cell r="F79" t="str">
            <v>m3</v>
          </cell>
          <cell r="G79">
            <v>12</v>
          </cell>
          <cell r="J79">
            <v>246910</v>
          </cell>
          <cell r="K79">
            <v>2962920</v>
          </cell>
        </row>
        <row r="80">
          <cell r="F80" t="str">
            <v>sub-total</v>
          </cell>
          <cell r="K80">
            <v>40098840</v>
          </cell>
        </row>
        <row r="81">
          <cell r="C81" t="str">
            <v>D</v>
          </cell>
          <cell r="E81" t="str">
            <v>Dinding :</v>
          </cell>
        </row>
        <row r="82">
          <cell r="C82">
            <v>1</v>
          </cell>
          <cell r="E82" t="str">
            <v xml:space="preserve">Batako </v>
          </cell>
          <cell r="F82" t="str">
            <v>m2</v>
          </cell>
          <cell r="G82">
            <v>294.39999999999998</v>
          </cell>
          <cell r="J82">
            <v>111340</v>
          </cell>
          <cell r="K82">
            <v>32778495.999999996</v>
          </cell>
        </row>
        <row r="83">
          <cell r="C83">
            <v>2</v>
          </cell>
          <cell r="E83" t="str">
            <v>Kawat ram (Bird Net) + rangka besi siku L.40.40.4 mm</v>
          </cell>
          <cell r="F83" t="str">
            <v>m2</v>
          </cell>
          <cell r="G83">
            <v>35</v>
          </cell>
          <cell r="J83">
            <v>222860</v>
          </cell>
          <cell r="K83">
            <v>7800100</v>
          </cell>
        </row>
        <row r="84">
          <cell r="C84">
            <v>3</v>
          </cell>
          <cell r="E84" t="str">
            <v>Plester aci cover kolom &amp; balok expose</v>
          </cell>
          <cell r="F84" t="str">
            <v>m2</v>
          </cell>
          <cell r="G84">
            <v>137.4</v>
          </cell>
          <cell r="J84">
            <v>28510</v>
          </cell>
          <cell r="K84">
            <v>3917274</v>
          </cell>
        </row>
        <row r="85">
          <cell r="C85">
            <v>4</v>
          </cell>
          <cell r="E85" t="str">
            <v>Plester aci dinding parapet</v>
          </cell>
          <cell r="F85" t="str">
            <v>m2</v>
          </cell>
          <cell r="G85">
            <v>56</v>
          </cell>
          <cell r="J85">
            <v>31390</v>
          </cell>
          <cell r="K85">
            <v>1757840</v>
          </cell>
        </row>
        <row r="86">
          <cell r="C86">
            <v>5</v>
          </cell>
          <cell r="E86" t="str">
            <v>Plester aci dinding batako</v>
          </cell>
          <cell r="F86" t="str">
            <v>m2</v>
          </cell>
          <cell r="G86">
            <v>202</v>
          </cell>
          <cell r="J86">
            <v>31390</v>
          </cell>
          <cell r="K86">
            <v>6340780</v>
          </cell>
        </row>
        <row r="87">
          <cell r="C87">
            <v>6</v>
          </cell>
          <cell r="E87" t="str">
            <v>Cat dinding parapet &amp; kolom balok expose ex Catylac</v>
          </cell>
          <cell r="F87" t="str">
            <v>m2</v>
          </cell>
          <cell r="G87">
            <v>193.4</v>
          </cell>
          <cell r="J87">
            <v>10390</v>
          </cell>
          <cell r="K87">
            <v>2009426</v>
          </cell>
        </row>
        <row r="88">
          <cell r="F88" t="str">
            <v>sub-total</v>
          </cell>
          <cell r="K88">
            <v>54603916</v>
          </cell>
        </row>
        <row r="89">
          <cell r="C89" t="str">
            <v>E</v>
          </cell>
          <cell r="E89" t="str">
            <v>Atap :</v>
          </cell>
        </row>
        <row r="90">
          <cell r="C90">
            <v>1</v>
          </cell>
          <cell r="E90" t="str">
            <v>Balok kuda-kuda WF 200.100.5,5.8</v>
          </cell>
          <cell r="F90" t="str">
            <v>Kg</v>
          </cell>
          <cell r="G90">
            <v>870.67199999999991</v>
          </cell>
          <cell r="J90">
            <v>20260</v>
          </cell>
          <cell r="K90">
            <v>17639814.719999999</v>
          </cell>
        </row>
        <row r="91">
          <cell r="C91">
            <v>2</v>
          </cell>
          <cell r="E91" t="str">
            <v>Balok gordeng CNP 100.50.20.3,2</v>
          </cell>
          <cell r="F91" t="str">
            <v>Kg</v>
          </cell>
          <cell r="G91">
            <v>1320</v>
          </cell>
          <cell r="J91">
            <v>17560</v>
          </cell>
          <cell r="K91">
            <v>23179200</v>
          </cell>
        </row>
        <row r="92">
          <cell r="C92">
            <v>3</v>
          </cell>
          <cell r="E92" t="str">
            <v>Atap asbes gelombang kecil</v>
          </cell>
          <cell r="F92" t="str">
            <v>m2</v>
          </cell>
          <cell r="G92">
            <v>272</v>
          </cell>
          <cell r="J92">
            <v>43100</v>
          </cell>
          <cell r="K92">
            <v>11723200</v>
          </cell>
        </row>
        <row r="93">
          <cell r="C93">
            <v>4</v>
          </cell>
          <cell r="E93" t="str">
            <v>Plafond gypsum 9 mm rangka hollo</v>
          </cell>
          <cell r="F93" t="str">
            <v>m2</v>
          </cell>
          <cell r="G93">
            <v>24</v>
          </cell>
          <cell r="J93">
            <v>155150</v>
          </cell>
          <cell r="K93">
            <v>3723600</v>
          </cell>
        </row>
        <row r="94">
          <cell r="C94">
            <v>5</v>
          </cell>
          <cell r="E94" t="str">
            <v>Ban-banan &amp; waterproofing coating</v>
          </cell>
          <cell r="F94" t="str">
            <v>m1</v>
          </cell>
          <cell r="G94">
            <v>40</v>
          </cell>
          <cell r="J94">
            <v>59980</v>
          </cell>
          <cell r="K94">
            <v>2399200</v>
          </cell>
        </row>
        <row r="95">
          <cell r="C95">
            <v>6</v>
          </cell>
          <cell r="E95" t="str">
            <v>Listplank GRC 20/250 db dimeni + fin.cat</v>
          </cell>
          <cell r="F95" t="str">
            <v>m1</v>
          </cell>
          <cell r="G95">
            <v>40</v>
          </cell>
          <cell r="J95">
            <v>191440</v>
          </cell>
          <cell r="K95">
            <v>7657600</v>
          </cell>
        </row>
        <row r="96">
          <cell r="C96">
            <v>7</v>
          </cell>
          <cell r="E96" t="str">
            <v xml:space="preserve">Zincromate baja &amp; fin.cat </v>
          </cell>
          <cell r="F96" t="str">
            <v>Kg</v>
          </cell>
          <cell r="G96">
            <v>2190.672</v>
          </cell>
          <cell r="J96">
            <v>1410</v>
          </cell>
          <cell r="K96">
            <v>3088847.52</v>
          </cell>
        </row>
        <row r="97">
          <cell r="F97" t="str">
            <v>sub-total</v>
          </cell>
          <cell r="K97">
            <v>69411462.239999995</v>
          </cell>
        </row>
        <row r="98">
          <cell r="C98" t="str">
            <v>F</v>
          </cell>
          <cell r="E98" t="str">
            <v>Canopy :</v>
          </cell>
        </row>
        <row r="99">
          <cell r="C99">
            <v>1</v>
          </cell>
          <cell r="E99" t="str">
            <v>Rangka WF 150.75.5.7</v>
          </cell>
          <cell r="F99" t="str">
            <v>Kg</v>
          </cell>
          <cell r="G99">
            <v>168</v>
          </cell>
          <cell r="J99">
            <v>20260</v>
          </cell>
          <cell r="K99">
            <v>3403680</v>
          </cell>
        </row>
        <row r="100">
          <cell r="C100">
            <v>2</v>
          </cell>
          <cell r="E100" t="str">
            <v>Balok gordeng CNP 100.50.20.3,2</v>
          </cell>
          <cell r="F100" t="str">
            <v>Kg</v>
          </cell>
          <cell r="G100">
            <v>440</v>
          </cell>
          <cell r="J100">
            <v>17560</v>
          </cell>
          <cell r="K100">
            <v>7726400</v>
          </cell>
        </row>
        <row r="101">
          <cell r="C101">
            <v>3</v>
          </cell>
          <cell r="E101" t="str">
            <v>Atap asbes gelombang kecil</v>
          </cell>
          <cell r="F101" t="str">
            <v>m2</v>
          </cell>
          <cell r="G101">
            <v>48</v>
          </cell>
          <cell r="J101">
            <v>43100</v>
          </cell>
          <cell r="K101">
            <v>2068800</v>
          </cell>
        </row>
        <row r="102">
          <cell r="C102">
            <v>4</v>
          </cell>
          <cell r="E102" t="str">
            <v>Ban-banan &amp; waterproofing coating</v>
          </cell>
          <cell r="F102" t="str">
            <v>m1</v>
          </cell>
          <cell r="G102">
            <v>40</v>
          </cell>
          <cell r="J102">
            <v>59980</v>
          </cell>
          <cell r="K102">
            <v>2399200</v>
          </cell>
        </row>
        <row r="103">
          <cell r="C103">
            <v>5</v>
          </cell>
          <cell r="E103" t="str">
            <v>Listplank GRC 20/250 db dimeni + fin.cat</v>
          </cell>
          <cell r="F103" t="str">
            <v>m1</v>
          </cell>
          <cell r="G103">
            <v>40</v>
          </cell>
          <cell r="J103">
            <v>191440</v>
          </cell>
          <cell r="K103">
            <v>7657600</v>
          </cell>
        </row>
        <row r="104">
          <cell r="C104">
            <v>6</v>
          </cell>
          <cell r="E104" t="str">
            <v xml:space="preserve">Zincromate baja &amp; fin.cat </v>
          </cell>
          <cell r="F104" t="str">
            <v>Kg</v>
          </cell>
          <cell r="G104">
            <v>608</v>
          </cell>
          <cell r="J104">
            <v>1410</v>
          </cell>
          <cell r="K104">
            <v>857280</v>
          </cell>
        </row>
        <row r="105">
          <cell r="F105" t="str">
            <v>sub-total</v>
          </cell>
          <cell r="K105">
            <v>24112960</v>
          </cell>
        </row>
        <row r="106">
          <cell r="C106" t="str">
            <v>G</v>
          </cell>
          <cell r="E106" t="str">
            <v>Kusen &amp; Pintu :</v>
          </cell>
        </row>
        <row r="107">
          <cell r="C107">
            <v>1</v>
          </cell>
          <cell r="E107" t="str">
            <v>PB2</v>
          </cell>
          <cell r="F107" t="str">
            <v>unit</v>
          </cell>
          <cell r="G107">
            <v>2</v>
          </cell>
          <cell r="J107">
            <v>11703050</v>
          </cell>
          <cell r="K107">
            <v>23406100</v>
          </cell>
        </row>
        <row r="108">
          <cell r="F108" t="str">
            <v>sub-total</v>
          </cell>
          <cell r="K108">
            <v>23406100</v>
          </cell>
        </row>
        <row r="109">
          <cell r="C109" t="str">
            <v>III</v>
          </cell>
          <cell r="E109" t="str">
            <v>PEKERJAAN RUANG MUSHALA</v>
          </cell>
        </row>
        <row r="110">
          <cell r="C110" t="str">
            <v>A</v>
          </cell>
          <cell r="E110" t="str">
            <v>Pondasi Batu Kali :</v>
          </cell>
        </row>
        <row r="111">
          <cell r="C111">
            <v>1</v>
          </cell>
          <cell r="E111" t="str">
            <v>Galian tanah u/ pondasi</v>
          </cell>
          <cell r="F111" t="str">
            <v>m3</v>
          </cell>
          <cell r="G111">
            <v>96</v>
          </cell>
          <cell r="J111">
            <v>52410</v>
          </cell>
          <cell r="K111">
            <v>5031360</v>
          </cell>
        </row>
        <row r="112">
          <cell r="C112">
            <v>2</v>
          </cell>
          <cell r="E112" t="str">
            <v>Urugan batu kapur t= 50 cm</v>
          </cell>
          <cell r="F112" t="str">
            <v>m3</v>
          </cell>
          <cell r="G112">
            <v>48</v>
          </cell>
          <cell r="J112">
            <v>145580</v>
          </cell>
          <cell r="K112">
            <v>6987840</v>
          </cell>
        </row>
        <row r="113">
          <cell r="C113">
            <v>3</v>
          </cell>
          <cell r="E113" t="str">
            <v xml:space="preserve">Pasir urug t=10 cm u/ pondasi </v>
          </cell>
          <cell r="F113" t="str">
            <v>m3</v>
          </cell>
          <cell r="G113">
            <v>9.6</v>
          </cell>
          <cell r="J113">
            <v>246910</v>
          </cell>
          <cell r="K113">
            <v>2370336</v>
          </cell>
        </row>
        <row r="114">
          <cell r="C114">
            <v>4</v>
          </cell>
          <cell r="E114" t="str">
            <v>Pondasi batu kali</v>
          </cell>
          <cell r="F114" t="str">
            <v>m3</v>
          </cell>
          <cell r="G114">
            <v>21.845250000000007</v>
          </cell>
          <cell r="J114">
            <v>575930</v>
          </cell>
          <cell r="K114">
            <v>12581334.832500003</v>
          </cell>
        </row>
        <row r="115">
          <cell r="C115">
            <v>5</v>
          </cell>
          <cell r="E115" t="str">
            <v>Pondasi ralaq bata u/ teras</v>
          </cell>
          <cell r="F115" t="str">
            <v>m1</v>
          </cell>
          <cell r="G115">
            <v>16</v>
          </cell>
          <cell r="J115">
            <v>31750</v>
          </cell>
          <cell r="K115">
            <v>508000</v>
          </cell>
        </row>
        <row r="116">
          <cell r="C116">
            <v>6</v>
          </cell>
          <cell r="E116" t="str">
            <v>Urugan tanah dipadatkan t=1.0 m</v>
          </cell>
          <cell r="F116" t="str">
            <v>m3</v>
          </cell>
          <cell r="G116">
            <v>96</v>
          </cell>
          <cell r="J116">
            <v>103560</v>
          </cell>
          <cell r="K116">
            <v>9941760</v>
          </cell>
        </row>
        <row r="117">
          <cell r="F117" t="str">
            <v>sub-total</v>
          </cell>
          <cell r="K117">
            <v>37420630.832500003</v>
          </cell>
        </row>
        <row r="118">
          <cell r="C118" t="str">
            <v>B</v>
          </cell>
          <cell r="E118" t="str">
            <v>Struktur Beton :</v>
          </cell>
        </row>
        <row r="119">
          <cell r="C119">
            <v>1</v>
          </cell>
          <cell r="E119" t="str">
            <v>Sloof 20/20 cm + tulangan</v>
          </cell>
          <cell r="F119" t="str">
            <v>m3</v>
          </cell>
          <cell r="G119">
            <v>2.6280000000000006</v>
          </cell>
          <cell r="J119">
            <v>3266680</v>
          </cell>
          <cell r="K119">
            <v>8584835.040000001</v>
          </cell>
        </row>
        <row r="120">
          <cell r="C120">
            <v>2</v>
          </cell>
          <cell r="E120" t="str">
            <v>Kolom 25/25 cm + tulangan</v>
          </cell>
          <cell r="F120" t="str">
            <v>m3</v>
          </cell>
          <cell r="G120">
            <v>2.1749999999999998</v>
          </cell>
          <cell r="J120">
            <v>5115440</v>
          </cell>
          <cell r="K120">
            <v>11126082</v>
          </cell>
        </row>
        <row r="121">
          <cell r="C121">
            <v>3</v>
          </cell>
          <cell r="E121" t="str">
            <v>Balok 20/30 cm + tulangan</v>
          </cell>
          <cell r="F121" t="str">
            <v>m3</v>
          </cell>
          <cell r="G121">
            <v>3</v>
          </cell>
          <cell r="J121">
            <v>4699620</v>
          </cell>
          <cell r="K121">
            <v>14098860</v>
          </cell>
        </row>
        <row r="122">
          <cell r="C122">
            <v>4</v>
          </cell>
          <cell r="E122" t="str">
            <v xml:space="preserve">Kolom praktis &amp; ring balok 12/12 cm + tulangan </v>
          </cell>
          <cell r="F122" t="str">
            <v>m3</v>
          </cell>
          <cell r="G122">
            <v>0.62639999999999996</v>
          </cell>
          <cell r="J122">
            <v>3085830</v>
          </cell>
          <cell r="K122">
            <v>1932963.9119999998</v>
          </cell>
        </row>
        <row r="123">
          <cell r="F123" t="str">
            <v>sub-total</v>
          </cell>
          <cell r="K123">
            <v>35742740.952</v>
          </cell>
        </row>
        <row r="124">
          <cell r="C124" t="str">
            <v>C</v>
          </cell>
          <cell r="E124" t="str">
            <v>Lantai :</v>
          </cell>
        </row>
        <row r="125">
          <cell r="C125">
            <v>1</v>
          </cell>
          <cell r="E125" t="str">
            <v>Tempat wudhu dikeramik</v>
          </cell>
          <cell r="F125" t="str">
            <v>m1</v>
          </cell>
          <cell r="G125">
            <v>7</v>
          </cell>
          <cell r="J125">
            <v>100450</v>
          </cell>
          <cell r="K125">
            <v>703150</v>
          </cell>
        </row>
        <row r="126">
          <cell r="C126">
            <v>2</v>
          </cell>
          <cell r="E126" t="str">
            <v>Cor rabat beton t=7 cm</v>
          </cell>
          <cell r="F126" t="str">
            <v>m3</v>
          </cell>
          <cell r="G126">
            <v>6.72</v>
          </cell>
          <cell r="J126">
            <v>619900</v>
          </cell>
          <cell r="K126">
            <v>4165728</v>
          </cell>
        </row>
        <row r="127">
          <cell r="C127">
            <v>3</v>
          </cell>
          <cell r="E127" t="str">
            <v>Keramik lantai 40x40 ex. Roman</v>
          </cell>
          <cell r="F127" t="str">
            <v>m2</v>
          </cell>
          <cell r="G127">
            <v>78</v>
          </cell>
          <cell r="J127">
            <v>105560</v>
          </cell>
          <cell r="K127">
            <v>8233680</v>
          </cell>
        </row>
        <row r="128">
          <cell r="C128">
            <v>4</v>
          </cell>
          <cell r="E128" t="str">
            <v>Keramik dinding KM &amp; Tempat wudhu 20x25 ex. Roman</v>
          </cell>
          <cell r="F128" t="str">
            <v>m2</v>
          </cell>
          <cell r="G128">
            <v>41.4</v>
          </cell>
          <cell r="J128">
            <v>92570</v>
          </cell>
          <cell r="K128">
            <v>3832398</v>
          </cell>
        </row>
        <row r="129">
          <cell r="C129">
            <v>5</v>
          </cell>
          <cell r="E129" t="str">
            <v>Keramik lantai KM 20x20 ex. Roman</v>
          </cell>
          <cell r="F129" t="str">
            <v>m3</v>
          </cell>
          <cell r="G129">
            <v>6.24</v>
          </cell>
          <cell r="J129">
            <v>94070</v>
          </cell>
          <cell r="K129">
            <v>586996.80000000005</v>
          </cell>
        </row>
        <row r="130">
          <cell r="F130" t="str">
            <v>sub-total</v>
          </cell>
          <cell r="K130">
            <v>17521952.800000001</v>
          </cell>
        </row>
        <row r="131">
          <cell r="C131" t="str">
            <v>D</v>
          </cell>
          <cell r="E131" t="str">
            <v>Dinding :</v>
          </cell>
        </row>
        <row r="132">
          <cell r="C132">
            <v>1</v>
          </cell>
          <cell r="E132" t="str">
            <v xml:space="preserve">Batako </v>
          </cell>
          <cell r="F132" t="str">
            <v>m2</v>
          </cell>
          <cell r="G132">
            <v>168.7</v>
          </cell>
          <cell r="J132">
            <v>111340</v>
          </cell>
          <cell r="K132">
            <v>18783058</v>
          </cell>
        </row>
        <row r="133">
          <cell r="C133">
            <v>2</v>
          </cell>
          <cell r="E133" t="str">
            <v>Plester aci dinding batako</v>
          </cell>
          <cell r="F133" t="str">
            <v>m2</v>
          </cell>
          <cell r="G133">
            <v>124.8</v>
          </cell>
          <cell r="J133">
            <v>31390</v>
          </cell>
          <cell r="K133">
            <v>3917472</v>
          </cell>
        </row>
        <row r="134">
          <cell r="C134">
            <v>3</v>
          </cell>
          <cell r="E134" t="str">
            <v>Plester aci cover kolom &amp; balok expose</v>
          </cell>
          <cell r="F134" t="str">
            <v>m2</v>
          </cell>
          <cell r="G134">
            <v>83.9</v>
          </cell>
          <cell r="J134">
            <v>28510</v>
          </cell>
          <cell r="K134">
            <v>2391989</v>
          </cell>
        </row>
        <row r="135">
          <cell r="C135">
            <v>4</v>
          </cell>
          <cell r="E135" t="str">
            <v>Plester aci dinding parapet</v>
          </cell>
          <cell r="F135" t="str">
            <v>m2</v>
          </cell>
          <cell r="G135">
            <v>22.4</v>
          </cell>
          <cell r="J135">
            <v>31390</v>
          </cell>
          <cell r="K135">
            <v>703136</v>
          </cell>
        </row>
        <row r="136">
          <cell r="C136">
            <v>5</v>
          </cell>
          <cell r="E136" t="str">
            <v>Cat dinding parapet &amp; kolom balok expose ex Catylac</v>
          </cell>
          <cell r="F136" t="str">
            <v>m2</v>
          </cell>
          <cell r="G136">
            <v>106.3</v>
          </cell>
          <cell r="J136">
            <v>10390</v>
          </cell>
          <cell r="K136">
            <v>1104457</v>
          </cell>
        </row>
        <row r="137">
          <cell r="F137" t="str">
            <v>sub-total</v>
          </cell>
          <cell r="K137">
            <v>26900112</v>
          </cell>
        </row>
        <row r="138">
          <cell r="C138" t="str">
            <v>E</v>
          </cell>
          <cell r="E138" t="str">
            <v>Atap :</v>
          </cell>
        </row>
        <row r="139">
          <cell r="C139">
            <v>1</v>
          </cell>
          <cell r="E139" t="str">
            <v>Balok kuda-kuda WF 200.100.5,5.8</v>
          </cell>
          <cell r="F139" t="str">
            <v>Kg</v>
          </cell>
          <cell r="G139">
            <v>435.33599999999996</v>
          </cell>
          <cell r="J139">
            <v>20260</v>
          </cell>
          <cell r="K139">
            <v>8819907.3599999994</v>
          </cell>
        </row>
        <row r="140">
          <cell r="C140">
            <v>2</v>
          </cell>
          <cell r="E140" t="str">
            <v>Balok gordeng CNP 100.50.20.3,2</v>
          </cell>
          <cell r="F140" t="str">
            <v>Kg</v>
          </cell>
          <cell r="G140">
            <v>528</v>
          </cell>
          <cell r="J140">
            <v>17560</v>
          </cell>
          <cell r="K140">
            <v>9271680</v>
          </cell>
        </row>
        <row r="141">
          <cell r="C141">
            <v>3</v>
          </cell>
          <cell r="E141" t="str">
            <v>Atap asbes gelombang kecil</v>
          </cell>
          <cell r="F141" t="str">
            <v>m2</v>
          </cell>
          <cell r="G141">
            <v>108.8</v>
          </cell>
          <cell r="J141">
            <v>43100</v>
          </cell>
          <cell r="K141">
            <v>4689280</v>
          </cell>
        </row>
        <row r="142">
          <cell r="C142">
            <v>4</v>
          </cell>
          <cell r="E142" t="str">
            <v>Plafond gypsum rangka hollo</v>
          </cell>
          <cell r="F142" t="str">
            <v>m2</v>
          </cell>
          <cell r="G142">
            <v>96</v>
          </cell>
          <cell r="J142">
            <v>155150</v>
          </cell>
          <cell r="K142">
            <v>14894400</v>
          </cell>
        </row>
        <row r="143">
          <cell r="C143">
            <v>5</v>
          </cell>
          <cell r="E143" t="str">
            <v>List gypsum 5x5</v>
          </cell>
          <cell r="F143" t="str">
            <v>m1</v>
          </cell>
          <cell r="G143">
            <v>65</v>
          </cell>
          <cell r="J143">
            <v>104820</v>
          </cell>
          <cell r="K143">
            <v>6813300</v>
          </cell>
        </row>
        <row r="144">
          <cell r="C144">
            <v>6</v>
          </cell>
          <cell r="E144" t="str">
            <v>Ban-banan &amp; waterproofing coating</v>
          </cell>
          <cell r="F144" t="str">
            <v>m1</v>
          </cell>
          <cell r="G144">
            <v>16</v>
          </cell>
          <cell r="J144">
            <v>59980</v>
          </cell>
          <cell r="K144">
            <v>959680</v>
          </cell>
        </row>
        <row r="145">
          <cell r="C145">
            <v>7</v>
          </cell>
          <cell r="E145" t="str">
            <v>Listplank GRC 20/250 db dimeni + fin.cat</v>
          </cell>
          <cell r="F145" t="str">
            <v>m1</v>
          </cell>
          <cell r="G145">
            <v>16</v>
          </cell>
          <cell r="J145">
            <v>191440</v>
          </cell>
          <cell r="K145">
            <v>3063040</v>
          </cell>
        </row>
        <row r="146">
          <cell r="C146">
            <v>8</v>
          </cell>
          <cell r="E146" t="str">
            <v xml:space="preserve">Zincromate baja &amp; fin.cat </v>
          </cell>
          <cell r="F146" t="str">
            <v>Kg</v>
          </cell>
          <cell r="G146">
            <v>963.33600000000001</v>
          </cell>
          <cell r="J146">
            <v>1410</v>
          </cell>
          <cell r="K146">
            <v>1358303.76</v>
          </cell>
        </row>
        <row r="147">
          <cell r="F147" t="str">
            <v>sub-total</v>
          </cell>
          <cell r="K147">
            <v>49869591.119999997</v>
          </cell>
        </row>
        <row r="148">
          <cell r="C148" t="str">
            <v>F</v>
          </cell>
          <cell r="E148" t="str">
            <v>Canopy :</v>
          </cell>
        </row>
        <row r="149">
          <cell r="C149">
            <v>1</v>
          </cell>
          <cell r="E149" t="str">
            <v>Rangka WF 150.75.5.7</v>
          </cell>
          <cell r="F149" t="str">
            <v>Kg</v>
          </cell>
          <cell r="G149">
            <v>84</v>
          </cell>
          <cell r="J149">
            <v>20260</v>
          </cell>
          <cell r="K149">
            <v>1701840</v>
          </cell>
        </row>
        <row r="150">
          <cell r="C150">
            <v>2</v>
          </cell>
          <cell r="E150" t="str">
            <v>Balok gordeng CNP 100.50.20.3,2</v>
          </cell>
          <cell r="F150" t="str">
            <v>Kg</v>
          </cell>
          <cell r="G150">
            <v>176</v>
          </cell>
          <cell r="J150">
            <v>17560</v>
          </cell>
          <cell r="K150">
            <v>3090560</v>
          </cell>
        </row>
        <row r="151">
          <cell r="C151">
            <v>3</v>
          </cell>
          <cell r="E151" t="str">
            <v>Atap asbes gelombang kecil</v>
          </cell>
          <cell r="F151" t="str">
            <v>m2</v>
          </cell>
          <cell r="G151">
            <v>19.2</v>
          </cell>
          <cell r="J151">
            <v>43100</v>
          </cell>
          <cell r="K151">
            <v>827520</v>
          </cell>
        </row>
        <row r="152">
          <cell r="C152">
            <v>4</v>
          </cell>
          <cell r="E152" t="str">
            <v>Ban-banan &amp; waterproofing coating</v>
          </cell>
          <cell r="F152" t="str">
            <v>m1</v>
          </cell>
          <cell r="G152">
            <v>16</v>
          </cell>
          <cell r="J152">
            <v>59980</v>
          </cell>
          <cell r="K152">
            <v>959680</v>
          </cell>
        </row>
        <row r="153">
          <cell r="C153">
            <v>5</v>
          </cell>
          <cell r="E153" t="str">
            <v>Listplank GRC 20/250 db dimeni + fin.cat</v>
          </cell>
          <cell r="F153" t="str">
            <v>m1</v>
          </cell>
          <cell r="G153">
            <v>16</v>
          </cell>
          <cell r="J153">
            <v>191440</v>
          </cell>
          <cell r="K153">
            <v>3063040</v>
          </cell>
        </row>
        <row r="154">
          <cell r="C154">
            <v>6</v>
          </cell>
          <cell r="E154" t="str">
            <v xml:space="preserve">Zincromate baja &amp; fin.cat </v>
          </cell>
          <cell r="F154" t="str">
            <v>Kg</v>
          </cell>
          <cell r="G154">
            <v>260</v>
          </cell>
          <cell r="J154">
            <v>1410</v>
          </cell>
          <cell r="K154">
            <v>366600</v>
          </cell>
        </row>
        <row r="155">
          <cell r="F155" t="str">
            <v>sub-total</v>
          </cell>
          <cell r="K155">
            <v>10009240</v>
          </cell>
        </row>
        <row r="156">
          <cell r="C156" t="str">
            <v>G</v>
          </cell>
          <cell r="E156" t="str">
            <v>Pelengkap :</v>
          </cell>
        </row>
        <row r="157">
          <cell r="C157">
            <v>1</v>
          </cell>
          <cell r="E157" t="str">
            <v>P1</v>
          </cell>
          <cell r="F157" t="str">
            <v>unit</v>
          </cell>
          <cell r="G157">
            <v>1</v>
          </cell>
          <cell r="J157">
            <v>4360160</v>
          </cell>
          <cell r="K157">
            <v>4360160</v>
          </cell>
        </row>
        <row r="158">
          <cell r="C158">
            <v>2</v>
          </cell>
          <cell r="E158" t="str">
            <v>Pintu KM aluminium</v>
          </cell>
          <cell r="F158" t="str">
            <v>unit</v>
          </cell>
          <cell r="G158">
            <v>4</v>
          </cell>
          <cell r="J158">
            <v>6049890</v>
          </cell>
          <cell r="K158">
            <v>24199560</v>
          </cell>
        </row>
        <row r="159">
          <cell r="C159">
            <v>3</v>
          </cell>
          <cell r="E159" t="str">
            <v>Closet jongkok ex TOTO CE 6</v>
          </cell>
          <cell r="F159" t="str">
            <v>unit</v>
          </cell>
          <cell r="G159">
            <v>4</v>
          </cell>
          <cell r="J159">
            <v>262960</v>
          </cell>
          <cell r="K159">
            <v>1051840</v>
          </cell>
        </row>
        <row r="160">
          <cell r="C160">
            <v>4</v>
          </cell>
          <cell r="E160" t="str">
            <v>Kran ex. SAN EI  Y 20 JC</v>
          </cell>
          <cell r="F160" t="str">
            <v>unit</v>
          </cell>
          <cell r="G160">
            <v>8</v>
          </cell>
          <cell r="J160">
            <v>173680</v>
          </cell>
          <cell r="K160">
            <v>1389440</v>
          </cell>
        </row>
        <row r="161">
          <cell r="C161">
            <v>5</v>
          </cell>
          <cell r="E161" t="str">
            <v>Floor drain 4” ex. SAN EI H51</v>
          </cell>
          <cell r="F161" t="str">
            <v>unit</v>
          </cell>
          <cell r="G161">
            <v>6</v>
          </cell>
          <cell r="J161">
            <v>257790</v>
          </cell>
          <cell r="K161">
            <v>1546740</v>
          </cell>
        </row>
        <row r="162">
          <cell r="C162">
            <v>6</v>
          </cell>
          <cell r="E162" t="str">
            <v>Jendela aluminium ex. Alexindo</v>
          </cell>
          <cell r="F162" t="str">
            <v>unit</v>
          </cell>
          <cell r="G162">
            <v>1</v>
          </cell>
          <cell r="J162">
            <v>6308770</v>
          </cell>
          <cell r="K162">
            <v>6308770</v>
          </cell>
        </row>
        <row r="163">
          <cell r="F163" t="str">
            <v>sub-total</v>
          </cell>
          <cell r="K163">
            <v>38856510</v>
          </cell>
        </row>
        <row r="164">
          <cell r="C164" t="str">
            <v>IV</v>
          </cell>
          <cell r="E164" t="str">
            <v>PEKERJAAN RUANG TUNGGU DRIVER</v>
          </cell>
        </row>
        <row r="165">
          <cell r="C165" t="str">
            <v>A</v>
          </cell>
          <cell r="E165" t="str">
            <v>Pondasi Batu Kali :</v>
          </cell>
        </row>
        <row r="166">
          <cell r="C166">
            <v>1</v>
          </cell>
          <cell r="E166" t="str">
            <v>Galian tanah u/ pondasi</v>
          </cell>
          <cell r="F166" t="str">
            <v>m3</v>
          </cell>
          <cell r="G166">
            <v>72</v>
          </cell>
          <cell r="J166">
            <v>52410</v>
          </cell>
          <cell r="K166">
            <v>3773520</v>
          </cell>
        </row>
        <row r="167">
          <cell r="C167">
            <v>2</v>
          </cell>
          <cell r="E167" t="str">
            <v>Urugan batu kapur t= 50 cm</v>
          </cell>
          <cell r="F167" t="str">
            <v>m3</v>
          </cell>
          <cell r="G167">
            <v>36</v>
          </cell>
          <cell r="J167">
            <v>145580</v>
          </cell>
          <cell r="K167">
            <v>5240880</v>
          </cell>
        </row>
        <row r="168">
          <cell r="C168">
            <v>3</v>
          </cell>
          <cell r="E168" t="str">
            <v xml:space="preserve">Pasir urug t=10 cm u/ pondasi </v>
          </cell>
          <cell r="F168" t="str">
            <v>m3</v>
          </cell>
          <cell r="G168">
            <v>7.2</v>
          </cell>
          <cell r="J168">
            <v>246910</v>
          </cell>
          <cell r="K168">
            <v>1777752</v>
          </cell>
        </row>
        <row r="169">
          <cell r="C169">
            <v>4</v>
          </cell>
          <cell r="E169" t="str">
            <v>Pondasi batu kali</v>
          </cell>
          <cell r="F169" t="str">
            <v>m3</v>
          </cell>
          <cell r="G169">
            <v>13.965</v>
          </cell>
          <cell r="J169">
            <v>575930</v>
          </cell>
          <cell r="K169">
            <v>8042862.4500000002</v>
          </cell>
        </row>
        <row r="170">
          <cell r="C170">
            <v>5</v>
          </cell>
          <cell r="E170" t="str">
            <v>Pondasi ralaq bata u/ teras</v>
          </cell>
          <cell r="F170" t="str">
            <v>m1</v>
          </cell>
          <cell r="G170">
            <v>12</v>
          </cell>
          <cell r="J170">
            <v>31750</v>
          </cell>
          <cell r="K170">
            <v>381000</v>
          </cell>
        </row>
        <row r="171">
          <cell r="C171">
            <v>6</v>
          </cell>
          <cell r="E171" t="str">
            <v>Urugan tanah dipadatkan t=1.0 m</v>
          </cell>
          <cell r="F171" t="str">
            <v>m3</v>
          </cell>
          <cell r="G171">
            <v>72</v>
          </cell>
          <cell r="J171">
            <v>103560</v>
          </cell>
          <cell r="K171">
            <v>7456320</v>
          </cell>
        </row>
        <row r="172">
          <cell r="F172" t="str">
            <v>sub-total</v>
          </cell>
          <cell r="K172">
            <v>26672334.449999999</v>
          </cell>
        </row>
        <row r="173">
          <cell r="C173" t="str">
            <v>B</v>
          </cell>
          <cell r="E173" t="str">
            <v>Struktur Beton :</v>
          </cell>
        </row>
        <row r="174">
          <cell r="C174">
            <v>1</v>
          </cell>
          <cell r="E174" t="str">
            <v>Sloof 20/20 cm + tulangan</v>
          </cell>
          <cell r="F174" t="str">
            <v>m3</v>
          </cell>
          <cell r="G174">
            <v>1.68</v>
          </cell>
          <cell r="J174">
            <v>3266680</v>
          </cell>
          <cell r="K174">
            <v>5488022.3999999994</v>
          </cell>
        </row>
        <row r="175">
          <cell r="C175">
            <v>2</v>
          </cell>
          <cell r="E175" t="str">
            <v>Kolom 25/25 cm + tulangan</v>
          </cell>
          <cell r="F175" t="str">
            <v>m3</v>
          </cell>
          <cell r="G175">
            <v>1.9437500000000001</v>
          </cell>
          <cell r="J175">
            <v>5115440</v>
          </cell>
          <cell r="K175">
            <v>9943136.5</v>
          </cell>
        </row>
        <row r="176">
          <cell r="C176">
            <v>3</v>
          </cell>
          <cell r="E176" t="str">
            <v>Balok 20/30 cm + tulangan</v>
          </cell>
          <cell r="F176" t="str">
            <v>m3</v>
          </cell>
          <cell r="G176">
            <v>2.52</v>
          </cell>
          <cell r="J176">
            <v>4699620</v>
          </cell>
          <cell r="K176">
            <v>11843042.4</v>
          </cell>
        </row>
        <row r="177">
          <cell r="C177">
            <v>4</v>
          </cell>
          <cell r="E177" t="str">
            <v xml:space="preserve">Kolom praktis &amp; ring balok 12/12 cm + tulangan </v>
          </cell>
          <cell r="F177" t="str">
            <v>m3</v>
          </cell>
          <cell r="G177">
            <v>0.31679999999999997</v>
          </cell>
          <cell r="J177">
            <v>3085830</v>
          </cell>
          <cell r="K177">
            <v>977590.9439999999</v>
          </cell>
        </row>
        <row r="178">
          <cell r="F178" t="str">
            <v>sub-total</v>
          </cell>
          <cell r="K178">
            <v>28251792.243999995</v>
          </cell>
        </row>
        <row r="179">
          <cell r="C179" t="str">
            <v>C</v>
          </cell>
          <cell r="E179" t="str">
            <v>Lantai :</v>
          </cell>
        </row>
        <row r="180">
          <cell r="C180">
            <v>1</v>
          </cell>
          <cell r="E180" t="str">
            <v>Tempat duduk beton</v>
          </cell>
          <cell r="F180" t="str">
            <v>m3</v>
          </cell>
          <cell r="G180">
            <v>1.44</v>
          </cell>
          <cell r="J180">
            <v>3085830</v>
          </cell>
          <cell r="K180">
            <v>4443595.2</v>
          </cell>
        </row>
        <row r="181">
          <cell r="C181">
            <v>2</v>
          </cell>
          <cell r="E181" t="str">
            <v>Cor rabat beton t=7 cm</v>
          </cell>
          <cell r="F181" t="str">
            <v>m3</v>
          </cell>
          <cell r="G181">
            <v>5.04</v>
          </cell>
          <cell r="J181">
            <v>619900</v>
          </cell>
          <cell r="K181">
            <v>3124296</v>
          </cell>
        </row>
        <row r="182">
          <cell r="C182">
            <v>3</v>
          </cell>
          <cell r="E182" t="str">
            <v>Keramik lantai 40x40 ex. Roman</v>
          </cell>
          <cell r="F182" t="str">
            <v>m2</v>
          </cell>
          <cell r="G182">
            <v>72</v>
          </cell>
          <cell r="J182">
            <v>105560</v>
          </cell>
          <cell r="K182">
            <v>7600320</v>
          </cell>
        </row>
        <row r="183">
          <cell r="C183">
            <v>4</v>
          </cell>
          <cell r="E183" t="str">
            <v>Keramik tempat duduk</v>
          </cell>
          <cell r="F183" t="str">
            <v>m2</v>
          </cell>
          <cell r="G183">
            <v>10.8</v>
          </cell>
          <cell r="J183">
            <v>200900</v>
          </cell>
          <cell r="K183">
            <v>2169720</v>
          </cell>
        </row>
        <row r="184">
          <cell r="F184" t="str">
            <v>sub-total</v>
          </cell>
          <cell r="K184">
            <v>17337931.199999999</v>
          </cell>
        </row>
        <row r="185">
          <cell r="C185" t="str">
            <v>D</v>
          </cell>
          <cell r="E185" t="str">
            <v>Dinding :</v>
          </cell>
        </row>
        <row r="186">
          <cell r="C186">
            <v>1</v>
          </cell>
          <cell r="E186" t="str">
            <v xml:space="preserve">Batako </v>
          </cell>
          <cell r="F186" t="str">
            <v>m2</v>
          </cell>
          <cell r="G186">
            <v>118.8</v>
          </cell>
          <cell r="J186">
            <v>111340</v>
          </cell>
          <cell r="K186">
            <v>13227192</v>
          </cell>
        </row>
        <row r="187">
          <cell r="C187">
            <v>2</v>
          </cell>
          <cell r="E187" t="str">
            <v>Plester aci dinding batako</v>
          </cell>
          <cell r="F187" t="str">
            <v>m2</v>
          </cell>
          <cell r="G187">
            <v>98.6</v>
          </cell>
          <cell r="J187">
            <v>31390</v>
          </cell>
          <cell r="K187">
            <v>3095054</v>
          </cell>
        </row>
        <row r="188">
          <cell r="C188">
            <v>3</v>
          </cell>
          <cell r="E188" t="str">
            <v>Plester aci cover kolom &amp; balok expose</v>
          </cell>
          <cell r="F188" t="str">
            <v>m2</v>
          </cell>
          <cell r="G188">
            <v>52.7</v>
          </cell>
          <cell r="J188">
            <v>28510</v>
          </cell>
          <cell r="K188">
            <v>1502477</v>
          </cell>
        </row>
        <row r="189">
          <cell r="C189">
            <v>4</v>
          </cell>
          <cell r="E189" t="str">
            <v>Plester aci dinding parapet</v>
          </cell>
          <cell r="F189" t="str">
            <v>m2</v>
          </cell>
          <cell r="G189">
            <v>16.8</v>
          </cell>
          <cell r="J189">
            <v>31390</v>
          </cell>
          <cell r="K189">
            <v>527352</v>
          </cell>
        </row>
        <row r="190">
          <cell r="C190">
            <v>5</v>
          </cell>
          <cell r="E190" t="str">
            <v>Cat dinding parapet &amp; kolom balok expose ex Catylac</v>
          </cell>
          <cell r="F190" t="str">
            <v>m2</v>
          </cell>
          <cell r="G190">
            <v>69.5</v>
          </cell>
          <cell r="J190">
            <v>10390</v>
          </cell>
          <cell r="K190">
            <v>722105</v>
          </cell>
        </row>
        <row r="191">
          <cell r="F191" t="str">
            <v>sub-total</v>
          </cell>
          <cell r="K191">
            <v>19074180</v>
          </cell>
        </row>
        <row r="192">
          <cell r="C192" t="str">
            <v>E</v>
          </cell>
          <cell r="E192" t="str">
            <v>Atap :</v>
          </cell>
        </row>
        <row r="193">
          <cell r="C193">
            <v>1</v>
          </cell>
          <cell r="E193" t="str">
            <v>Balok kuda-kuda WF 200.100.5,5.8</v>
          </cell>
          <cell r="F193" t="str">
            <v>Kg</v>
          </cell>
          <cell r="G193">
            <v>290.22399999999999</v>
          </cell>
          <cell r="J193">
            <v>20260</v>
          </cell>
          <cell r="K193">
            <v>5879938.2400000002</v>
          </cell>
        </row>
        <row r="194">
          <cell r="C194">
            <v>2</v>
          </cell>
          <cell r="E194" t="str">
            <v>Balok gordeng CNP 100.50.20.3,2</v>
          </cell>
          <cell r="F194" t="str">
            <v>Kg</v>
          </cell>
          <cell r="G194">
            <v>462</v>
          </cell>
          <cell r="J194">
            <v>17560</v>
          </cell>
          <cell r="K194">
            <v>8112720</v>
          </cell>
        </row>
        <row r="195">
          <cell r="C195">
            <v>3</v>
          </cell>
          <cell r="E195" t="str">
            <v>Atap asbes gelombang kecil</v>
          </cell>
          <cell r="F195" t="str">
            <v>m2</v>
          </cell>
          <cell r="G195">
            <v>95.2</v>
          </cell>
          <cell r="J195">
            <v>43100</v>
          </cell>
          <cell r="K195">
            <v>4103120</v>
          </cell>
        </row>
        <row r="196">
          <cell r="C196">
            <v>4</v>
          </cell>
          <cell r="E196" t="str">
            <v>Plafond gypsum 9 mm rangka hollo</v>
          </cell>
          <cell r="F196" t="str">
            <v>m2</v>
          </cell>
          <cell r="G196">
            <v>72</v>
          </cell>
          <cell r="J196">
            <v>155150</v>
          </cell>
          <cell r="K196">
            <v>11170800</v>
          </cell>
        </row>
        <row r="197">
          <cell r="C197">
            <v>5</v>
          </cell>
          <cell r="E197" t="str">
            <v>Ban-banan &amp; waterproofing coating</v>
          </cell>
          <cell r="F197" t="str">
            <v>m1</v>
          </cell>
          <cell r="G197">
            <v>12</v>
          </cell>
          <cell r="J197">
            <v>59980</v>
          </cell>
          <cell r="K197">
            <v>719760</v>
          </cell>
        </row>
        <row r="198">
          <cell r="C198">
            <v>6</v>
          </cell>
          <cell r="E198" t="str">
            <v>Listplank GRC 20/250 db dimeni + fin.cat</v>
          </cell>
          <cell r="F198" t="str">
            <v>m1</v>
          </cell>
          <cell r="G198">
            <v>12</v>
          </cell>
          <cell r="J198">
            <v>191440</v>
          </cell>
          <cell r="K198">
            <v>2297280</v>
          </cell>
        </row>
        <row r="199">
          <cell r="C199">
            <v>7</v>
          </cell>
          <cell r="E199" t="str">
            <v xml:space="preserve">Zincromate baja &amp; fin.cat </v>
          </cell>
          <cell r="F199" t="str">
            <v>Kg</v>
          </cell>
          <cell r="G199">
            <v>752.22399999999993</v>
          </cell>
          <cell r="J199">
            <v>1410</v>
          </cell>
          <cell r="K199">
            <v>1060635.8399999999</v>
          </cell>
        </row>
        <row r="200">
          <cell r="F200" t="str">
            <v>sub-total</v>
          </cell>
          <cell r="K200">
            <v>33344254.080000002</v>
          </cell>
        </row>
        <row r="201">
          <cell r="C201" t="str">
            <v>F</v>
          </cell>
          <cell r="E201" t="str">
            <v>Canopy :</v>
          </cell>
        </row>
        <row r="202">
          <cell r="C202">
            <v>1</v>
          </cell>
          <cell r="E202" t="str">
            <v>Rangka WF 150.75.5.7</v>
          </cell>
          <cell r="F202" t="str">
            <v>Kg</v>
          </cell>
          <cell r="G202">
            <v>140</v>
          </cell>
          <cell r="J202">
            <v>20260</v>
          </cell>
          <cell r="K202">
            <v>2836400</v>
          </cell>
        </row>
        <row r="203">
          <cell r="C203">
            <v>2</v>
          </cell>
          <cell r="E203" t="str">
            <v>Balok gordeng CNP 100.50.20.3,2</v>
          </cell>
          <cell r="F203" t="str">
            <v>Kg</v>
          </cell>
          <cell r="G203">
            <v>198</v>
          </cell>
          <cell r="J203">
            <v>17560</v>
          </cell>
          <cell r="K203">
            <v>3476880</v>
          </cell>
        </row>
        <row r="204">
          <cell r="C204">
            <v>3</v>
          </cell>
          <cell r="E204" t="str">
            <v>Atap asbes gelombang kecil</v>
          </cell>
          <cell r="F204" t="str">
            <v>m2</v>
          </cell>
          <cell r="G204">
            <v>21.6</v>
          </cell>
          <cell r="J204">
            <v>43100</v>
          </cell>
          <cell r="K204">
            <v>930960.00000000012</v>
          </cell>
        </row>
        <row r="205">
          <cell r="C205">
            <v>4</v>
          </cell>
          <cell r="E205" t="str">
            <v>Ban-banan &amp; waterproofing coating</v>
          </cell>
          <cell r="F205" t="str">
            <v>m1</v>
          </cell>
          <cell r="G205">
            <v>18</v>
          </cell>
          <cell r="J205">
            <v>59980</v>
          </cell>
          <cell r="K205">
            <v>1079640</v>
          </cell>
        </row>
        <row r="206">
          <cell r="C206">
            <v>5</v>
          </cell>
          <cell r="E206" t="str">
            <v>Listplank GRC 20/250 db dimeni + fin.cat</v>
          </cell>
          <cell r="F206" t="str">
            <v>m1</v>
          </cell>
          <cell r="G206">
            <v>18</v>
          </cell>
          <cell r="J206">
            <v>191440</v>
          </cell>
          <cell r="K206">
            <v>3445920</v>
          </cell>
        </row>
        <row r="207">
          <cell r="C207">
            <v>6</v>
          </cell>
          <cell r="E207" t="str">
            <v xml:space="preserve">Zincromate baja &amp; fin.cat </v>
          </cell>
          <cell r="F207" t="str">
            <v>Kg</v>
          </cell>
          <cell r="G207">
            <v>338</v>
          </cell>
          <cell r="J207">
            <v>1410</v>
          </cell>
          <cell r="K207">
            <v>476580</v>
          </cell>
        </row>
        <row r="208">
          <cell r="F208" t="str">
            <v>sub-total</v>
          </cell>
          <cell r="K208">
            <v>12246380</v>
          </cell>
        </row>
        <row r="209">
          <cell r="C209" t="str">
            <v>G</v>
          </cell>
          <cell r="E209" t="str">
            <v>Pintu &amp; Jendela :</v>
          </cell>
          <cell r="K209">
            <v>0</v>
          </cell>
        </row>
        <row r="210">
          <cell r="C210">
            <v>1</v>
          </cell>
          <cell r="E210" t="str">
            <v>Jendela aluminium ex. Alexindo</v>
          </cell>
          <cell r="F210" t="str">
            <v>unit</v>
          </cell>
          <cell r="G210">
            <v>1</v>
          </cell>
          <cell r="J210">
            <v>6308770</v>
          </cell>
          <cell r="K210">
            <v>6308770</v>
          </cell>
        </row>
        <row r="211">
          <cell r="F211" t="str">
            <v>sub-total</v>
          </cell>
          <cell r="K211">
            <v>6308770</v>
          </cell>
        </row>
        <row r="212">
          <cell r="C212" t="str">
            <v>V</v>
          </cell>
          <cell r="E212" t="str">
            <v xml:space="preserve">POS JAGA  </v>
          </cell>
        </row>
        <row r="213">
          <cell r="C213">
            <v>1</v>
          </cell>
          <cell r="E213" t="str">
            <v>Pos Jaga 1</v>
          </cell>
          <cell r="F213" t="str">
            <v>Ls</v>
          </cell>
          <cell r="G213">
            <v>1</v>
          </cell>
          <cell r="J213">
            <v>16273170</v>
          </cell>
          <cell r="K213">
            <v>16273170</v>
          </cell>
        </row>
        <row r="214">
          <cell r="C214">
            <v>2</v>
          </cell>
          <cell r="E214" t="str">
            <v>Pos Jaga 2</v>
          </cell>
          <cell r="F214" t="str">
            <v>Ls</v>
          </cell>
          <cell r="G214">
            <v>1</v>
          </cell>
          <cell r="J214">
            <v>16273170</v>
          </cell>
          <cell r="K214">
            <v>16273170</v>
          </cell>
        </row>
        <row r="215">
          <cell r="F215" t="str">
            <v>sub-total</v>
          </cell>
          <cell r="K215">
            <v>32546340</v>
          </cell>
        </row>
        <row r="216">
          <cell r="C216" t="str">
            <v>VI</v>
          </cell>
          <cell r="E216" t="str">
            <v>PEKERJAAN POS SATPAM (+R.LOCKER) &amp; POS JAGA</v>
          </cell>
        </row>
        <row r="217">
          <cell r="C217" t="str">
            <v>A</v>
          </cell>
          <cell r="E217" t="str">
            <v>POS SATPAM &amp; R. LOCKER</v>
          </cell>
        </row>
        <row r="218">
          <cell r="C218">
            <v>1</v>
          </cell>
          <cell r="E218" t="str">
            <v>Pondasi Batu Kali :</v>
          </cell>
        </row>
        <row r="219">
          <cell r="C219" t="str">
            <v>a.</v>
          </cell>
          <cell r="E219" t="str">
            <v>Galian tanah u/ pondasi</v>
          </cell>
          <cell r="F219" t="str">
            <v>m3</v>
          </cell>
          <cell r="G219">
            <v>30.096000000000004</v>
          </cell>
          <cell r="J219">
            <v>52410</v>
          </cell>
          <cell r="K219">
            <v>1577331.36</v>
          </cell>
        </row>
        <row r="220">
          <cell r="C220" t="str">
            <v>b.</v>
          </cell>
          <cell r="E220" t="str">
            <v>Pasir urug t=10 cm u/ pondasi</v>
          </cell>
          <cell r="F220" t="str">
            <v>m3</v>
          </cell>
          <cell r="G220">
            <v>3.52</v>
          </cell>
          <cell r="J220">
            <v>246910</v>
          </cell>
          <cell r="K220">
            <v>869123.2</v>
          </cell>
        </row>
        <row r="221">
          <cell r="C221" t="str">
            <v>c.</v>
          </cell>
          <cell r="E221" t="str">
            <v>Pondasi batu kali</v>
          </cell>
          <cell r="F221" t="str">
            <v>m3</v>
          </cell>
          <cell r="G221">
            <v>10.868000000000002</v>
          </cell>
          <cell r="J221">
            <v>575930</v>
          </cell>
          <cell r="K221">
            <v>6259207.2400000012</v>
          </cell>
        </row>
        <row r="222">
          <cell r="C222" t="str">
            <v>d.</v>
          </cell>
          <cell r="E222" t="str">
            <v>Urugan kembali u/ pondasi</v>
          </cell>
          <cell r="F222" t="str">
            <v>m3</v>
          </cell>
          <cell r="G222">
            <v>19.228000000000002</v>
          </cell>
          <cell r="J222">
            <v>34940</v>
          </cell>
          <cell r="K222">
            <v>671826.32000000007</v>
          </cell>
        </row>
        <row r="223">
          <cell r="C223">
            <v>2</v>
          </cell>
          <cell r="E223" t="str">
            <v>Struktur Beton :</v>
          </cell>
          <cell r="K223">
            <v>0</v>
          </cell>
        </row>
        <row r="224">
          <cell r="C224" t="str">
            <v>a.</v>
          </cell>
          <cell r="E224" t="str">
            <v>Sloof 15/20 cm + tulangan</v>
          </cell>
          <cell r="F224" t="str">
            <v>m3</v>
          </cell>
          <cell r="G224">
            <v>1.4080000000000004</v>
          </cell>
          <cell r="J224">
            <v>3266680</v>
          </cell>
          <cell r="K224">
            <v>4599485.4400000013</v>
          </cell>
        </row>
        <row r="225">
          <cell r="C225" t="str">
            <v>b.</v>
          </cell>
          <cell r="E225" t="str">
            <v>Kolom praktis 12/12 cm + tulangan</v>
          </cell>
          <cell r="F225" t="str">
            <v>m3</v>
          </cell>
          <cell r="G225">
            <v>0.64799999999999991</v>
          </cell>
          <cell r="J225">
            <v>3085830</v>
          </cell>
          <cell r="K225">
            <v>1999617.8399999996</v>
          </cell>
        </row>
        <row r="226">
          <cell r="C226" t="str">
            <v>c.</v>
          </cell>
          <cell r="E226" t="str">
            <v>Ring balok 12/12 cm + tulangan</v>
          </cell>
          <cell r="F226" t="str">
            <v>m3</v>
          </cell>
          <cell r="G226">
            <v>0.50688</v>
          </cell>
          <cell r="J226">
            <v>3085830</v>
          </cell>
          <cell r="K226">
            <v>1564145.5104</v>
          </cell>
        </row>
        <row r="227">
          <cell r="C227" t="str">
            <v>d.</v>
          </cell>
          <cell r="E227" t="str">
            <v>Canopy beton t=10 cm</v>
          </cell>
          <cell r="F227" t="str">
            <v>m3</v>
          </cell>
          <cell r="G227">
            <v>3.3179999999999996</v>
          </cell>
          <cell r="J227">
            <v>4803580</v>
          </cell>
          <cell r="K227">
            <v>15938278.439999998</v>
          </cell>
        </row>
        <row r="228">
          <cell r="C228" t="str">
            <v>e.</v>
          </cell>
          <cell r="E228" t="str">
            <v>Talang beton</v>
          </cell>
          <cell r="F228" t="str">
            <v>m3</v>
          </cell>
          <cell r="G228">
            <v>0.6</v>
          </cell>
          <cell r="J228">
            <v>4803580</v>
          </cell>
          <cell r="K228">
            <v>2882148</v>
          </cell>
        </row>
        <row r="229">
          <cell r="C229" t="str">
            <v>f.</v>
          </cell>
          <cell r="E229" t="str">
            <v>Cor beton meja counter</v>
          </cell>
          <cell r="F229" t="str">
            <v>m3</v>
          </cell>
          <cell r="G229">
            <v>0.36</v>
          </cell>
          <cell r="J229">
            <v>3085830</v>
          </cell>
          <cell r="K229">
            <v>1110898.8</v>
          </cell>
        </row>
        <row r="230">
          <cell r="C230">
            <v>3</v>
          </cell>
          <cell r="E230" t="str">
            <v>Lantai :</v>
          </cell>
          <cell r="K230">
            <v>0</v>
          </cell>
        </row>
        <row r="231">
          <cell r="C231" t="str">
            <v>a.</v>
          </cell>
          <cell r="E231" t="str">
            <v>Keramik Tile 30x30 cm ex OK / Mulia</v>
          </cell>
          <cell r="F231" t="str">
            <v>m2</v>
          </cell>
          <cell r="G231">
            <v>30</v>
          </cell>
          <cell r="J231">
            <v>137320</v>
          </cell>
          <cell r="K231">
            <v>4119600</v>
          </cell>
        </row>
        <row r="232">
          <cell r="C232" t="str">
            <v>b.</v>
          </cell>
          <cell r="E232" t="str">
            <v>Plin keramik Tile 10x30 cm ex OK / Mulia</v>
          </cell>
          <cell r="F232" t="str">
            <v>m1</v>
          </cell>
          <cell r="G232">
            <v>35.200000000000003</v>
          </cell>
          <cell r="J232">
            <v>39180</v>
          </cell>
          <cell r="K232">
            <v>1379136</v>
          </cell>
        </row>
        <row r="233">
          <cell r="C233" t="str">
            <v>c.</v>
          </cell>
          <cell r="E233" t="str">
            <v>Urugan pasir t=5 cm</v>
          </cell>
          <cell r="F233" t="str">
            <v>m3</v>
          </cell>
          <cell r="G233">
            <v>3.3</v>
          </cell>
          <cell r="J233">
            <v>246910</v>
          </cell>
          <cell r="K233">
            <v>814803</v>
          </cell>
        </row>
        <row r="234">
          <cell r="C234" t="str">
            <v>d.</v>
          </cell>
          <cell r="E234" t="str">
            <v>Rabat beton t=5 cm</v>
          </cell>
          <cell r="F234" t="str">
            <v>m3</v>
          </cell>
          <cell r="G234">
            <v>3.3</v>
          </cell>
          <cell r="J234">
            <v>619900</v>
          </cell>
          <cell r="K234">
            <v>2045670</v>
          </cell>
        </row>
        <row r="235">
          <cell r="C235" t="str">
            <v>e.</v>
          </cell>
          <cell r="E235" t="str">
            <v>Paving block t=6 cm</v>
          </cell>
          <cell r="F235" t="str">
            <v>m2</v>
          </cell>
          <cell r="G235">
            <v>11</v>
          </cell>
          <cell r="J235">
            <v>87060</v>
          </cell>
          <cell r="K235">
            <v>957660</v>
          </cell>
        </row>
        <row r="236">
          <cell r="C236" t="str">
            <v>f.</v>
          </cell>
          <cell r="E236" t="str">
            <v>Ban-banan/tanggul pembatas antara aspal dengan paving block</v>
          </cell>
          <cell r="F236" t="str">
            <v>m1</v>
          </cell>
          <cell r="G236">
            <v>17.25</v>
          </cell>
          <cell r="J236">
            <v>33480</v>
          </cell>
          <cell r="K236">
            <v>577530</v>
          </cell>
        </row>
        <row r="237">
          <cell r="C237">
            <v>4</v>
          </cell>
          <cell r="E237" t="str">
            <v>Dinding :</v>
          </cell>
          <cell r="K237">
            <v>0</v>
          </cell>
        </row>
        <row r="238">
          <cell r="C238" t="str">
            <v>a.</v>
          </cell>
          <cell r="E238" t="str">
            <v>Batako (termasuk parapet)</v>
          </cell>
          <cell r="F238" t="str">
            <v>m2</v>
          </cell>
          <cell r="G238">
            <v>112.125</v>
          </cell>
          <cell r="J238">
            <v>111340</v>
          </cell>
          <cell r="K238">
            <v>12483997.5</v>
          </cell>
        </row>
        <row r="239">
          <cell r="C239" t="str">
            <v>b.</v>
          </cell>
          <cell r="E239" t="str">
            <v>Plester + aci</v>
          </cell>
          <cell r="F239" t="str">
            <v>m2</v>
          </cell>
          <cell r="G239">
            <v>224.25</v>
          </cell>
          <cell r="J239">
            <v>31390</v>
          </cell>
          <cell r="K239">
            <v>7039207.5</v>
          </cell>
        </row>
        <row r="240">
          <cell r="C240" t="str">
            <v>c.</v>
          </cell>
          <cell r="E240" t="str">
            <v>Cat dinding dalam ex Catylac</v>
          </cell>
          <cell r="F240" t="str">
            <v>m2</v>
          </cell>
          <cell r="G240">
            <v>112.125</v>
          </cell>
          <cell r="J240">
            <v>10390</v>
          </cell>
          <cell r="K240">
            <v>1164978.75</v>
          </cell>
        </row>
        <row r="241">
          <cell r="C241" t="str">
            <v>d.</v>
          </cell>
          <cell r="E241" t="str">
            <v>Cat dinding luar ex Catylac Weathersield</v>
          </cell>
          <cell r="F241" t="str">
            <v>m2</v>
          </cell>
          <cell r="G241">
            <v>136.5</v>
          </cell>
          <cell r="J241">
            <v>20790</v>
          </cell>
          <cell r="K241">
            <v>2837835</v>
          </cell>
        </row>
        <row r="242">
          <cell r="C242" t="str">
            <v>e.</v>
          </cell>
          <cell r="E242" t="str">
            <v>Ban-banan dinding fin cat</v>
          </cell>
          <cell r="F242" t="str">
            <v>m1</v>
          </cell>
          <cell r="G242">
            <v>14</v>
          </cell>
          <cell r="J242">
            <v>29120</v>
          </cell>
          <cell r="K242">
            <v>407680</v>
          </cell>
        </row>
        <row r="243">
          <cell r="C243" t="str">
            <v>f.</v>
          </cell>
          <cell r="E243" t="str">
            <v>List profil dinding</v>
          </cell>
          <cell r="F243" t="str">
            <v>Ls</v>
          </cell>
          <cell r="G243">
            <v>1</v>
          </cell>
          <cell r="J243">
            <v>669680</v>
          </cell>
          <cell r="K243">
            <v>669680</v>
          </cell>
        </row>
        <row r="244">
          <cell r="C244" t="str">
            <v>g.</v>
          </cell>
          <cell r="E244" t="str">
            <v>Keramik 20x20 cm ex Roman u/ meja Pos Jaga</v>
          </cell>
          <cell r="F244" t="str">
            <v>m2</v>
          </cell>
          <cell r="G244">
            <v>3</v>
          </cell>
          <cell r="J244">
            <v>94050</v>
          </cell>
          <cell r="K244">
            <v>282150</v>
          </cell>
        </row>
        <row r="245">
          <cell r="C245">
            <v>5</v>
          </cell>
          <cell r="E245" t="str">
            <v>Plafond :</v>
          </cell>
          <cell r="K245">
            <v>0</v>
          </cell>
        </row>
        <row r="246">
          <cell r="C246" t="str">
            <v>a.</v>
          </cell>
          <cell r="E246" t="str">
            <v>Gypsum 9mm ex Jayaboard/Elephant + rangka kaso 5/7 + meni</v>
          </cell>
          <cell r="F246" t="str">
            <v>m2</v>
          </cell>
          <cell r="G246">
            <v>33</v>
          </cell>
          <cell r="J246">
            <v>155150</v>
          </cell>
          <cell r="K246">
            <v>5119950</v>
          </cell>
        </row>
        <row r="247">
          <cell r="C247" t="str">
            <v>b.</v>
          </cell>
          <cell r="E247" t="str">
            <v>List gypsum K7</v>
          </cell>
          <cell r="F247" t="str">
            <v>m1</v>
          </cell>
          <cell r="G247">
            <v>39.799999999999997</v>
          </cell>
          <cell r="J247">
            <v>104820</v>
          </cell>
          <cell r="K247">
            <v>4171835.9999999995</v>
          </cell>
        </row>
        <row r="248">
          <cell r="C248" t="str">
            <v>c.</v>
          </cell>
          <cell r="E248" t="str">
            <v>Cat plafond &amp; list ex Catylac</v>
          </cell>
          <cell r="F248" t="str">
            <v>m2</v>
          </cell>
          <cell r="G248">
            <v>33</v>
          </cell>
          <cell r="J248">
            <v>10390</v>
          </cell>
          <cell r="K248">
            <v>342870</v>
          </cell>
        </row>
        <row r="249">
          <cell r="C249">
            <v>6</v>
          </cell>
          <cell r="E249" t="str">
            <v>KM/WC &amp; Sanitary Fixtures :</v>
          </cell>
          <cell r="K249">
            <v>0</v>
          </cell>
        </row>
        <row r="250">
          <cell r="C250" t="str">
            <v>a.</v>
          </cell>
          <cell r="E250" t="str">
            <v>Closet Jongkok ex TOTO type CE 6</v>
          </cell>
          <cell r="F250" t="str">
            <v>unit</v>
          </cell>
          <cell r="G250">
            <v>1</v>
          </cell>
          <cell r="J250">
            <v>262960</v>
          </cell>
          <cell r="K250">
            <v>262960</v>
          </cell>
        </row>
        <row r="251">
          <cell r="C251" t="str">
            <v>b.</v>
          </cell>
          <cell r="E251" t="str">
            <v>Kran ex San Ei type Y 20 JC</v>
          </cell>
          <cell r="F251" t="str">
            <v>unit</v>
          </cell>
          <cell r="G251">
            <v>1</v>
          </cell>
          <cell r="J251">
            <v>442060</v>
          </cell>
          <cell r="K251">
            <v>442060</v>
          </cell>
        </row>
        <row r="252">
          <cell r="C252" t="str">
            <v>c.</v>
          </cell>
          <cell r="E252" t="str">
            <v xml:space="preserve">Floor Drain 4” ex San Ei </v>
          </cell>
          <cell r="F252" t="str">
            <v>unit</v>
          </cell>
          <cell r="G252">
            <v>1</v>
          </cell>
          <cell r="J252">
            <v>257790</v>
          </cell>
          <cell r="K252">
            <v>257790</v>
          </cell>
        </row>
        <row r="253">
          <cell r="C253" t="str">
            <v>d.</v>
          </cell>
          <cell r="E253" t="str">
            <v>Keramik Lantai 20x20 ex Roman</v>
          </cell>
          <cell r="F253" t="str">
            <v>m2</v>
          </cell>
          <cell r="G253">
            <v>3</v>
          </cell>
          <cell r="J253">
            <v>94070</v>
          </cell>
          <cell r="K253">
            <v>282210</v>
          </cell>
        </row>
        <row r="254">
          <cell r="C254" t="str">
            <v>e.</v>
          </cell>
          <cell r="E254" t="str">
            <v>Keramik dinding 20x20 cm ex Roman</v>
          </cell>
          <cell r="F254" t="str">
            <v>m2</v>
          </cell>
          <cell r="G254">
            <v>9.8000000000000007</v>
          </cell>
          <cell r="J254">
            <v>94070</v>
          </cell>
          <cell r="K254">
            <v>921886.00000000012</v>
          </cell>
        </row>
        <row r="255">
          <cell r="C255">
            <v>7</v>
          </cell>
          <cell r="E255" t="str">
            <v>Atap :</v>
          </cell>
          <cell r="K255">
            <v>0</v>
          </cell>
        </row>
        <row r="256">
          <cell r="C256" t="str">
            <v>a.</v>
          </cell>
          <cell r="E256" t="str">
            <v>Balok gordeng kayu kamper 6/12 cm diresidu</v>
          </cell>
          <cell r="F256" t="str">
            <v>m3</v>
          </cell>
          <cell r="G256">
            <v>0.31104000000000004</v>
          </cell>
          <cell r="J256">
            <v>4565450</v>
          </cell>
          <cell r="K256">
            <v>1420037.5680000002</v>
          </cell>
        </row>
        <row r="257">
          <cell r="C257" t="str">
            <v>b.</v>
          </cell>
          <cell r="E257" t="str">
            <v>Atap asbes gelombang kecil</v>
          </cell>
          <cell r="F257" t="str">
            <v>m2</v>
          </cell>
          <cell r="G257">
            <v>33</v>
          </cell>
          <cell r="J257">
            <v>43100</v>
          </cell>
          <cell r="K257">
            <v>1422300</v>
          </cell>
        </row>
        <row r="258">
          <cell r="C258" t="str">
            <v>c.</v>
          </cell>
          <cell r="E258" t="str">
            <v>Nok (ban-banan &amp; plasing)</v>
          </cell>
          <cell r="F258" t="str">
            <v>m1</v>
          </cell>
          <cell r="G258">
            <v>10</v>
          </cell>
          <cell r="J258">
            <v>81780</v>
          </cell>
          <cell r="K258">
            <v>817800</v>
          </cell>
        </row>
        <row r="259">
          <cell r="C259" t="str">
            <v>d.</v>
          </cell>
          <cell r="E259" t="str">
            <v>Water proofing coating area talang</v>
          </cell>
          <cell r="F259" t="str">
            <v>m1</v>
          </cell>
          <cell r="G259">
            <v>10</v>
          </cell>
          <cell r="J259">
            <v>59980</v>
          </cell>
          <cell r="K259">
            <v>599800</v>
          </cell>
        </row>
        <row r="260">
          <cell r="C260" t="str">
            <v>e.</v>
          </cell>
          <cell r="E260" t="str">
            <v>Roof drain dia.4” ex Lokal</v>
          </cell>
          <cell r="F260" t="str">
            <v>unit</v>
          </cell>
          <cell r="G260">
            <v>2</v>
          </cell>
          <cell r="J260">
            <v>407630</v>
          </cell>
          <cell r="K260">
            <v>815260</v>
          </cell>
        </row>
        <row r="261">
          <cell r="C261" t="str">
            <v>f.</v>
          </cell>
          <cell r="E261" t="str">
            <v>Pipa tegak air hujan PVC 4” ex Wavin AW</v>
          </cell>
          <cell r="F261" t="str">
            <v>m1</v>
          </cell>
          <cell r="G261">
            <v>8</v>
          </cell>
          <cell r="J261">
            <v>101270</v>
          </cell>
          <cell r="K261">
            <v>810160</v>
          </cell>
        </row>
        <row r="262">
          <cell r="C262">
            <v>8</v>
          </cell>
          <cell r="E262" t="str">
            <v>Kusen Pintu &amp; Jendela</v>
          </cell>
          <cell r="K262">
            <v>0</v>
          </cell>
        </row>
        <row r="263">
          <cell r="C263" t="str">
            <v>a.</v>
          </cell>
          <cell r="E263" t="str">
            <v>J1</v>
          </cell>
          <cell r="F263" t="str">
            <v>unit</v>
          </cell>
          <cell r="G263">
            <v>1</v>
          </cell>
          <cell r="J263">
            <v>6308770</v>
          </cell>
          <cell r="K263">
            <v>6308770</v>
          </cell>
        </row>
        <row r="264">
          <cell r="C264" t="str">
            <v>b.</v>
          </cell>
          <cell r="E264" t="str">
            <v>J2</v>
          </cell>
          <cell r="F264" t="str">
            <v>unit</v>
          </cell>
          <cell r="G264">
            <v>2</v>
          </cell>
          <cell r="J264">
            <v>3485030</v>
          </cell>
          <cell r="K264">
            <v>6970060</v>
          </cell>
        </row>
        <row r="265">
          <cell r="C265" t="str">
            <v>c.</v>
          </cell>
          <cell r="E265" t="str">
            <v>J3</v>
          </cell>
          <cell r="F265" t="str">
            <v>unit</v>
          </cell>
          <cell r="G265">
            <v>1</v>
          </cell>
          <cell r="J265">
            <v>1742450</v>
          </cell>
          <cell r="K265">
            <v>1742450</v>
          </cell>
        </row>
        <row r="266">
          <cell r="C266" t="str">
            <v>d.</v>
          </cell>
          <cell r="E266" t="str">
            <v>PVC</v>
          </cell>
          <cell r="F266" t="str">
            <v>unit</v>
          </cell>
          <cell r="G266">
            <v>1</v>
          </cell>
          <cell r="J266">
            <v>6049890</v>
          </cell>
          <cell r="K266">
            <v>6049890</v>
          </cell>
        </row>
        <row r="267">
          <cell r="C267" t="str">
            <v>e.</v>
          </cell>
          <cell r="E267" t="str">
            <v>PB</v>
          </cell>
          <cell r="F267" t="str">
            <v>unit</v>
          </cell>
          <cell r="G267">
            <v>1</v>
          </cell>
          <cell r="J267">
            <v>11703050</v>
          </cell>
          <cell r="K267">
            <v>11703050</v>
          </cell>
        </row>
        <row r="268">
          <cell r="F268" t="str">
            <v>sub-total</v>
          </cell>
          <cell r="K268">
            <v>122713129.4684</v>
          </cell>
        </row>
        <row r="269">
          <cell r="C269" t="str">
            <v>VII</v>
          </cell>
          <cell r="E269" t="str">
            <v>PEKERJAAN TEMPAT SAMPAH</v>
          </cell>
        </row>
        <row r="270">
          <cell r="C270">
            <v>1</v>
          </cell>
          <cell r="E270" t="str">
            <v>Tempat sampah dinding batako plester aci</v>
          </cell>
          <cell r="F270" t="str">
            <v>Ls</v>
          </cell>
          <cell r="G270">
            <v>1</v>
          </cell>
          <cell r="J270">
            <v>11457480</v>
          </cell>
          <cell r="K270">
            <v>11457480</v>
          </cell>
        </row>
        <row r="271">
          <cell r="C271">
            <v>2</v>
          </cell>
          <cell r="E271" t="str">
            <v>Tempat pemusnah susu</v>
          </cell>
          <cell r="F271" t="str">
            <v>Ls</v>
          </cell>
          <cell r="G271">
            <v>1</v>
          </cell>
          <cell r="J271">
            <v>6151560</v>
          </cell>
          <cell r="K271">
            <v>6151560</v>
          </cell>
        </row>
        <row r="272">
          <cell r="F272" t="str">
            <v>sub-total</v>
          </cell>
          <cell r="K272">
            <v>17609040</v>
          </cell>
        </row>
        <row r="274">
          <cell r="G274" t="str">
            <v>Total (Rp)</v>
          </cell>
          <cell r="K274">
            <v>1255610380.3589001</v>
          </cell>
        </row>
      </sheetData>
      <sheetData sheetId="8"/>
      <sheetData sheetId="9" refreshError="1"/>
      <sheetData sheetId="1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Q EXT"/>
      <sheetName val="ANALISAEXT"/>
      <sheetName val="SUMINT"/>
      <sheetName val="BQ INT"/>
      <sheetName val="ANALISAINT"/>
      <sheetName val="DAFTAR"/>
      <sheetName val="Input monthly capex"/>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 Pipe Qty Analysis"/>
      <sheetName val="Proj Cost Sumry"/>
      <sheetName val="TDC Key Qty Sumry"/>
      <sheetName val="TDC COA Sumry"/>
      <sheetName val="Equip COA Sumry"/>
      <sheetName val="Pipe COA Sumry"/>
      <sheetName val="Civil COA Sumry"/>
      <sheetName val="Steel COA Sumry"/>
      <sheetName val="Inst COA Sumry"/>
      <sheetName val="Elec COA Sumry"/>
      <sheetName val="Insul COA Sumry"/>
      <sheetName val="Paint COA Sumry"/>
      <sheetName val="TDC Item Sumry"/>
      <sheetName val="Pipe Item Sumry"/>
      <sheetName val="Civil Item Sumry"/>
      <sheetName val="Steel Item Sumry"/>
      <sheetName val="Inst Item Sumry"/>
      <sheetName val="Elec Item Sumry"/>
      <sheetName val="Insul Item Sumry"/>
      <sheetName val="Paint Item Sumry"/>
      <sheetName val="TDC Item Dets"/>
      <sheetName val="Equip Item Dets"/>
      <sheetName val="Pipe Item Dets"/>
      <sheetName val="Civil Item Dets"/>
      <sheetName val="Steel Item Dets"/>
      <sheetName val="Inst Item Dets"/>
      <sheetName val="Elec Item Dets"/>
      <sheetName val="Insul Item Dets"/>
      <sheetName val="Paint Item Dets"/>
      <sheetName val="Design - All Equip"/>
      <sheetName val="Design - Comprsr"/>
      <sheetName val="Design - Exchangers"/>
      <sheetName val="Design - Pumps"/>
      <sheetName val="Design - Towers"/>
      <sheetName val="Design - Utility Svc"/>
      <sheetName val="Design - Vessels"/>
      <sheetName val="List - Motors"/>
      <sheetName val="List - Components"/>
      <sheetName val="List - Equipment"/>
      <sheetName val="Project Metrics"/>
      <sheetName val="Pipe Line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RGA SATUAN 1 (2)"/>
      <sheetName val="rekapitulasi struktur"/>
      <sheetName val="Tie Beam (3)"/>
      <sheetName val="Pile Cap (3)"/>
      <sheetName val="Kolom  (4)"/>
      <sheetName val="RAB"/>
      <sheetName val="Sheet1 (4)"/>
      <sheetName val="Sheet1 (3)"/>
      <sheetName val="Sheet1"/>
      <sheetName val="Sheet2"/>
      <sheetName val="Sheet3"/>
      <sheetName val="rekap-all"/>
      <sheetName val="ANALISA HARGA"/>
      <sheetName val="RABX 1.1%"/>
      <sheetName val="BALOK"/>
      <sheetName val="KOLOM ANI"/>
      <sheetName val="KOLOM"/>
      <sheetName val="PILE CAP"/>
      <sheetName val="PELAT"/>
      <sheetName val="SHEAR WALL"/>
      <sheetName val="REVISI SW"/>
      <sheetName val="TIE BEAM"/>
      <sheetName val="harga"/>
      <sheetName val="P1"/>
      <sheetName val="P1A"/>
      <sheetName val="P2"/>
      <sheetName val="P3"/>
      <sheetName val="P5"/>
      <sheetName val="tb1"/>
      <sheetName val="I"/>
      <sheetName val="kantin"/>
      <sheetName val="III"/>
      <sheetName val="OFFICE"/>
      <sheetName val="V"/>
      <sheetName val="Warehouse"/>
      <sheetName val="VII"/>
      <sheetName val="VIII"/>
      <sheetName val="IX"/>
      <sheetName val="X"/>
      <sheetName val="XI"/>
      <sheetName val="Pipe Rack"/>
      <sheetName val="Pos Jaga"/>
      <sheetName val="Menara"/>
      <sheetName val="Fire Figh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isa Hrg"/>
      <sheetName val="Tie Beam (3)"/>
      <sheetName val="Pile Cap (3)"/>
      <sheetName val="Kolom  (4)"/>
      <sheetName val="Rekap all utk tender"/>
      <sheetName val="Rkap RAB Psiapan &amp; Strktur"/>
      <sheetName val="RAB PEK Persiapan"/>
      <sheetName val="BQ Pek. Persiapan"/>
      <sheetName val="RAB"/>
      <sheetName val="BOQ"/>
      <sheetName val="Sheet1 (3)"/>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KAP"/>
      <sheetName val="General Req"/>
      <sheetName val="Sheet1"/>
      <sheetName val="EQUIPMENT"/>
      <sheetName val="HSEQP"/>
      <sheetName val="Civil&amp;Infrastructure"/>
      <sheetName val="PIPINGCHR"/>
      <sheetName val="HSPIPING"/>
      <sheetName val="PIPING"/>
      <sheetName val="Electrical"/>
      <sheetName val="Instrument"/>
    </sheetNames>
    <sheetDataSet>
      <sheetData sheetId="0" refreshError="1"/>
      <sheetData sheetId="1" refreshError="1"/>
      <sheetData sheetId="2" refreshError="1"/>
      <sheetData sheetId="3" refreshError="1"/>
      <sheetData sheetId="4" refreshError="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row>
        <row r="2">
          <cell r="C2" t="str">
            <v>PENAWARAN HARGA</v>
          </cell>
        </row>
        <row r="3">
          <cell r="C3" t="str">
            <v xml:space="preserve">KUALA NAMU AVIATION FUEL SUPPLY FACILITIES CONSTRUCTION PROJECT </v>
          </cell>
        </row>
        <row r="4">
          <cell r="C4" t="str">
            <v>Rev</v>
          </cell>
          <cell r="E4" t="str">
            <v>:</v>
          </cell>
          <cell r="F4">
            <v>1</v>
          </cell>
        </row>
        <row r="5">
          <cell r="C5" t="str">
            <v>NO</v>
          </cell>
          <cell r="G5" t="str">
            <v>WORK DESCRIPTION</v>
          </cell>
          <cell r="L5" t="str">
            <v>VOLUME</v>
          </cell>
          <cell r="R5" t="str">
            <v>UNIT PRICE</v>
          </cell>
          <cell r="V5" t="str">
            <v>TOTAL UNIT PRICE</v>
          </cell>
        </row>
        <row r="6">
          <cell r="L6" t="str">
            <v>Q'TY</v>
          </cell>
          <cell r="M6" t="str">
            <v>UNIT</v>
          </cell>
          <cell r="N6" t="str">
            <v>TOTAL MATERIAL</v>
          </cell>
          <cell r="T6" t="str">
            <v>LABOR</v>
          </cell>
          <cell r="V6" t="str">
            <v>MATERIAL</v>
          </cell>
          <cell r="X6" t="str">
            <v>LABOR</v>
          </cell>
          <cell r="Z6" t="str">
            <v>KETERANGAN</v>
          </cell>
        </row>
        <row r="7">
          <cell r="N7" t="str">
            <v>MATERIAL</v>
          </cell>
          <cell r="P7" t="str">
            <v>TRANSPORT</v>
          </cell>
          <cell r="R7" t="str">
            <v>TAX</v>
          </cell>
        </row>
        <row r="8">
          <cell r="N8" t="str">
            <v>(x Rp.1000)</v>
          </cell>
          <cell r="O8" t="str">
            <v>US $</v>
          </cell>
          <cell r="P8" t="str">
            <v>(x Rp.1000)</v>
          </cell>
          <cell r="Q8" t="str">
            <v>US $</v>
          </cell>
          <cell r="R8" t="str">
            <v>(x Rp.1000)</v>
          </cell>
          <cell r="S8" t="str">
            <v>US $</v>
          </cell>
          <cell r="T8" t="str">
            <v>(x Rp.1000)</v>
          </cell>
          <cell r="U8" t="str">
            <v>US $</v>
          </cell>
          <cell r="V8" t="str">
            <v>(x Rp.1000)</v>
          </cell>
          <cell r="W8" t="str">
            <v>US $</v>
          </cell>
          <cell r="X8" t="str">
            <v>(x Rp.1000)</v>
          </cell>
          <cell r="Y8" t="str">
            <v>US $</v>
          </cell>
        </row>
        <row r="9">
          <cell r="J9" t="str">
            <v>1 USD =</v>
          </cell>
          <cell r="K9">
            <v>12000</v>
          </cell>
          <cell r="P9">
            <v>0.05</v>
          </cell>
          <cell r="Q9">
            <v>0.05</v>
          </cell>
          <cell r="T9">
            <v>0.25</v>
          </cell>
          <cell r="U9">
            <v>0.25</v>
          </cell>
        </row>
        <row r="10">
          <cell r="L10">
            <v>263</v>
          </cell>
        </row>
        <row r="12">
          <cell r="C12" t="str">
            <v>II</v>
          </cell>
          <cell r="G12" t="str">
            <v>EQUIPMENT</v>
          </cell>
        </row>
        <row r="13">
          <cell r="A13" t="str">
            <v>2A00000</v>
          </cell>
          <cell r="D13" t="str">
            <v>A.</v>
          </cell>
          <cell r="G13" t="str">
            <v>FUEL RECEIVING FACILITIES</v>
          </cell>
        </row>
        <row r="14">
          <cell r="A14" t="str">
            <v>2AA0000</v>
          </cell>
          <cell r="E14" t="str">
            <v>a.</v>
          </cell>
          <cell r="G14" t="str">
            <v>Tank &amp; Vessel</v>
          </cell>
        </row>
        <row r="15">
          <cell r="A15" t="str">
            <v>2AA0100</v>
          </cell>
          <cell r="B15" t="str">
            <v>TANK</v>
          </cell>
          <cell r="F15">
            <v>1</v>
          </cell>
          <cell r="H15" t="str">
            <v>Receiving / Collector Tank</v>
          </cell>
          <cell r="L15">
            <v>2</v>
          </cell>
          <cell r="M15" t="str">
            <v>set</v>
          </cell>
          <cell r="O15">
            <v>48200</v>
          </cell>
          <cell r="V15">
            <v>0</v>
          </cell>
          <cell r="W15">
            <v>48200</v>
          </cell>
          <cell r="X15">
            <v>0</v>
          </cell>
          <cell r="Y15">
            <v>0</v>
          </cell>
          <cell r="Z15" t="str">
            <v>WIJAYAPURA</v>
          </cell>
        </row>
        <row r="16">
          <cell r="I16" t="str">
            <v>incl. inlet, outlet &amp; drain flange, fittings, manhole, welding, painting &amp; coating (incl. inspection &amp; test), etc</v>
          </cell>
        </row>
        <row r="17">
          <cell r="A17" t="str">
            <v>2AA0101</v>
          </cell>
          <cell r="B17" t="str">
            <v>VESS</v>
          </cell>
          <cell r="F17">
            <v>2</v>
          </cell>
          <cell r="H17" t="str">
            <v>Sampling Vessel</v>
          </cell>
          <cell r="L17">
            <v>1</v>
          </cell>
          <cell r="M17" t="str">
            <v>set</v>
          </cell>
          <cell r="O17">
            <v>67600</v>
          </cell>
          <cell r="V17">
            <v>0</v>
          </cell>
          <cell r="W17">
            <v>67600</v>
          </cell>
          <cell r="X17">
            <v>0</v>
          </cell>
          <cell r="Y17">
            <v>0</v>
          </cell>
        </row>
        <row r="18">
          <cell r="I18" t="str">
            <v>incl. flange, fittings,internal epoxy coated, external epoxy primer &amp; polyurethane finish, etc</v>
          </cell>
        </row>
        <row r="20">
          <cell r="A20" t="str">
            <v>2AB0000</v>
          </cell>
          <cell r="E20" t="str">
            <v>b.</v>
          </cell>
          <cell r="G20" t="str">
            <v>Pump</v>
          </cell>
        </row>
        <row r="21">
          <cell r="A21" t="str">
            <v>2AB0100</v>
          </cell>
          <cell r="B21" t="str">
            <v>PUMP</v>
          </cell>
          <cell r="F21">
            <v>1</v>
          </cell>
          <cell r="H21" t="str">
            <v>Receiving / Collector Pump</v>
          </cell>
          <cell r="L21">
            <v>2</v>
          </cell>
          <cell r="M21" t="str">
            <v>set</v>
          </cell>
          <cell r="O21">
            <v>31310</v>
          </cell>
          <cell r="Q21">
            <v>1565.5</v>
          </cell>
          <cell r="T21">
            <v>93930</v>
          </cell>
          <cell r="V21">
            <v>0</v>
          </cell>
          <cell r="W21">
            <v>32875.5</v>
          </cell>
          <cell r="X21">
            <v>93930</v>
          </cell>
          <cell r="Y21">
            <v>0</v>
          </cell>
          <cell r="Z21" t="str">
            <v>BCU Ex Jakarta / KSB</v>
          </cell>
        </row>
        <row r="23">
          <cell r="A23" t="str">
            <v>2AC0000</v>
          </cell>
          <cell r="E23" t="str">
            <v>c.</v>
          </cell>
          <cell r="G23" t="str">
            <v>Blower &amp; Fan</v>
          </cell>
        </row>
        <row r="24">
          <cell r="A24" t="str">
            <v>2AC0100</v>
          </cell>
          <cell r="B24" t="str">
            <v>BL&amp;F</v>
          </cell>
          <cell r="F24">
            <v>1</v>
          </cell>
          <cell r="H24" t="str">
            <v>Receiving / Collector pit Blower</v>
          </cell>
          <cell r="L24">
            <v>2</v>
          </cell>
          <cell r="M24" t="str">
            <v>set</v>
          </cell>
          <cell r="O24">
            <v>1700</v>
          </cell>
          <cell r="Q24">
            <v>85</v>
          </cell>
          <cell r="T24">
            <v>5100</v>
          </cell>
          <cell r="V24">
            <v>0</v>
          </cell>
          <cell r="W24">
            <v>1785</v>
          </cell>
          <cell r="X24">
            <v>5100</v>
          </cell>
          <cell r="Y24">
            <v>0</v>
          </cell>
        </row>
        <row r="26">
          <cell r="A26" t="str">
            <v>2AC0000</v>
          </cell>
          <cell r="E26" t="str">
            <v>d.</v>
          </cell>
          <cell r="G26" t="str">
            <v>Others</v>
          </cell>
        </row>
        <row r="27">
          <cell r="A27" t="str">
            <v>2AC0100</v>
          </cell>
          <cell r="B27" t="str">
            <v>FILT</v>
          </cell>
          <cell r="F27">
            <v>1</v>
          </cell>
          <cell r="H27" t="str">
            <v>Receiving / Collector Filter Separator</v>
          </cell>
          <cell r="L27">
            <v>2</v>
          </cell>
          <cell r="M27" t="str">
            <v>set</v>
          </cell>
          <cell r="O27">
            <v>63000</v>
          </cell>
          <cell r="P27">
            <v>10000</v>
          </cell>
          <cell r="T27">
            <v>75600</v>
          </cell>
          <cell r="V27">
            <v>10000</v>
          </cell>
          <cell r="W27">
            <v>63000</v>
          </cell>
          <cell r="X27">
            <v>75600</v>
          </cell>
          <cell r="Y27">
            <v>0</v>
          </cell>
          <cell r="Z27" t="str">
            <v>BHM</v>
          </cell>
        </row>
        <row r="28">
          <cell r="I28" t="str">
            <v>c/w slug valve and differential pressure indicator</v>
          </cell>
        </row>
        <row r="29">
          <cell r="A29" t="str">
            <v>2AC0101</v>
          </cell>
          <cell r="B29" t="str">
            <v>LUA</v>
          </cell>
          <cell r="F29">
            <v>2</v>
          </cell>
          <cell r="H29" t="str">
            <v>Lorry unloading arm / fuel unloading arm (bottom)</v>
          </cell>
          <cell r="L29">
            <v>6</v>
          </cell>
          <cell r="M29" t="str">
            <v>set</v>
          </cell>
          <cell r="O29">
            <v>13091</v>
          </cell>
          <cell r="Q29">
            <v>654.55000000000007</v>
          </cell>
          <cell r="S29">
            <v>1963.6499999999999</v>
          </cell>
          <cell r="T29">
            <v>20000</v>
          </cell>
          <cell r="V29">
            <v>0</v>
          </cell>
          <cell r="W29">
            <v>15709.199999999999</v>
          </cell>
          <cell r="X29">
            <v>20000</v>
          </cell>
          <cell r="Y29">
            <v>0</v>
          </cell>
        </row>
        <row r="31">
          <cell r="H31" t="str">
            <v>SUB TOTAL A</v>
          </cell>
        </row>
        <row r="33">
          <cell r="A33" t="str">
            <v>2B00000</v>
          </cell>
          <cell r="D33" t="str">
            <v>B.</v>
          </cell>
          <cell r="G33" t="str">
            <v>FUEL DELIVERY FACILITIES</v>
          </cell>
        </row>
        <row r="34">
          <cell r="A34" t="str">
            <v>2BA0000</v>
          </cell>
          <cell r="E34" t="str">
            <v>a.</v>
          </cell>
          <cell r="G34" t="str">
            <v>Tank &amp; Vessel</v>
          </cell>
        </row>
        <row r="35">
          <cell r="A35" t="str">
            <v>2BA0100</v>
          </cell>
          <cell r="B35" t="str">
            <v>TANK</v>
          </cell>
          <cell r="F35">
            <v>1</v>
          </cell>
          <cell r="H35" t="str">
            <v>Fuel Storage Tank</v>
          </cell>
          <cell r="L35">
            <v>5</v>
          </cell>
          <cell r="M35" t="str">
            <v>set</v>
          </cell>
          <cell r="O35">
            <v>595695</v>
          </cell>
          <cell r="V35">
            <v>0</v>
          </cell>
          <cell r="W35">
            <v>595695</v>
          </cell>
          <cell r="X35">
            <v>0</v>
          </cell>
          <cell r="Y35">
            <v>0</v>
          </cell>
          <cell r="Z35" t="str">
            <v>WIJAYAPURA / BBB</v>
          </cell>
          <cell r="AA35">
            <v>3637379400</v>
          </cell>
        </row>
        <row r="36">
          <cell r="I36" t="str">
            <v>incl. inlet, outlet &amp; drain flange, fittings, manhole, welding, floating suction, sprinkler, foam chamber, platform, stairs, painting &amp; coating (incl. inspection &amp; test), lettering and marking, etc</v>
          </cell>
          <cell r="Z36" t="str">
            <v>Tidak Termasuk Pondasi, Fire Fighting, Instrumentasi, Electrical, Lightning protection, SKPP, Commisioning</v>
          </cell>
          <cell r="AA36">
            <v>7148340000</v>
          </cell>
        </row>
        <row r="37">
          <cell r="A37" t="str">
            <v>2BA0101</v>
          </cell>
          <cell r="B37" t="str">
            <v>VESS</v>
          </cell>
          <cell r="F37">
            <v>2</v>
          </cell>
          <cell r="H37" t="str">
            <v>Sampling Vessel</v>
          </cell>
          <cell r="L37">
            <v>9</v>
          </cell>
          <cell r="M37" t="str">
            <v>set</v>
          </cell>
          <cell r="O37">
            <v>67600</v>
          </cell>
          <cell r="V37">
            <v>0</v>
          </cell>
          <cell r="W37">
            <v>67600</v>
          </cell>
          <cell r="X37">
            <v>0</v>
          </cell>
          <cell r="Y37">
            <v>0</v>
          </cell>
        </row>
        <row r="38">
          <cell r="I38" t="str">
            <v>incl. flange, fittings,internal epoxy coated, external epoxy primer &amp; polyurethane finish, etc</v>
          </cell>
        </row>
        <row r="40">
          <cell r="A40" t="str">
            <v>2BB0000</v>
          </cell>
          <cell r="E40" t="str">
            <v>b.</v>
          </cell>
          <cell r="G40" t="str">
            <v>Pump</v>
          </cell>
        </row>
        <row r="41">
          <cell r="A41" t="str">
            <v>2BB0100</v>
          </cell>
          <cell r="B41" t="str">
            <v>PUMP</v>
          </cell>
          <cell r="F41">
            <v>1</v>
          </cell>
          <cell r="H41" t="str">
            <v>Hydrant Pump</v>
          </cell>
          <cell r="L41">
            <v>5</v>
          </cell>
          <cell r="M41" t="str">
            <v>set</v>
          </cell>
          <cell r="O41">
            <v>95790</v>
          </cell>
          <cell r="Q41">
            <v>4789.5</v>
          </cell>
          <cell r="T41">
            <v>287370</v>
          </cell>
          <cell r="V41">
            <v>0</v>
          </cell>
          <cell r="W41">
            <v>100579.5</v>
          </cell>
          <cell r="X41">
            <v>287370</v>
          </cell>
          <cell r="Y41">
            <v>0</v>
          </cell>
          <cell r="Z41" t="str">
            <v xml:space="preserve"> BCU</v>
          </cell>
        </row>
        <row r="43">
          <cell r="A43" t="str">
            <v>2BC0000</v>
          </cell>
          <cell r="E43" t="str">
            <v>c.</v>
          </cell>
          <cell r="G43" t="str">
            <v>Others</v>
          </cell>
        </row>
        <row r="44">
          <cell r="A44" t="str">
            <v>2BC0100</v>
          </cell>
          <cell r="B44" t="str">
            <v>FILT</v>
          </cell>
          <cell r="H44" t="str">
            <v>Hydrant filter separator</v>
          </cell>
          <cell r="L44">
            <v>5</v>
          </cell>
          <cell r="M44" t="str">
            <v>unit</v>
          </cell>
          <cell r="O44">
            <v>105000</v>
          </cell>
          <cell r="P44">
            <v>20000</v>
          </cell>
          <cell r="T44">
            <v>126000</v>
          </cell>
          <cell r="V44">
            <v>20000</v>
          </cell>
          <cell r="W44">
            <v>105000</v>
          </cell>
          <cell r="X44">
            <v>126000</v>
          </cell>
          <cell r="Y44">
            <v>0</v>
          </cell>
          <cell r="Z44" t="str">
            <v>BHM</v>
          </cell>
        </row>
        <row r="45">
          <cell r="I45" t="str">
            <v>c/w slug valve and differential pressure indicator</v>
          </cell>
        </row>
        <row r="46">
          <cell r="A46" t="str">
            <v>2BC0102</v>
          </cell>
          <cell r="B46" t="str">
            <v>HVTES</v>
          </cell>
          <cell r="H46" t="str">
            <v>HV test facility</v>
          </cell>
          <cell r="L46">
            <v>1</v>
          </cell>
          <cell r="M46" t="str">
            <v>set</v>
          </cell>
          <cell r="O46">
            <v>40000</v>
          </cell>
          <cell r="Q46">
            <v>2000</v>
          </cell>
          <cell r="T46">
            <v>120000</v>
          </cell>
          <cell r="V46">
            <v>0</v>
          </cell>
          <cell r="W46">
            <v>42000</v>
          </cell>
          <cell r="X46">
            <v>120000</v>
          </cell>
          <cell r="Y46">
            <v>0</v>
          </cell>
        </row>
        <row r="47">
          <cell r="A47" t="str">
            <v>2BC0103</v>
          </cell>
          <cell r="B47" t="str">
            <v>SERTES</v>
          </cell>
          <cell r="H47" t="str">
            <v>Service test facility</v>
          </cell>
          <cell r="L47">
            <v>1</v>
          </cell>
          <cell r="M47" t="str">
            <v>set</v>
          </cell>
          <cell r="O47">
            <v>25000</v>
          </cell>
          <cell r="Q47">
            <v>1250</v>
          </cell>
          <cell r="T47">
            <v>50000</v>
          </cell>
          <cell r="V47">
            <v>0</v>
          </cell>
          <cell r="W47">
            <v>26250</v>
          </cell>
          <cell r="X47">
            <v>50000</v>
          </cell>
          <cell r="Y47">
            <v>0</v>
          </cell>
        </row>
        <row r="48">
          <cell r="A48" t="str">
            <v>2BC0104</v>
          </cell>
          <cell r="B48" t="str">
            <v>REFTES</v>
          </cell>
          <cell r="H48" t="str">
            <v>Refueler test facility</v>
          </cell>
          <cell r="L48">
            <v>1</v>
          </cell>
          <cell r="M48" t="str">
            <v>set</v>
          </cell>
          <cell r="O48">
            <v>30000</v>
          </cell>
          <cell r="Q48">
            <v>1500</v>
          </cell>
          <cell r="T48">
            <v>90000</v>
          </cell>
          <cell r="V48">
            <v>0</v>
          </cell>
          <cell r="W48">
            <v>31500</v>
          </cell>
          <cell r="X48">
            <v>90000</v>
          </cell>
          <cell r="Y48">
            <v>0</v>
          </cell>
        </row>
        <row r="49">
          <cell r="A49" t="str">
            <v>2BC0105</v>
          </cell>
          <cell r="B49" t="str">
            <v>SURG</v>
          </cell>
          <cell r="H49" t="str">
            <v>Surge Absorber 120L</v>
          </cell>
          <cell r="L49">
            <v>2</v>
          </cell>
          <cell r="M49" t="str">
            <v>set</v>
          </cell>
          <cell r="O49">
            <v>24000</v>
          </cell>
          <cell r="Q49">
            <v>1200</v>
          </cell>
          <cell r="T49">
            <v>72000</v>
          </cell>
          <cell r="V49">
            <v>0</v>
          </cell>
          <cell r="W49">
            <v>25200</v>
          </cell>
          <cell r="X49">
            <v>72000</v>
          </cell>
          <cell r="Y49">
            <v>0</v>
          </cell>
          <cell r="Z49" t="str">
            <v>DUTAFLOW</v>
          </cell>
        </row>
        <row r="50">
          <cell r="A50" t="str">
            <v>2BC0106</v>
          </cell>
          <cell r="B50" t="str">
            <v>SURG</v>
          </cell>
          <cell r="H50" t="str">
            <v>Surge Absorber</v>
          </cell>
          <cell r="L50">
            <v>1</v>
          </cell>
          <cell r="M50" t="str">
            <v>set</v>
          </cell>
          <cell r="O50">
            <v>22500</v>
          </cell>
          <cell r="Q50">
            <v>1125</v>
          </cell>
          <cell r="T50">
            <v>67500</v>
          </cell>
          <cell r="V50">
            <v>0</v>
          </cell>
          <cell r="W50">
            <v>23625</v>
          </cell>
          <cell r="X50">
            <v>67500</v>
          </cell>
          <cell r="Y50">
            <v>0</v>
          </cell>
          <cell r="Z50" t="str">
            <v>DUTAFLOW</v>
          </cell>
        </row>
        <row r="51">
          <cell r="A51" t="str">
            <v>2BC0107</v>
          </cell>
          <cell r="B51" t="str">
            <v>RLA</v>
          </cell>
          <cell r="H51" t="str">
            <v>Refueler loading arm</v>
          </cell>
          <cell r="L51">
            <v>2</v>
          </cell>
          <cell r="M51" t="str">
            <v>unit</v>
          </cell>
          <cell r="O51">
            <v>19636.5</v>
          </cell>
          <cell r="Q51">
            <v>981.82500000000005</v>
          </cell>
          <cell r="S51">
            <v>981.82500000000005</v>
          </cell>
          <cell r="T51">
            <v>20000</v>
          </cell>
          <cell r="V51">
            <v>0</v>
          </cell>
          <cell r="W51">
            <v>21600.15</v>
          </cell>
          <cell r="X51">
            <v>20000</v>
          </cell>
          <cell r="Y51">
            <v>0</v>
          </cell>
        </row>
        <row r="53">
          <cell r="H53" t="str">
            <v>SUB TOTAL B</v>
          </cell>
        </row>
        <row r="55">
          <cell r="A55" t="str">
            <v>2C00000</v>
          </cell>
          <cell r="D55" t="str">
            <v>C.</v>
          </cell>
          <cell r="G55" t="str">
            <v>DEGAS FACILITIES</v>
          </cell>
        </row>
        <row r="56">
          <cell r="A56" t="str">
            <v>2CA0000</v>
          </cell>
          <cell r="E56" t="str">
            <v>a.</v>
          </cell>
          <cell r="G56" t="str">
            <v>Tank &amp; Vessel</v>
          </cell>
        </row>
        <row r="57">
          <cell r="A57" t="str">
            <v>2CA0100</v>
          </cell>
          <cell r="B57" t="str">
            <v>TANK</v>
          </cell>
          <cell r="F57">
            <v>1</v>
          </cell>
          <cell r="H57" t="str">
            <v>Degas Tank</v>
          </cell>
          <cell r="L57">
            <v>2</v>
          </cell>
          <cell r="M57" t="str">
            <v>set</v>
          </cell>
          <cell r="N57">
            <v>433000</v>
          </cell>
          <cell r="P57">
            <v>40000</v>
          </cell>
          <cell r="T57">
            <v>341000</v>
          </cell>
          <cell r="V57">
            <v>473000</v>
          </cell>
          <cell r="W57">
            <v>0</v>
          </cell>
          <cell r="X57">
            <v>341000</v>
          </cell>
          <cell r="Y57">
            <v>0</v>
          </cell>
          <cell r="Z57" t="str">
            <v>BBB / WIJAYAPURA</v>
          </cell>
        </row>
        <row r="58">
          <cell r="I58" t="str">
            <v>incl. inlet, outlet &amp; drain flange, fittings, manhole, welding, floating suction, sprinkler, platform, stairs, painting &amp; coating (incl. inspection &amp; test), lettering and marking, etc</v>
          </cell>
          <cell r="Z58">
            <v>648000000</v>
          </cell>
        </row>
        <row r="59">
          <cell r="A59" t="str">
            <v>2CA0101</v>
          </cell>
          <cell r="B59" t="str">
            <v>VESS</v>
          </cell>
          <cell r="F59">
            <v>2</v>
          </cell>
          <cell r="H59" t="str">
            <v>Sampling Vessel</v>
          </cell>
          <cell r="L59">
            <v>2</v>
          </cell>
          <cell r="M59" t="str">
            <v>set</v>
          </cell>
          <cell r="O59">
            <v>67600</v>
          </cell>
          <cell r="V59">
            <v>0</v>
          </cell>
          <cell r="W59">
            <v>67600</v>
          </cell>
          <cell r="X59">
            <v>0</v>
          </cell>
          <cell r="Y59">
            <v>0</v>
          </cell>
        </row>
        <row r="60">
          <cell r="I60" t="str">
            <v>incl. flange, fittings,internal epoxy coated, external epoxy primer &amp; polyurethane finish, etc</v>
          </cell>
        </row>
        <row r="62">
          <cell r="A62" t="str">
            <v>2CB0000</v>
          </cell>
          <cell r="E62" t="str">
            <v>b.</v>
          </cell>
          <cell r="G62" t="str">
            <v>Pump</v>
          </cell>
        </row>
        <row r="63">
          <cell r="A63" t="str">
            <v>2CB0100</v>
          </cell>
          <cell r="B63" t="str">
            <v>PUMP</v>
          </cell>
          <cell r="F63">
            <v>1</v>
          </cell>
          <cell r="H63" t="str">
            <v>Transfer / Degas Pump</v>
          </cell>
          <cell r="L63">
            <v>2</v>
          </cell>
          <cell r="M63" t="str">
            <v>set</v>
          </cell>
          <cell r="O63">
            <v>28320</v>
          </cell>
          <cell r="Q63">
            <v>1416</v>
          </cell>
          <cell r="T63">
            <v>84960</v>
          </cell>
          <cell r="V63">
            <v>0</v>
          </cell>
          <cell r="W63">
            <v>29736</v>
          </cell>
          <cell r="X63">
            <v>84960</v>
          </cell>
          <cell r="Y63">
            <v>0</v>
          </cell>
          <cell r="Z63" t="str">
            <v>BCU Ex Jakarta / KSB</v>
          </cell>
        </row>
        <row r="65">
          <cell r="E65" t="str">
            <v>c.</v>
          </cell>
          <cell r="G65" t="str">
            <v>Others</v>
          </cell>
        </row>
        <row r="66">
          <cell r="A66" t="str">
            <v>2CC0100</v>
          </cell>
          <cell r="B66" t="str">
            <v>FILT</v>
          </cell>
          <cell r="H66" t="str">
            <v>Transfer / Degas filter separator</v>
          </cell>
          <cell r="L66">
            <v>2</v>
          </cell>
          <cell r="M66" t="str">
            <v>unit</v>
          </cell>
          <cell r="O66">
            <v>63000</v>
          </cell>
          <cell r="P66">
            <v>10000</v>
          </cell>
          <cell r="T66">
            <v>75600</v>
          </cell>
          <cell r="V66">
            <v>10000</v>
          </cell>
          <cell r="W66">
            <v>63000</v>
          </cell>
          <cell r="X66">
            <v>75600</v>
          </cell>
          <cell r="Y66">
            <v>0</v>
          </cell>
          <cell r="Z66" t="str">
            <v>BHM</v>
          </cell>
        </row>
        <row r="67">
          <cell r="I67" t="str">
            <v>c/w slug valve and differential pressure indicator</v>
          </cell>
        </row>
        <row r="68">
          <cell r="A68" t="str">
            <v>2CC0101</v>
          </cell>
          <cell r="B68" t="str">
            <v>LUA</v>
          </cell>
          <cell r="H68" t="str">
            <v>Refueler unloading facility (defueling truck)</v>
          </cell>
          <cell r="L68">
            <v>1</v>
          </cell>
          <cell r="M68" t="str">
            <v>set</v>
          </cell>
          <cell r="O68">
            <v>13091</v>
          </cell>
          <cell r="Q68">
            <v>654.55000000000007</v>
          </cell>
          <cell r="S68">
            <v>1963.6499999999999</v>
          </cell>
          <cell r="T68">
            <v>20000</v>
          </cell>
          <cell r="V68">
            <v>0</v>
          </cell>
          <cell r="W68">
            <v>15709.199999999999</v>
          </cell>
          <cell r="X68">
            <v>20000</v>
          </cell>
          <cell r="Y68">
            <v>0</v>
          </cell>
        </row>
        <row r="69">
          <cell r="A69" t="str">
            <v>2CC0102</v>
          </cell>
          <cell r="B69" t="str">
            <v>LUA</v>
          </cell>
          <cell r="H69" t="str">
            <v>Refueler loading facility</v>
          </cell>
          <cell r="L69">
            <v>1</v>
          </cell>
          <cell r="M69" t="str">
            <v>set</v>
          </cell>
          <cell r="O69">
            <v>13091</v>
          </cell>
          <cell r="Q69">
            <v>654.55000000000007</v>
          </cell>
          <cell r="S69">
            <v>1963.6499999999999</v>
          </cell>
          <cell r="T69">
            <v>20000</v>
          </cell>
          <cell r="V69">
            <v>0</v>
          </cell>
          <cell r="W69">
            <v>15709.199999999999</v>
          </cell>
          <cell r="X69">
            <v>20000</v>
          </cell>
          <cell r="Y69">
            <v>0</v>
          </cell>
        </row>
        <row r="71">
          <cell r="H71" t="str">
            <v>SUB TOTAL C</v>
          </cell>
        </row>
        <row r="73">
          <cell r="A73" t="str">
            <v>2D00000</v>
          </cell>
          <cell r="D73" t="str">
            <v>D.</v>
          </cell>
          <cell r="G73" t="str">
            <v>DRAIN FACILITIES</v>
          </cell>
        </row>
        <row r="74">
          <cell r="A74" t="str">
            <v>2DA0000</v>
          </cell>
          <cell r="E74" t="str">
            <v>a.</v>
          </cell>
          <cell r="G74" t="str">
            <v>Tank &amp; Vessel</v>
          </cell>
        </row>
        <row r="75">
          <cell r="A75" t="str">
            <v>2DA0100</v>
          </cell>
          <cell r="B75" t="str">
            <v>TANK</v>
          </cell>
          <cell r="F75">
            <v>1</v>
          </cell>
          <cell r="H75" t="str">
            <v>Drain tank</v>
          </cell>
          <cell r="L75">
            <v>2</v>
          </cell>
          <cell r="M75" t="str">
            <v>unit</v>
          </cell>
          <cell r="O75">
            <v>44200</v>
          </cell>
          <cell r="V75">
            <v>0</v>
          </cell>
          <cell r="W75">
            <v>44200</v>
          </cell>
          <cell r="X75">
            <v>0</v>
          </cell>
          <cell r="Y75">
            <v>0</v>
          </cell>
          <cell r="Z75" t="str">
            <v>WIJAYAPURA</v>
          </cell>
        </row>
        <row r="76">
          <cell r="I76" t="str">
            <v>incl. flange &amp; fittings, painting, lettering and marking</v>
          </cell>
        </row>
        <row r="77">
          <cell r="A77" t="str">
            <v>2DA0101</v>
          </cell>
          <cell r="B77" t="str">
            <v>VESS</v>
          </cell>
          <cell r="F77">
            <v>2</v>
          </cell>
          <cell r="H77" t="str">
            <v>Sampling vessel</v>
          </cell>
          <cell r="L77">
            <v>1</v>
          </cell>
          <cell r="M77" t="str">
            <v>set</v>
          </cell>
          <cell r="O77">
            <v>67600</v>
          </cell>
          <cell r="V77">
            <v>0</v>
          </cell>
          <cell r="W77">
            <v>67600</v>
          </cell>
          <cell r="X77">
            <v>0</v>
          </cell>
          <cell r="Y77">
            <v>0</v>
          </cell>
        </row>
        <row r="78">
          <cell r="I78" t="str">
            <v>incl. flange, fittings,internal epoxy coated, external epoxy primer &amp; polyurethane finish, etc</v>
          </cell>
        </row>
        <row r="80">
          <cell r="A80" t="str">
            <v>2DB0000</v>
          </cell>
          <cell r="E80" t="str">
            <v>b.</v>
          </cell>
          <cell r="G80" t="str">
            <v>Pump</v>
          </cell>
        </row>
        <row r="81">
          <cell r="A81" t="str">
            <v>2DB0100</v>
          </cell>
          <cell r="B81" t="str">
            <v>PUMP</v>
          </cell>
          <cell r="F81">
            <v>1</v>
          </cell>
          <cell r="H81" t="str">
            <v>Receiving / Collector tank drain pump</v>
          </cell>
          <cell r="L81">
            <v>1</v>
          </cell>
          <cell r="M81" t="str">
            <v>set</v>
          </cell>
          <cell r="O81">
            <v>27185</v>
          </cell>
          <cell r="Q81">
            <v>1359.25</v>
          </cell>
          <cell r="T81">
            <v>81555</v>
          </cell>
          <cell r="V81">
            <v>0</v>
          </cell>
          <cell r="W81">
            <v>28544.25</v>
          </cell>
          <cell r="X81">
            <v>81555</v>
          </cell>
          <cell r="Y81">
            <v>0</v>
          </cell>
          <cell r="Z81" t="str">
            <v>BCU Ex Jakarta KSB</v>
          </cell>
        </row>
        <row r="82">
          <cell r="I82" t="str">
            <v>after collector tank, before drain tank</v>
          </cell>
        </row>
        <row r="83">
          <cell r="A83" t="str">
            <v>2DB0101</v>
          </cell>
          <cell r="B83" t="str">
            <v>PUMP</v>
          </cell>
          <cell r="F83">
            <v>2</v>
          </cell>
          <cell r="H83" t="str">
            <v>Drain pump</v>
          </cell>
          <cell r="L83">
            <v>2</v>
          </cell>
          <cell r="M83" t="str">
            <v>set</v>
          </cell>
          <cell r="O83">
            <v>90000</v>
          </cell>
          <cell r="Q83">
            <v>4500</v>
          </cell>
          <cell r="T83">
            <v>270000</v>
          </cell>
          <cell r="V83">
            <v>0</v>
          </cell>
          <cell r="W83">
            <v>33900</v>
          </cell>
          <cell r="X83">
            <v>270000</v>
          </cell>
          <cell r="Y83">
            <v>0</v>
          </cell>
          <cell r="Z83" t="str">
            <v>KSB / BCU Ex Jakarta</v>
          </cell>
        </row>
        <row r="84">
          <cell r="I84" t="str">
            <v>after drain tank</v>
          </cell>
        </row>
        <row r="86">
          <cell r="A86" t="str">
            <v>2DC0000</v>
          </cell>
          <cell r="E86" t="str">
            <v>c.</v>
          </cell>
          <cell r="G86" t="str">
            <v>Others</v>
          </cell>
        </row>
        <row r="87">
          <cell r="A87" t="str">
            <v>2DC0100</v>
          </cell>
          <cell r="B87" t="str">
            <v>FILT</v>
          </cell>
          <cell r="H87" t="str">
            <v>Drain filter separator</v>
          </cell>
          <cell r="L87">
            <v>1</v>
          </cell>
          <cell r="M87" t="str">
            <v>set</v>
          </cell>
          <cell r="O87">
            <v>63000</v>
          </cell>
          <cell r="P87">
            <v>10000</v>
          </cell>
          <cell r="T87">
            <v>75600</v>
          </cell>
          <cell r="V87">
            <v>10000</v>
          </cell>
          <cell r="W87">
            <v>63000</v>
          </cell>
          <cell r="X87">
            <v>75600</v>
          </cell>
          <cell r="Y87">
            <v>0</v>
          </cell>
          <cell r="Z87" t="str">
            <v>BHM</v>
          </cell>
        </row>
        <row r="88">
          <cell r="I88" t="str">
            <v>c/w slug valve and differential pressure indicator</v>
          </cell>
        </row>
        <row r="89">
          <cell r="A89" t="str">
            <v>2DC0101</v>
          </cell>
          <cell r="B89" t="str">
            <v>FILT</v>
          </cell>
          <cell r="H89" t="str">
            <v>Line filter separator</v>
          </cell>
          <cell r="L89">
            <v>1</v>
          </cell>
          <cell r="M89" t="str">
            <v>set</v>
          </cell>
          <cell r="O89">
            <v>41000</v>
          </cell>
          <cell r="P89">
            <v>10000</v>
          </cell>
          <cell r="T89">
            <v>49200</v>
          </cell>
          <cell r="V89">
            <v>10000</v>
          </cell>
          <cell r="W89">
            <v>41000</v>
          </cell>
          <cell r="X89">
            <v>49200</v>
          </cell>
          <cell r="Y89">
            <v>0</v>
          </cell>
          <cell r="Z89" t="str">
            <v>BHM</v>
          </cell>
        </row>
        <row r="90">
          <cell r="A90" t="str">
            <v>2DC0102</v>
          </cell>
          <cell r="B90" t="str">
            <v>LUA</v>
          </cell>
          <cell r="H90" t="str">
            <v>Sulvage loading facilities</v>
          </cell>
          <cell r="L90">
            <v>1</v>
          </cell>
          <cell r="M90" t="str">
            <v>set</v>
          </cell>
          <cell r="O90">
            <v>13091</v>
          </cell>
          <cell r="Q90">
            <v>654.55000000000007</v>
          </cell>
          <cell r="S90">
            <v>1963.6499999999999</v>
          </cell>
          <cell r="T90">
            <v>20000</v>
          </cell>
          <cell r="V90">
            <v>0</v>
          </cell>
          <cell r="W90">
            <v>15709.199999999999</v>
          </cell>
          <cell r="X90">
            <v>20000</v>
          </cell>
          <cell r="Y90">
            <v>0</v>
          </cell>
        </row>
        <row r="91">
          <cell r="A91" t="str">
            <v>2DC0103</v>
          </cell>
          <cell r="B91" t="str">
            <v>LUA</v>
          </cell>
          <cell r="H91" t="str">
            <v>Sulvage unloading facilities</v>
          </cell>
          <cell r="L91">
            <v>1</v>
          </cell>
          <cell r="M91" t="str">
            <v>set</v>
          </cell>
          <cell r="O91">
            <v>13091</v>
          </cell>
          <cell r="Q91">
            <v>654.55000000000007</v>
          </cell>
          <cell r="S91">
            <v>1963.6499999999999</v>
          </cell>
          <cell r="T91">
            <v>20000</v>
          </cell>
          <cell r="V91">
            <v>0</v>
          </cell>
          <cell r="W91">
            <v>15709.199999999999</v>
          </cell>
          <cell r="X91">
            <v>20000</v>
          </cell>
          <cell r="Y91">
            <v>0</v>
          </cell>
        </row>
        <row r="93">
          <cell r="H93" t="str">
            <v>SUB TOTAL D</v>
          </cell>
        </row>
        <row r="95">
          <cell r="A95" t="str">
            <v>2E00000</v>
          </cell>
          <cell r="D95" t="str">
            <v>E.</v>
          </cell>
          <cell r="G95" t="str">
            <v>OWN USE DIESEL FACILITIES</v>
          </cell>
        </row>
        <row r="96">
          <cell r="A96" t="str">
            <v>2EA0000</v>
          </cell>
          <cell r="E96" t="str">
            <v>a.</v>
          </cell>
          <cell r="G96" t="str">
            <v>Tank &amp; Vessel</v>
          </cell>
        </row>
        <row r="97">
          <cell r="A97" t="str">
            <v>2EA0100</v>
          </cell>
          <cell r="B97" t="str">
            <v>TANK</v>
          </cell>
          <cell r="H97" t="str">
            <v>Diesel fuel storage tank</v>
          </cell>
          <cell r="L97">
            <v>1</v>
          </cell>
          <cell r="M97" t="str">
            <v>unit</v>
          </cell>
          <cell r="O97">
            <v>20700</v>
          </cell>
          <cell r="V97">
            <v>0</v>
          </cell>
          <cell r="W97">
            <v>20700</v>
          </cell>
          <cell r="X97">
            <v>0</v>
          </cell>
          <cell r="Y97">
            <v>0</v>
          </cell>
          <cell r="Z97" t="str">
            <v>WIJAYAPURA</v>
          </cell>
          <cell r="AA97" t="str">
            <v>BBB</v>
          </cell>
        </row>
        <row r="98">
          <cell r="I98" t="str">
            <v>incl. flange &amp; fittings, painting, lettering and marking</v>
          </cell>
          <cell r="Z98">
            <v>248400000</v>
          </cell>
          <cell r="AA98">
            <v>167083000</v>
          </cell>
        </row>
        <row r="99">
          <cell r="A99" t="str">
            <v>2EA0101</v>
          </cell>
          <cell r="B99" t="str">
            <v>VESS</v>
          </cell>
          <cell r="H99" t="str">
            <v>Diesel fuel buffer vessel (for emergency genset)</v>
          </cell>
          <cell r="L99">
            <v>1</v>
          </cell>
          <cell r="M99" t="str">
            <v>unit</v>
          </cell>
          <cell r="O99">
            <v>8500</v>
          </cell>
          <cell r="V99">
            <v>0</v>
          </cell>
          <cell r="W99">
            <v>8500</v>
          </cell>
          <cell r="X99">
            <v>0</v>
          </cell>
          <cell r="Y99">
            <v>0</v>
          </cell>
          <cell r="Z99" t="str">
            <v>WIJAYAPURA</v>
          </cell>
        </row>
        <row r="100">
          <cell r="A100" t="str">
            <v>2EA0102</v>
          </cell>
          <cell r="B100" t="str">
            <v>VESS</v>
          </cell>
          <cell r="H100" t="str">
            <v>Diesel fuel buffer vessel (for fire water pump)</v>
          </cell>
          <cell r="L100">
            <v>1</v>
          </cell>
          <cell r="M100" t="str">
            <v>unit</v>
          </cell>
          <cell r="O100">
            <v>8500</v>
          </cell>
          <cell r="V100">
            <v>0</v>
          </cell>
          <cell r="W100">
            <v>8500</v>
          </cell>
          <cell r="X100">
            <v>0</v>
          </cell>
          <cell r="Y100">
            <v>0</v>
          </cell>
          <cell r="Z100" t="str">
            <v>WIJAYAPURA</v>
          </cell>
        </row>
        <row r="102">
          <cell r="A102" t="str">
            <v>2EB0000</v>
          </cell>
          <cell r="E102" t="str">
            <v>b.</v>
          </cell>
          <cell r="G102" t="str">
            <v>Pump</v>
          </cell>
        </row>
        <row r="103">
          <cell r="A103" t="str">
            <v>2EB0100</v>
          </cell>
          <cell r="B103" t="str">
            <v>PUMP</v>
          </cell>
          <cell r="H103" t="str">
            <v>Diesel fuel receiving / unloading pump</v>
          </cell>
          <cell r="L103">
            <v>1</v>
          </cell>
          <cell r="M103" t="str">
            <v>set</v>
          </cell>
          <cell r="O103">
            <v>26680</v>
          </cell>
          <cell r="Q103">
            <v>1334</v>
          </cell>
          <cell r="T103">
            <v>80040</v>
          </cell>
          <cell r="V103">
            <v>0</v>
          </cell>
          <cell r="W103">
            <v>28014</v>
          </cell>
          <cell r="X103">
            <v>80040</v>
          </cell>
          <cell r="Y103">
            <v>0</v>
          </cell>
          <cell r="Z103" t="str">
            <v>BCU Ex Jakarta</v>
          </cell>
        </row>
        <row r="104">
          <cell r="A104" t="str">
            <v>2EB0101</v>
          </cell>
          <cell r="B104" t="str">
            <v>PUMP</v>
          </cell>
          <cell r="H104" t="str">
            <v>Diesel fuel delivery / loading pump</v>
          </cell>
          <cell r="L104">
            <v>2</v>
          </cell>
          <cell r="M104" t="str">
            <v>set</v>
          </cell>
          <cell r="O104">
            <v>26520</v>
          </cell>
          <cell r="Q104">
            <v>1326</v>
          </cell>
          <cell r="T104">
            <v>79560</v>
          </cell>
          <cell r="V104">
            <v>0</v>
          </cell>
          <cell r="W104">
            <v>27846</v>
          </cell>
          <cell r="X104">
            <v>79560</v>
          </cell>
          <cell r="Y104">
            <v>0</v>
          </cell>
          <cell r="Z104" t="str">
            <v>BCU Ex Jakarta</v>
          </cell>
        </row>
        <row r="106">
          <cell r="A106" t="str">
            <v>2EC0000</v>
          </cell>
          <cell r="E106" t="str">
            <v>c.</v>
          </cell>
          <cell r="G106" t="str">
            <v>Others</v>
          </cell>
        </row>
        <row r="107">
          <cell r="A107" t="str">
            <v>2EC0100</v>
          </cell>
          <cell r="B107" t="str">
            <v>DFD</v>
          </cell>
          <cell r="H107" t="str">
            <v>Diesel fuel dispenser unit</v>
          </cell>
          <cell r="L107">
            <v>1</v>
          </cell>
          <cell r="M107" t="str">
            <v>set</v>
          </cell>
          <cell r="O107">
            <v>17000</v>
          </cell>
          <cell r="Q107">
            <v>850</v>
          </cell>
          <cell r="T107">
            <v>51000</v>
          </cell>
          <cell r="V107">
            <v>0</v>
          </cell>
          <cell r="W107">
            <v>17850</v>
          </cell>
          <cell r="X107">
            <v>51000</v>
          </cell>
          <cell r="Y107">
            <v>0</v>
          </cell>
        </row>
        <row r="108">
          <cell r="A108" t="str">
            <v>2EC0101</v>
          </cell>
          <cell r="B108" t="str">
            <v>DFU</v>
          </cell>
          <cell r="H108" t="str">
            <v>Diesel fuel unloading facility</v>
          </cell>
          <cell r="L108">
            <v>1</v>
          </cell>
          <cell r="M108" t="str">
            <v>set</v>
          </cell>
          <cell r="O108">
            <v>15000</v>
          </cell>
          <cell r="Q108">
            <v>750</v>
          </cell>
          <cell r="T108">
            <v>45000</v>
          </cell>
          <cell r="V108">
            <v>0</v>
          </cell>
          <cell r="W108">
            <v>15750</v>
          </cell>
          <cell r="X108">
            <v>45000</v>
          </cell>
          <cell r="Y108">
            <v>0</v>
          </cell>
        </row>
        <row r="110">
          <cell r="H110" t="str">
            <v>SUB TOTAL E</v>
          </cell>
        </row>
        <row r="112">
          <cell r="A112" t="str">
            <v>2F00000</v>
          </cell>
          <cell r="D112" t="str">
            <v>F.</v>
          </cell>
          <cell r="G112" t="str">
            <v>FIRE FIGHTING FACILITIES</v>
          </cell>
        </row>
        <row r="113">
          <cell r="A113" t="str">
            <v>2FA0000</v>
          </cell>
          <cell r="E113" t="str">
            <v>a.</v>
          </cell>
          <cell r="G113" t="str">
            <v>Tank &amp; Vessel</v>
          </cell>
        </row>
        <row r="114">
          <cell r="A114" t="str">
            <v>2FA0100</v>
          </cell>
          <cell r="B114" t="str">
            <v>TANK</v>
          </cell>
          <cell r="H114" t="str">
            <v>Fire water tank</v>
          </cell>
          <cell r="L114">
            <v>1</v>
          </cell>
          <cell r="M114" t="str">
            <v>unit</v>
          </cell>
          <cell r="O114">
            <v>336500</v>
          </cell>
          <cell r="V114">
            <v>0</v>
          </cell>
          <cell r="W114">
            <v>336500</v>
          </cell>
          <cell r="X114">
            <v>0</v>
          </cell>
          <cell r="Y114">
            <v>0</v>
          </cell>
          <cell r="Z114" t="str">
            <v>WIJAYAPURA / BBB</v>
          </cell>
          <cell r="AA114">
            <v>2539000000</v>
          </cell>
        </row>
        <row r="115">
          <cell r="A115" t="str">
            <v>2FA0101</v>
          </cell>
          <cell r="B115" t="str">
            <v>VESS</v>
          </cell>
          <cell r="H115" t="str">
            <v>Foam Liquid Vessel</v>
          </cell>
          <cell r="L115">
            <v>3</v>
          </cell>
          <cell r="M115" t="str">
            <v>unit</v>
          </cell>
          <cell r="V115">
            <v>0</v>
          </cell>
          <cell r="W115">
            <v>0</v>
          </cell>
          <cell r="X115">
            <v>0</v>
          </cell>
          <cell r="Y115">
            <v>0</v>
          </cell>
        </row>
        <row r="117">
          <cell r="A117" t="str">
            <v>2FB0000</v>
          </cell>
          <cell r="E117" t="str">
            <v>b.</v>
          </cell>
          <cell r="G117" t="str">
            <v>Pump</v>
          </cell>
        </row>
        <row r="118">
          <cell r="A118" t="str">
            <v>2FB0100</v>
          </cell>
          <cell r="B118" t="str">
            <v>PUMP</v>
          </cell>
          <cell r="H118" t="str">
            <v>Fire water pump (Electric motor driven)</v>
          </cell>
          <cell r="L118">
            <v>1</v>
          </cell>
          <cell r="M118" t="str">
            <v>set</v>
          </cell>
          <cell r="V118">
            <v>0</v>
          </cell>
          <cell r="W118">
            <v>0</v>
          </cell>
          <cell r="X118">
            <v>0</v>
          </cell>
          <cell r="Y118">
            <v>0</v>
          </cell>
        </row>
        <row r="119">
          <cell r="A119" t="str">
            <v>2FB0101</v>
          </cell>
          <cell r="B119" t="str">
            <v>PUMP</v>
          </cell>
          <cell r="H119" t="str">
            <v>Fire water pump (Diesel engine driven)</v>
          </cell>
          <cell r="L119">
            <v>2</v>
          </cell>
          <cell r="M119" t="str">
            <v>set</v>
          </cell>
          <cell r="V119">
            <v>0</v>
          </cell>
          <cell r="W119">
            <v>0</v>
          </cell>
          <cell r="X119">
            <v>0</v>
          </cell>
          <cell r="Y119">
            <v>0</v>
          </cell>
        </row>
        <row r="120">
          <cell r="A120" t="str">
            <v>2FB0102</v>
          </cell>
          <cell r="B120" t="str">
            <v>PUMP</v>
          </cell>
          <cell r="H120" t="str">
            <v>Jockey pump</v>
          </cell>
          <cell r="L120">
            <v>1</v>
          </cell>
          <cell r="M120" t="str">
            <v>set</v>
          </cell>
          <cell r="V120">
            <v>0</v>
          </cell>
          <cell r="W120">
            <v>0</v>
          </cell>
          <cell r="X120">
            <v>0</v>
          </cell>
          <cell r="Y120">
            <v>0</v>
          </cell>
        </row>
        <row r="121">
          <cell r="A121" t="str">
            <v>2FB0103</v>
          </cell>
          <cell r="B121" t="str">
            <v>PUMP</v>
          </cell>
          <cell r="H121" t="str">
            <v>Foam Pump</v>
          </cell>
          <cell r="L121">
            <v>1</v>
          </cell>
          <cell r="M121" t="str">
            <v>set</v>
          </cell>
          <cell r="V121">
            <v>0</v>
          </cell>
          <cell r="W121">
            <v>0</v>
          </cell>
          <cell r="X121">
            <v>0</v>
          </cell>
          <cell r="Y121">
            <v>0</v>
          </cell>
        </row>
        <row r="123">
          <cell r="A123" t="str">
            <v>2FC0000</v>
          </cell>
          <cell r="E123" t="str">
            <v>c.</v>
          </cell>
          <cell r="G123" t="str">
            <v>Others</v>
          </cell>
        </row>
        <row r="124">
          <cell r="A124" t="str">
            <v>2FC0100</v>
          </cell>
          <cell r="B124" t="str">
            <v>FOAM</v>
          </cell>
          <cell r="H124" t="str">
            <v>Foam air proportioner</v>
          </cell>
          <cell r="L124">
            <v>1</v>
          </cell>
          <cell r="M124" t="str">
            <v>set</v>
          </cell>
          <cell r="V124">
            <v>0</v>
          </cell>
          <cell r="W124">
            <v>0</v>
          </cell>
          <cell r="X124">
            <v>0</v>
          </cell>
          <cell r="Y124">
            <v>0</v>
          </cell>
        </row>
        <row r="125">
          <cell r="A125" t="str">
            <v>2FC0101</v>
          </cell>
          <cell r="B125" t="str">
            <v>FWH</v>
          </cell>
          <cell r="H125" t="str">
            <v>Fire water hydrant</v>
          </cell>
          <cell r="L125">
            <v>16</v>
          </cell>
          <cell r="M125" t="str">
            <v>unit</v>
          </cell>
          <cell r="V125">
            <v>0</v>
          </cell>
          <cell r="W125">
            <v>0</v>
          </cell>
          <cell r="X125">
            <v>0</v>
          </cell>
          <cell r="Y125">
            <v>0</v>
          </cell>
        </row>
        <row r="126">
          <cell r="A126" t="str">
            <v>2FC0102</v>
          </cell>
          <cell r="B126" t="str">
            <v>FFE</v>
          </cell>
          <cell r="H126" t="str">
            <v>Fire Fighting Equipment</v>
          </cell>
          <cell r="L126">
            <v>1</v>
          </cell>
          <cell r="M126" t="str">
            <v>LS</v>
          </cell>
          <cell r="V126">
            <v>0</v>
          </cell>
          <cell r="W126">
            <v>0</v>
          </cell>
          <cell r="X126">
            <v>0</v>
          </cell>
          <cell r="Y126">
            <v>0</v>
          </cell>
        </row>
        <row r="128">
          <cell r="H128" t="str">
            <v>SUB TOTAL F</v>
          </cell>
        </row>
        <row r="130">
          <cell r="A130" t="str">
            <v>2G00000</v>
          </cell>
          <cell r="D130" t="str">
            <v>G.</v>
          </cell>
          <cell r="G130" t="str">
            <v>UTILITY</v>
          </cell>
        </row>
        <row r="131">
          <cell r="A131" t="str">
            <v>2GA0000</v>
          </cell>
          <cell r="E131" t="str">
            <v>a.</v>
          </cell>
          <cell r="G131" t="str">
            <v>Tank &amp; Vessel</v>
          </cell>
        </row>
        <row r="132">
          <cell r="A132" t="str">
            <v>2GA0100</v>
          </cell>
          <cell r="B132" t="str">
            <v>TANK</v>
          </cell>
          <cell r="H132" t="str">
            <v>Water reservoar</v>
          </cell>
          <cell r="L132">
            <v>2</v>
          </cell>
          <cell r="M132" t="str">
            <v>set</v>
          </cell>
          <cell r="V132">
            <v>0</v>
          </cell>
          <cell r="W132">
            <v>0</v>
          </cell>
          <cell r="X132">
            <v>0</v>
          </cell>
          <cell r="Y132">
            <v>0</v>
          </cell>
        </row>
        <row r="134">
          <cell r="A134" t="str">
            <v>2GB0000</v>
          </cell>
          <cell r="E134" t="str">
            <v>b.</v>
          </cell>
          <cell r="G134" t="str">
            <v>Pump</v>
          </cell>
        </row>
        <row r="135">
          <cell r="A135" t="str">
            <v>2GB0100</v>
          </cell>
          <cell r="B135" t="str">
            <v>PUMP</v>
          </cell>
          <cell r="H135" t="str">
            <v>Deep Well Pump</v>
          </cell>
          <cell r="L135">
            <v>2</v>
          </cell>
          <cell r="M135" t="str">
            <v>unit</v>
          </cell>
          <cell r="V135">
            <v>0</v>
          </cell>
          <cell r="W135">
            <v>0</v>
          </cell>
          <cell r="X135">
            <v>0</v>
          </cell>
          <cell r="Y135">
            <v>0</v>
          </cell>
        </row>
        <row r="137">
          <cell r="A137" t="str">
            <v>2GC0000</v>
          </cell>
          <cell r="E137" t="str">
            <v>c.</v>
          </cell>
          <cell r="G137" t="str">
            <v>Others</v>
          </cell>
        </row>
        <row r="138">
          <cell r="A138" t="str">
            <v>2GC0100</v>
          </cell>
          <cell r="B138" t="str">
            <v>SEPA</v>
          </cell>
          <cell r="H138" t="str">
            <v>Oil Separator</v>
          </cell>
          <cell r="L138">
            <v>1</v>
          </cell>
          <cell r="M138" t="str">
            <v>lot</v>
          </cell>
          <cell r="O138">
            <v>90000</v>
          </cell>
          <cell r="V138">
            <v>0</v>
          </cell>
          <cell r="W138">
            <v>90000</v>
          </cell>
          <cell r="X138">
            <v>0</v>
          </cell>
          <cell r="Y138">
            <v>0</v>
          </cell>
        </row>
        <row r="140">
          <cell r="H140" t="str">
            <v>SUB TOTAL G</v>
          </cell>
        </row>
        <row r="142">
          <cell r="A142" t="str">
            <v>2H00000</v>
          </cell>
          <cell r="D142" t="str">
            <v>H.</v>
          </cell>
          <cell r="G142" t="str">
            <v>VALVE CHAMBER</v>
          </cell>
        </row>
        <row r="143">
          <cell r="A143" t="str">
            <v>2HA0100</v>
          </cell>
          <cell r="B143" t="str">
            <v>HYD</v>
          </cell>
          <cell r="H143" t="str">
            <v>Hydrant Valve</v>
          </cell>
          <cell r="L143">
            <v>74</v>
          </cell>
          <cell r="M143" t="str">
            <v>set</v>
          </cell>
          <cell r="O143">
            <v>11870</v>
          </cell>
          <cell r="V143">
            <v>0</v>
          </cell>
          <cell r="W143">
            <v>11870</v>
          </cell>
          <cell r="X143">
            <v>0</v>
          </cell>
          <cell r="Y143">
            <v>0</v>
          </cell>
        </row>
        <row r="144">
          <cell r="H144" t="str">
            <v>incl. ball valve 4" w/ emergency shutoff valve (API 1584 latest ed.) and hydrant box w/ cover</v>
          </cell>
        </row>
        <row r="145">
          <cell r="A145" t="str">
            <v>2HA0101</v>
          </cell>
          <cell r="B145" t="str">
            <v>BL&amp;F</v>
          </cell>
          <cell r="H145" t="str">
            <v>Ventilation facility</v>
          </cell>
          <cell r="L145">
            <v>15</v>
          </cell>
          <cell r="M145" t="str">
            <v>set</v>
          </cell>
          <cell r="O145">
            <v>1300</v>
          </cell>
          <cell r="Q145">
            <v>65</v>
          </cell>
          <cell r="T145">
            <v>3900</v>
          </cell>
          <cell r="V145">
            <v>0</v>
          </cell>
          <cell r="W145">
            <v>1365</v>
          </cell>
          <cell r="X145">
            <v>3900</v>
          </cell>
          <cell r="Y145">
            <v>0</v>
          </cell>
        </row>
        <row r="146">
          <cell r="H146" t="str">
            <v>w/ Hydrant Pit blower 150 m3/h centrifugal, electricmotor</v>
          </cell>
        </row>
        <row r="147">
          <cell r="A147" t="str">
            <v>2HA0102</v>
          </cell>
          <cell r="B147" t="str">
            <v>SURG</v>
          </cell>
          <cell r="H147" t="str">
            <v>Surge Absorber 120L</v>
          </cell>
          <cell r="L147">
            <v>66</v>
          </cell>
          <cell r="M147" t="str">
            <v>unit</v>
          </cell>
          <cell r="O147">
            <v>24000</v>
          </cell>
          <cell r="Q147">
            <v>1200</v>
          </cell>
          <cell r="T147">
            <v>72000</v>
          </cell>
          <cell r="V147">
            <v>0</v>
          </cell>
          <cell r="W147">
            <v>25200</v>
          </cell>
          <cell r="X147">
            <v>72000</v>
          </cell>
          <cell r="Y147">
            <v>0</v>
          </cell>
        </row>
        <row r="148">
          <cell r="A148" t="str">
            <v>2HA0103</v>
          </cell>
          <cell r="B148" t="str">
            <v>POINT</v>
          </cell>
          <cell r="H148" t="str">
            <v>Low Point Drain &amp; High Point Vent</v>
          </cell>
          <cell r="L148">
            <v>1</v>
          </cell>
          <cell r="M148" t="str">
            <v>LS</v>
          </cell>
          <cell r="O148">
            <v>43600</v>
          </cell>
          <cell r="Q148">
            <v>2180</v>
          </cell>
          <cell r="T148">
            <v>130800</v>
          </cell>
          <cell r="V148">
            <v>0</v>
          </cell>
          <cell r="W148">
            <v>45780</v>
          </cell>
          <cell r="X148">
            <v>130800</v>
          </cell>
          <cell r="Y148">
            <v>0</v>
          </cell>
        </row>
        <row r="150">
          <cell r="H150" t="str">
            <v>SUB TOTAL H</v>
          </cell>
        </row>
        <row r="152">
          <cell r="H152" t="str">
            <v>TOTAL II</v>
          </cell>
        </row>
        <row r="155">
          <cell r="K155">
            <v>300000000</v>
          </cell>
          <cell r="O155">
            <v>1808333.3333333333</v>
          </cell>
        </row>
        <row r="156">
          <cell r="O156">
            <v>361666.66666666663</v>
          </cell>
        </row>
      </sheetData>
      <sheetData sheetId="5" refreshError="1"/>
      <sheetData sheetId="6" refreshError="1"/>
      <sheetData sheetId="7" refreshError="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cell r="AC1">
            <v>29</v>
          </cell>
          <cell r="AD1">
            <v>30</v>
          </cell>
          <cell r="AE1">
            <v>31</v>
          </cell>
          <cell r="AF1">
            <v>32</v>
          </cell>
        </row>
        <row r="3">
          <cell r="F3" t="str">
            <v>PENAWARAN HARGA</v>
          </cell>
        </row>
        <row r="4">
          <cell r="F4" t="str">
            <v xml:space="preserve">KUALA NAMU AVIATION FUEL SUPPLY FACILITIES CONSTRUCTION PROJECT </v>
          </cell>
        </row>
        <row r="5">
          <cell r="F5" t="str">
            <v>Rev</v>
          </cell>
          <cell r="H5" t="str">
            <v>:</v>
          </cell>
          <cell r="I5">
            <v>1</v>
          </cell>
        </row>
        <row r="6">
          <cell r="F6" t="str">
            <v>NO</v>
          </cell>
          <cell r="J6" t="str">
            <v>WORK DESCRIPTION</v>
          </cell>
          <cell r="O6" t="str">
            <v>VOLUME</v>
          </cell>
          <cell r="U6" t="str">
            <v>UNIT PRICE</v>
          </cell>
          <cell r="Y6" t="str">
            <v>TOTAL UNIT PRICE</v>
          </cell>
        </row>
        <row r="7">
          <cell r="Q7" t="str">
            <v>TOTAL MATERIAL</v>
          </cell>
          <cell r="W7" t="str">
            <v>LABOR</v>
          </cell>
          <cell r="Y7" t="str">
            <v>MATERIAL</v>
          </cell>
          <cell r="AA7" t="str">
            <v>LABOR</v>
          </cell>
          <cell r="AC7" t="str">
            <v>KETERANGAN</v>
          </cell>
        </row>
        <row r="8">
          <cell r="O8" t="str">
            <v>Q'TY</v>
          </cell>
          <cell r="P8" t="str">
            <v>UNIT</v>
          </cell>
          <cell r="Q8" t="str">
            <v>MATERIAL</v>
          </cell>
          <cell r="S8" t="str">
            <v>TRANSPORT</v>
          </cell>
          <cell r="U8" t="str">
            <v>TAX</v>
          </cell>
        </row>
        <row r="9">
          <cell r="Q9" t="str">
            <v>(x Rp.1000)</v>
          </cell>
          <cell r="R9" t="str">
            <v>US $</v>
          </cell>
          <cell r="S9" t="str">
            <v>(x Rp.1000)</v>
          </cell>
          <cell r="T9" t="str">
            <v>US $</v>
          </cell>
          <cell r="U9" t="str">
            <v>(x Rp.1000)</v>
          </cell>
          <cell r="V9" t="str">
            <v>US $</v>
          </cell>
          <cell r="W9" t="str">
            <v>(x Rp.1000)</v>
          </cell>
          <cell r="X9" t="str">
            <v>US $</v>
          </cell>
          <cell r="Y9" t="str">
            <v>(x Rp.1000)</v>
          </cell>
          <cell r="Z9" t="str">
            <v>US $</v>
          </cell>
          <cell r="AA9" t="str">
            <v>(x Rp.1000)</v>
          </cell>
          <cell r="AB9" t="str">
            <v>US $</v>
          </cell>
        </row>
        <row r="10">
          <cell r="M10" t="str">
            <v>1 USD =</v>
          </cell>
          <cell r="N10">
            <v>12000</v>
          </cell>
          <cell r="S10">
            <v>0.05</v>
          </cell>
          <cell r="T10">
            <v>0.05</v>
          </cell>
          <cell r="V10">
            <v>0.1</v>
          </cell>
          <cell r="W10">
            <v>0.25</v>
          </cell>
          <cell r="X10">
            <v>0.25</v>
          </cell>
        </row>
        <row r="11">
          <cell r="O11">
            <v>33748.339999999997</v>
          </cell>
          <cell r="W11">
            <v>125000</v>
          </cell>
        </row>
        <row r="13">
          <cell r="F13" t="str">
            <v>IV</v>
          </cell>
          <cell r="J13" t="str">
            <v>PIPING WORK</v>
          </cell>
        </row>
        <row r="14">
          <cell r="A14" t="str">
            <v>4A00000</v>
          </cell>
          <cell r="G14" t="str">
            <v>A.</v>
          </cell>
          <cell r="J14" t="str">
            <v>FUEL FARM FACILITIES</v>
          </cell>
        </row>
        <row r="15">
          <cell r="A15" t="str">
            <v>4AA0000</v>
          </cell>
          <cell r="H15" t="str">
            <v>a.</v>
          </cell>
          <cell r="K15" t="str">
            <v>RECEIVING TO COLLECTOR TANK</v>
          </cell>
        </row>
        <row r="16">
          <cell r="A16" t="str">
            <v>4AA0100</v>
          </cell>
          <cell r="K16" t="str">
            <v>1. PIPA (PIPE) API 5L Gr. B, Seamless, w/ internal coating</v>
          </cell>
        </row>
        <row r="17">
          <cell r="A17" t="str">
            <v>4AA0101</v>
          </cell>
          <cell r="B17" t="str">
            <v>PIPE</v>
          </cell>
          <cell r="C17">
            <v>10</v>
          </cell>
          <cell r="D17" t="str">
            <v>pipe10</v>
          </cell>
          <cell r="E17" t="str">
            <v>SMLS</v>
          </cell>
          <cell r="L17" t="str">
            <v>- pipe 10", thickness 0.365"</v>
          </cell>
          <cell r="O17">
            <v>12</v>
          </cell>
          <cell r="P17" t="str">
            <v>m</v>
          </cell>
          <cell r="R17">
            <v>70.70965985254692</v>
          </cell>
          <cell r="S17">
            <v>111.87541500000002</v>
          </cell>
          <cell r="T17">
            <v>0</v>
          </cell>
          <cell r="V17">
            <v>7.0709659852546922</v>
          </cell>
          <cell r="Y17">
            <v>111.87541500000002</v>
          </cell>
          <cell r="Z17">
            <v>77.780625837801608</v>
          </cell>
          <cell r="AA17">
            <v>0</v>
          </cell>
          <cell r="AB17">
            <v>0</v>
          </cell>
          <cell r="AC17" t="str">
            <v>HEBEI</v>
          </cell>
        </row>
        <row r="18">
          <cell r="A18" t="str">
            <v>4AA0102</v>
          </cell>
          <cell r="B18" t="str">
            <v>PIPE</v>
          </cell>
          <cell r="C18">
            <v>10</v>
          </cell>
          <cell r="D18" t="str">
            <v>pipe10</v>
          </cell>
          <cell r="E18" t="str">
            <v>SMLS</v>
          </cell>
          <cell r="L18" t="str">
            <v>- pipe 10", thickness 0.365"</v>
          </cell>
          <cell r="O18">
            <v>100</v>
          </cell>
          <cell r="P18" t="str">
            <v>m</v>
          </cell>
          <cell r="R18">
            <v>70.70965985254692</v>
          </cell>
          <cell r="S18">
            <v>111.87541500000002</v>
          </cell>
          <cell r="T18">
            <v>0</v>
          </cell>
          <cell r="V18">
            <v>7.0709659852546922</v>
          </cell>
          <cell r="Y18">
            <v>111.87541500000002</v>
          </cell>
          <cell r="Z18">
            <v>77.780625837801608</v>
          </cell>
          <cell r="AA18">
            <v>0</v>
          </cell>
          <cell r="AB18">
            <v>0</v>
          </cell>
          <cell r="AC18" t="str">
            <v>HEBEI</v>
          </cell>
        </row>
        <row r="19">
          <cell r="A19" t="str">
            <v>4AA0103</v>
          </cell>
          <cell r="B19" t="str">
            <v>PIPE</v>
          </cell>
          <cell r="C19">
            <v>4</v>
          </cell>
          <cell r="D19" t="str">
            <v>pipe4</v>
          </cell>
          <cell r="E19" t="str">
            <v>SMLS</v>
          </cell>
          <cell r="L19" t="str">
            <v>- pipe 4", thickness 0.237"</v>
          </cell>
          <cell r="O19">
            <v>60</v>
          </cell>
          <cell r="P19" t="str">
            <v>m</v>
          </cell>
          <cell r="R19">
            <v>20.299651919487463</v>
          </cell>
          <cell r="S19">
            <v>19.596734999999999</v>
          </cell>
          <cell r="T19">
            <v>0</v>
          </cell>
          <cell r="V19">
            <v>2.0299651919487465</v>
          </cell>
          <cell r="Y19">
            <v>19.596734999999999</v>
          </cell>
          <cell r="Z19">
            <v>22.32961711143621</v>
          </cell>
          <cell r="AA19">
            <v>0</v>
          </cell>
          <cell r="AB19">
            <v>0</v>
          </cell>
          <cell r="AC19" t="str">
            <v>HEBEI</v>
          </cell>
        </row>
        <row r="20">
          <cell r="A20" t="str">
            <v>4AA0104</v>
          </cell>
          <cell r="B20" t="str">
            <v>PIPE</v>
          </cell>
          <cell r="C20">
            <v>3</v>
          </cell>
          <cell r="D20" t="str">
            <v>pipe3</v>
          </cell>
          <cell r="E20" t="str">
            <v>SMLS</v>
          </cell>
          <cell r="L20" t="str">
            <v>- pipe 3", thickness 0.216"</v>
          </cell>
          <cell r="O20">
            <v>18</v>
          </cell>
          <cell r="P20" t="str">
            <v>m</v>
          </cell>
          <cell r="R20">
            <v>14.447840909090907</v>
          </cell>
          <cell r="S20">
            <v>11.854815</v>
          </cell>
          <cell r="T20">
            <v>0</v>
          </cell>
          <cell r="V20">
            <v>1.4447840909090908</v>
          </cell>
          <cell r="Y20">
            <v>11.854815</v>
          </cell>
          <cell r="Z20">
            <v>15.892624999999997</v>
          </cell>
          <cell r="AA20">
            <v>0</v>
          </cell>
          <cell r="AB20">
            <v>0</v>
          </cell>
          <cell r="AC20" t="str">
            <v>HEBEI</v>
          </cell>
        </row>
        <row r="22">
          <cell r="A22" t="str">
            <v>4AA0200</v>
          </cell>
          <cell r="K22" t="str">
            <v>2. Reducer w/ internal coating</v>
          </cell>
        </row>
        <row r="23">
          <cell r="A23" t="str">
            <v>4AA0201</v>
          </cell>
          <cell r="B23" t="str">
            <v>RED</v>
          </cell>
          <cell r="C23" t="str">
            <v>4x3</v>
          </cell>
          <cell r="D23" t="str">
            <v>red4</v>
          </cell>
          <cell r="L23" t="str">
            <v>- 4" x 3", eccentric reducer #150, sch. 40</v>
          </cell>
          <cell r="O23">
            <v>6</v>
          </cell>
          <cell r="P23" t="str">
            <v>Unit</v>
          </cell>
          <cell r="R23">
            <v>33</v>
          </cell>
          <cell r="T23">
            <v>1.6500000000000001</v>
          </cell>
          <cell r="V23">
            <v>0</v>
          </cell>
          <cell r="W23">
            <v>500</v>
          </cell>
          <cell r="Y23">
            <v>0</v>
          </cell>
          <cell r="Z23">
            <v>34.65</v>
          </cell>
          <cell r="AA23">
            <v>500</v>
          </cell>
          <cell r="AB23">
            <v>0</v>
          </cell>
          <cell r="AC23" t="str">
            <v>TIRTA</v>
          </cell>
        </row>
        <row r="24">
          <cell r="A24" t="str">
            <v>4AA0202</v>
          </cell>
          <cell r="B24" t="str">
            <v>RED</v>
          </cell>
          <cell r="C24" t="str">
            <v>10x4</v>
          </cell>
          <cell r="D24" t="str">
            <v>red10</v>
          </cell>
          <cell r="L24" t="str">
            <v>- 10" x 4", concentric reducer #150, sch. 40</v>
          </cell>
          <cell r="O24">
            <v>6</v>
          </cell>
          <cell r="P24" t="str">
            <v>Unit</v>
          </cell>
          <cell r="R24">
            <v>192</v>
          </cell>
          <cell r="T24">
            <v>9.6000000000000014</v>
          </cell>
          <cell r="V24">
            <v>0</v>
          </cell>
          <cell r="W24">
            <v>1250</v>
          </cell>
          <cell r="Y24">
            <v>0</v>
          </cell>
          <cell r="Z24">
            <v>201.6</v>
          </cell>
          <cell r="AA24">
            <v>1250</v>
          </cell>
          <cell r="AB24">
            <v>0</v>
          </cell>
          <cell r="AC24" t="str">
            <v>TIRTA</v>
          </cell>
        </row>
        <row r="26">
          <cell r="A26" t="str">
            <v>4AA0300</v>
          </cell>
          <cell r="K26" t="str">
            <v xml:space="preserve">3. Flanges </v>
          </cell>
        </row>
        <row r="27">
          <cell r="A27" t="str">
            <v>4AA0301</v>
          </cell>
          <cell r="B27" t="str">
            <v>FLG</v>
          </cell>
          <cell r="C27">
            <v>10</v>
          </cell>
          <cell r="D27" t="str">
            <v>flg10</v>
          </cell>
          <cell r="L27" t="str">
            <v>- 10" Flanges ANSI #150, WNRF</v>
          </cell>
          <cell r="O27">
            <v>42</v>
          </cell>
          <cell r="P27" t="str">
            <v>Unit</v>
          </cell>
          <cell r="R27">
            <v>250</v>
          </cell>
          <cell r="T27">
            <v>12.5</v>
          </cell>
          <cell r="V27">
            <v>0</v>
          </cell>
          <cell r="W27">
            <v>1250</v>
          </cell>
          <cell r="Y27">
            <v>0</v>
          </cell>
          <cell r="Z27">
            <v>262.5</v>
          </cell>
          <cell r="AA27">
            <v>1250</v>
          </cell>
          <cell r="AB27">
            <v>0</v>
          </cell>
          <cell r="AC27" t="str">
            <v>TIRTA</v>
          </cell>
        </row>
        <row r="28">
          <cell r="A28" t="str">
            <v>4AA0302</v>
          </cell>
          <cell r="B28" t="str">
            <v>FLG</v>
          </cell>
          <cell r="C28">
            <v>4</v>
          </cell>
          <cell r="D28" t="str">
            <v>flg4</v>
          </cell>
          <cell r="L28" t="str">
            <v>- 4" Flanges ANSI #150, WNRF</v>
          </cell>
          <cell r="O28">
            <v>12</v>
          </cell>
          <cell r="P28" t="str">
            <v>Unit</v>
          </cell>
          <cell r="R28">
            <v>70</v>
          </cell>
          <cell r="T28">
            <v>3.5</v>
          </cell>
          <cell r="V28">
            <v>0</v>
          </cell>
          <cell r="W28">
            <v>500</v>
          </cell>
          <cell r="Y28">
            <v>0</v>
          </cell>
          <cell r="Z28">
            <v>73.5</v>
          </cell>
          <cell r="AA28">
            <v>500</v>
          </cell>
          <cell r="AB28">
            <v>0</v>
          </cell>
          <cell r="AC28" t="str">
            <v>TIRTA</v>
          </cell>
        </row>
        <row r="29">
          <cell r="A29" t="str">
            <v>4AA0303</v>
          </cell>
          <cell r="B29" t="str">
            <v>FLG</v>
          </cell>
          <cell r="C29">
            <v>3</v>
          </cell>
          <cell r="D29" t="str">
            <v>flg3</v>
          </cell>
          <cell r="L29" t="str">
            <v>- 3" Flanges ANSI #150, WNRF</v>
          </cell>
          <cell r="O29">
            <v>12</v>
          </cell>
          <cell r="P29" t="str">
            <v>Unit</v>
          </cell>
          <cell r="R29">
            <v>51.16</v>
          </cell>
          <cell r="T29">
            <v>2.5579999999999998</v>
          </cell>
          <cell r="V29">
            <v>0</v>
          </cell>
          <cell r="W29">
            <v>375</v>
          </cell>
          <cell r="Y29">
            <v>0</v>
          </cell>
          <cell r="Z29">
            <v>53.717999999999996</v>
          </cell>
          <cell r="AA29">
            <v>375</v>
          </cell>
          <cell r="AB29">
            <v>0</v>
          </cell>
          <cell r="AC29" t="str">
            <v>PTPP</v>
          </cell>
        </row>
        <row r="31">
          <cell r="A31" t="str">
            <v>4AA0400</v>
          </cell>
          <cell r="K31" t="str">
            <v>4. Gasket</v>
          </cell>
        </row>
        <row r="32">
          <cell r="A32" t="str">
            <v>4AA0401</v>
          </cell>
          <cell r="B32" t="str">
            <v>GST</v>
          </cell>
          <cell r="C32">
            <v>10</v>
          </cell>
          <cell r="D32" t="str">
            <v>gst10</v>
          </cell>
          <cell r="L32" t="str">
            <v>- 10", gasket #150, RF, 4.5 MM spiral wound, API 605</v>
          </cell>
          <cell r="O32">
            <v>42</v>
          </cell>
          <cell r="P32" t="str">
            <v>Unit</v>
          </cell>
          <cell r="R32">
            <v>73.48</v>
          </cell>
          <cell r="T32">
            <v>3.6740000000000004</v>
          </cell>
          <cell r="V32">
            <v>0</v>
          </cell>
          <cell r="Y32">
            <v>0</v>
          </cell>
          <cell r="Z32">
            <v>77.154000000000011</v>
          </cell>
          <cell r="AA32">
            <v>0</v>
          </cell>
          <cell r="AB32">
            <v>0</v>
          </cell>
          <cell r="AC32" t="str">
            <v>PTPP</v>
          </cell>
        </row>
        <row r="33">
          <cell r="A33" t="str">
            <v>4AA0402</v>
          </cell>
          <cell r="B33" t="str">
            <v>GST</v>
          </cell>
          <cell r="C33">
            <v>4</v>
          </cell>
          <cell r="D33" t="str">
            <v>gst4</v>
          </cell>
          <cell r="L33" t="str">
            <v>- 4", gasket #150, RF, 4.5 MM spiral wound, API 605</v>
          </cell>
          <cell r="O33">
            <v>12</v>
          </cell>
          <cell r="P33" t="str">
            <v>Unit</v>
          </cell>
          <cell r="R33">
            <v>12.5</v>
          </cell>
          <cell r="T33">
            <v>0.625</v>
          </cell>
          <cell r="V33">
            <v>0</v>
          </cell>
          <cell r="Y33">
            <v>0</v>
          </cell>
          <cell r="Z33">
            <v>13.125</v>
          </cell>
          <cell r="AA33">
            <v>0</v>
          </cell>
          <cell r="AB33">
            <v>0</v>
          </cell>
          <cell r="AC33" t="str">
            <v>PTPP</v>
          </cell>
        </row>
        <row r="34">
          <cell r="A34" t="str">
            <v>4AA0403</v>
          </cell>
          <cell r="B34" t="str">
            <v>GST</v>
          </cell>
          <cell r="C34">
            <v>3</v>
          </cell>
          <cell r="D34" t="str">
            <v>gst3</v>
          </cell>
          <cell r="L34" t="str">
            <v>- 3", gasket #150, RF, 4.5 MM spiral wound, API 605</v>
          </cell>
          <cell r="O34">
            <v>12</v>
          </cell>
          <cell r="P34" t="str">
            <v>Unit</v>
          </cell>
          <cell r="R34">
            <v>13</v>
          </cell>
          <cell r="T34">
            <v>0.65</v>
          </cell>
          <cell r="V34">
            <v>0</v>
          </cell>
          <cell r="Y34">
            <v>0</v>
          </cell>
          <cell r="Z34">
            <v>13.65</v>
          </cell>
          <cell r="AA34">
            <v>0</v>
          </cell>
          <cell r="AB34">
            <v>0</v>
          </cell>
          <cell r="AC34" t="str">
            <v>PTPP</v>
          </cell>
        </row>
        <row r="36">
          <cell r="A36" t="str">
            <v>4AA0500</v>
          </cell>
          <cell r="K36" t="str">
            <v>5. Elbow w/ internal coating</v>
          </cell>
        </row>
        <row r="37">
          <cell r="A37" t="str">
            <v>4AA0501</v>
          </cell>
          <cell r="B37" t="str">
            <v>EBW</v>
          </cell>
          <cell r="C37">
            <v>10</v>
          </cell>
          <cell r="D37" t="str">
            <v>ebw10;45</v>
          </cell>
          <cell r="L37" t="str">
            <v>- 45 elbow, BW, sch. 40, CS-234, SMLS 10"</v>
          </cell>
          <cell r="O37">
            <v>3</v>
          </cell>
          <cell r="P37" t="str">
            <v>Unit</v>
          </cell>
          <cell r="R37">
            <v>808</v>
          </cell>
          <cell r="T37">
            <v>40.400000000000006</v>
          </cell>
          <cell r="V37">
            <v>80.800000000000011</v>
          </cell>
          <cell r="W37">
            <v>1250</v>
          </cell>
          <cell r="Y37">
            <v>0</v>
          </cell>
          <cell r="Z37">
            <v>929.2</v>
          </cell>
          <cell r="AA37">
            <v>1250</v>
          </cell>
          <cell r="AB37">
            <v>0</v>
          </cell>
          <cell r="AC37" t="str">
            <v>TIRTA</v>
          </cell>
        </row>
        <row r="38">
          <cell r="A38" t="str">
            <v>4AA0502</v>
          </cell>
          <cell r="B38" t="str">
            <v>EBW</v>
          </cell>
          <cell r="C38">
            <v>4</v>
          </cell>
          <cell r="D38" t="str">
            <v>ebw4;45</v>
          </cell>
          <cell r="L38" t="str">
            <v>- 45 elbow, BW, sch. 40, CS-234, SMLS 4"</v>
          </cell>
          <cell r="O38">
            <v>0</v>
          </cell>
          <cell r="P38" t="str">
            <v>Unit</v>
          </cell>
          <cell r="R38">
            <v>51</v>
          </cell>
          <cell r="T38">
            <v>2.5500000000000003</v>
          </cell>
          <cell r="V38">
            <v>5.1000000000000005</v>
          </cell>
          <cell r="W38">
            <v>500</v>
          </cell>
          <cell r="Y38">
            <v>0</v>
          </cell>
          <cell r="Z38">
            <v>58.65</v>
          </cell>
          <cell r="AA38">
            <v>500</v>
          </cell>
          <cell r="AB38">
            <v>0</v>
          </cell>
          <cell r="AC38" t="str">
            <v>TIRTA</v>
          </cell>
        </row>
        <row r="39">
          <cell r="A39" t="str">
            <v>4AA0503</v>
          </cell>
          <cell r="B39" t="str">
            <v>EBW</v>
          </cell>
          <cell r="C39">
            <v>3</v>
          </cell>
          <cell r="D39" t="str">
            <v>ebw3;45</v>
          </cell>
          <cell r="L39" t="str">
            <v>- 45 elbow, BW, sch. 40, CS-234, SMLS 3"</v>
          </cell>
          <cell r="O39">
            <v>0</v>
          </cell>
          <cell r="P39" t="str">
            <v>Unit</v>
          </cell>
          <cell r="R39">
            <v>22</v>
          </cell>
          <cell r="T39">
            <v>1.1000000000000001</v>
          </cell>
          <cell r="V39">
            <v>2.2000000000000002</v>
          </cell>
          <cell r="W39">
            <v>375</v>
          </cell>
          <cell r="Y39">
            <v>0</v>
          </cell>
          <cell r="Z39">
            <v>25.3</v>
          </cell>
          <cell r="AA39">
            <v>375</v>
          </cell>
          <cell r="AB39">
            <v>0</v>
          </cell>
          <cell r="AC39" t="str">
            <v>PTPP</v>
          </cell>
        </row>
        <row r="40">
          <cell r="A40" t="str">
            <v>4AA0504</v>
          </cell>
          <cell r="B40" t="str">
            <v>EBW</v>
          </cell>
          <cell r="C40">
            <v>10</v>
          </cell>
          <cell r="D40" t="str">
            <v>ebw10;90</v>
          </cell>
          <cell r="L40" t="str">
            <v>- 90 elbow, BW, sch. 40, CS-234, SMLS 10"</v>
          </cell>
          <cell r="O40">
            <v>16</v>
          </cell>
          <cell r="P40" t="str">
            <v>Unit</v>
          </cell>
          <cell r="R40">
            <v>1440</v>
          </cell>
          <cell r="T40">
            <v>72</v>
          </cell>
          <cell r="V40">
            <v>144</v>
          </cell>
          <cell r="W40">
            <v>1250</v>
          </cell>
          <cell r="Y40">
            <v>0</v>
          </cell>
          <cell r="Z40">
            <v>1656</v>
          </cell>
          <cell r="AA40">
            <v>1250</v>
          </cell>
          <cell r="AB40">
            <v>0</v>
          </cell>
          <cell r="AC40" t="str">
            <v>TIRTA</v>
          </cell>
        </row>
        <row r="41">
          <cell r="A41" t="str">
            <v>4AA0505</v>
          </cell>
          <cell r="B41" t="str">
            <v>EBW</v>
          </cell>
          <cell r="C41">
            <v>4</v>
          </cell>
          <cell r="D41" t="str">
            <v>ebw4;90</v>
          </cell>
          <cell r="L41" t="str">
            <v>- 90 elbow, BW, sch. 40, CS-234, SMLS 4"</v>
          </cell>
          <cell r="O41">
            <v>24</v>
          </cell>
          <cell r="P41" t="str">
            <v>Unit</v>
          </cell>
          <cell r="R41">
            <v>51</v>
          </cell>
          <cell r="T41">
            <v>2.5500000000000003</v>
          </cell>
          <cell r="V41">
            <v>5.1000000000000005</v>
          </cell>
          <cell r="W41">
            <v>500</v>
          </cell>
          <cell r="Y41">
            <v>0</v>
          </cell>
          <cell r="Z41">
            <v>58.65</v>
          </cell>
          <cell r="AA41">
            <v>500</v>
          </cell>
          <cell r="AB41">
            <v>0</v>
          </cell>
          <cell r="AC41" t="str">
            <v>TIRTA</v>
          </cell>
        </row>
        <row r="42">
          <cell r="A42" t="str">
            <v>4AA0506</v>
          </cell>
          <cell r="B42" t="str">
            <v>EBW</v>
          </cell>
          <cell r="C42">
            <v>3</v>
          </cell>
          <cell r="D42" t="str">
            <v>ebw3;90</v>
          </cell>
          <cell r="L42" t="str">
            <v>- 90 elbow, BW, sch. 40, CS-234, SMLS 3"</v>
          </cell>
          <cell r="O42">
            <v>6</v>
          </cell>
          <cell r="P42" t="str">
            <v>Unit</v>
          </cell>
          <cell r="R42">
            <v>22</v>
          </cell>
          <cell r="T42">
            <v>1.1000000000000001</v>
          </cell>
          <cell r="V42">
            <v>2.2000000000000002</v>
          </cell>
          <cell r="W42">
            <v>375</v>
          </cell>
          <cell r="Y42">
            <v>0</v>
          </cell>
          <cell r="Z42">
            <v>25.3</v>
          </cell>
          <cell r="AA42">
            <v>375</v>
          </cell>
          <cell r="AB42">
            <v>0</v>
          </cell>
          <cell r="AC42" t="str">
            <v>TIRTA</v>
          </cell>
        </row>
        <row r="44">
          <cell r="A44" t="str">
            <v>4AA0600</v>
          </cell>
          <cell r="K44" t="str">
            <v>6. Tee w/ internal coating</v>
          </cell>
        </row>
        <row r="45">
          <cell r="A45" t="str">
            <v>4AA0601</v>
          </cell>
          <cell r="B45" t="str">
            <v>TEE</v>
          </cell>
          <cell r="C45">
            <v>10</v>
          </cell>
          <cell r="D45" t="str">
            <v>tee10</v>
          </cell>
          <cell r="L45" t="str">
            <v>- Equal Tee BW, sch. 40, CS-234, SMLS, 10"</v>
          </cell>
          <cell r="O45">
            <v>6</v>
          </cell>
          <cell r="P45" t="str">
            <v>Unit</v>
          </cell>
          <cell r="R45">
            <v>3280</v>
          </cell>
          <cell r="T45">
            <v>164</v>
          </cell>
          <cell r="V45">
            <v>0</v>
          </cell>
          <cell r="W45">
            <v>3750</v>
          </cell>
          <cell r="Y45">
            <v>0</v>
          </cell>
          <cell r="Z45">
            <v>3444</v>
          </cell>
          <cell r="AA45">
            <v>3750</v>
          </cell>
          <cell r="AB45">
            <v>0</v>
          </cell>
          <cell r="AC45" t="str">
            <v>TIRTA</v>
          </cell>
        </row>
        <row r="46">
          <cell r="A46" t="str">
            <v>4AA0602</v>
          </cell>
          <cell r="B46" t="str">
            <v>TEE</v>
          </cell>
          <cell r="C46">
            <v>3</v>
          </cell>
          <cell r="D46" t="str">
            <v>tee3</v>
          </cell>
          <cell r="L46" t="str">
            <v>- Equal Tee BW, sch. 40, CS-234, SMLS, 3"</v>
          </cell>
          <cell r="O46">
            <v>6</v>
          </cell>
          <cell r="P46" t="str">
            <v>Unit</v>
          </cell>
          <cell r="R46">
            <v>66</v>
          </cell>
          <cell r="T46">
            <v>3.3000000000000003</v>
          </cell>
          <cell r="V46">
            <v>0</v>
          </cell>
          <cell r="W46">
            <v>1125</v>
          </cell>
          <cell r="Y46">
            <v>0</v>
          </cell>
          <cell r="Z46">
            <v>69.3</v>
          </cell>
          <cell r="AA46">
            <v>1125</v>
          </cell>
          <cell r="AB46">
            <v>0</v>
          </cell>
          <cell r="AC46" t="str">
            <v>TIRTA</v>
          </cell>
        </row>
        <row r="48">
          <cell r="A48" t="str">
            <v>4AA0700</v>
          </cell>
          <cell r="K48" t="str">
            <v>7. Bolt &amp; Nut</v>
          </cell>
        </row>
        <row r="49">
          <cell r="A49" t="str">
            <v>4AA0701</v>
          </cell>
          <cell r="B49" t="str">
            <v>B&amp;N</v>
          </cell>
          <cell r="C49" t="str">
            <v>5/8" x 90</v>
          </cell>
          <cell r="D49">
            <v>2.5</v>
          </cell>
          <cell r="L49" t="str">
            <v>- Bolt &amp; Nut, A193-B7 A194-2H, 5/8" x 90mm</v>
          </cell>
          <cell r="O49">
            <v>96</v>
          </cell>
          <cell r="P49" t="str">
            <v>Unit</v>
          </cell>
          <cell r="R49">
            <v>3.22</v>
          </cell>
          <cell r="T49">
            <v>0.16100000000000003</v>
          </cell>
          <cell r="V49">
            <v>0</v>
          </cell>
          <cell r="W49">
            <v>9.66</v>
          </cell>
          <cell r="Y49">
            <v>0</v>
          </cell>
          <cell r="Z49">
            <v>3.3810000000000002</v>
          </cell>
          <cell r="AA49">
            <v>9.66</v>
          </cell>
          <cell r="AB49">
            <v>0</v>
          </cell>
          <cell r="AC49" t="str">
            <v>PTPP</v>
          </cell>
        </row>
        <row r="50">
          <cell r="A50" t="str">
            <v>4AA0702</v>
          </cell>
          <cell r="B50" t="str">
            <v>B&amp;N</v>
          </cell>
          <cell r="C50" t="str">
            <v>7/8" x 115</v>
          </cell>
          <cell r="D50">
            <v>4</v>
          </cell>
          <cell r="L50" t="str">
            <v>- Bolt &amp; Nut, A193-B7 A194-2H, 7/8" x 115mm</v>
          </cell>
          <cell r="O50">
            <v>504</v>
          </cell>
          <cell r="P50" t="str">
            <v>Unit</v>
          </cell>
          <cell r="R50">
            <v>5.44</v>
          </cell>
          <cell r="T50">
            <v>0.27200000000000002</v>
          </cell>
          <cell r="V50">
            <v>0</v>
          </cell>
          <cell r="W50">
            <v>16.32</v>
          </cell>
          <cell r="Y50">
            <v>0</v>
          </cell>
          <cell r="Z50">
            <v>5.7120000000000006</v>
          </cell>
          <cell r="AA50">
            <v>16.32</v>
          </cell>
          <cell r="AB50">
            <v>0</v>
          </cell>
          <cell r="AC50" t="str">
            <v>PTPP</v>
          </cell>
        </row>
        <row r="52">
          <cell r="A52" t="str">
            <v>4AA0800</v>
          </cell>
          <cell r="K52" t="str">
            <v>8. Valve &amp; Strainer</v>
          </cell>
        </row>
        <row r="53">
          <cell r="A53" t="str">
            <v>4AA0801</v>
          </cell>
          <cell r="B53" t="str">
            <v>VLV</v>
          </cell>
          <cell r="C53">
            <v>4</v>
          </cell>
          <cell r="D53" t="str">
            <v>vlv4</v>
          </cell>
          <cell r="L53" t="str">
            <v>- Ball Valve #150, RF, A216-WCB, 13Cr - TR, 4"</v>
          </cell>
          <cell r="O53">
            <v>6</v>
          </cell>
          <cell r="P53" t="str">
            <v>Unit</v>
          </cell>
          <cell r="R53">
            <v>542</v>
          </cell>
          <cell r="T53">
            <v>27.1</v>
          </cell>
          <cell r="V53">
            <v>0</v>
          </cell>
          <cell r="W53">
            <v>1626</v>
          </cell>
          <cell r="Y53">
            <v>0</v>
          </cell>
          <cell r="Z53">
            <v>569.1</v>
          </cell>
          <cell r="AA53">
            <v>1626</v>
          </cell>
          <cell r="AB53">
            <v>0</v>
          </cell>
          <cell r="AC53" t="str">
            <v>GWC / GLT / KSB</v>
          </cell>
        </row>
        <row r="54">
          <cell r="A54" t="str">
            <v>4AA0802</v>
          </cell>
          <cell r="B54" t="str">
            <v>BST</v>
          </cell>
          <cell r="C54">
            <v>10</v>
          </cell>
          <cell r="L54" t="str">
            <v>- Bucket Strainer #150, 10"</v>
          </cell>
          <cell r="O54">
            <v>6</v>
          </cell>
          <cell r="P54" t="str">
            <v>Unit</v>
          </cell>
          <cell r="R54">
            <v>5795</v>
          </cell>
          <cell r="T54">
            <v>289.75</v>
          </cell>
          <cell r="V54">
            <v>579.5</v>
          </cell>
          <cell r="W54">
            <v>17385</v>
          </cell>
          <cell r="Y54">
            <v>0</v>
          </cell>
          <cell r="Z54">
            <v>6664.25</v>
          </cell>
          <cell r="AA54">
            <v>17385</v>
          </cell>
          <cell r="AB54">
            <v>0</v>
          </cell>
          <cell r="AC54" t="str">
            <v>GWC</v>
          </cell>
        </row>
        <row r="56">
          <cell r="A56" t="str">
            <v>4AA0900</v>
          </cell>
          <cell r="K56" t="str">
            <v>9. MOV</v>
          </cell>
        </row>
        <row r="57">
          <cell r="A57" t="str">
            <v>4AA0901</v>
          </cell>
          <cell r="B57" t="str">
            <v>MOV</v>
          </cell>
          <cell r="C57">
            <v>10</v>
          </cell>
          <cell r="D57" t="str">
            <v>mov10</v>
          </cell>
          <cell r="L57" t="str">
            <v>- MOV (Gate) #150, RF, 10"</v>
          </cell>
          <cell r="O57">
            <v>6</v>
          </cell>
          <cell r="P57" t="str">
            <v>Unit</v>
          </cell>
          <cell r="R57">
            <v>9567</v>
          </cell>
          <cell r="T57">
            <v>478.35</v>
          </cell>
          <cell r="V57">
            <v>956.7</v>
          </cell>
          <cell r="W57">
            <v>28701</v>
          </cell>
          <cell r="Y57">
            <v>0</v>
          </cell>
          <cell r="Z57">
            <v>11002.050000000001</v>
          </cell>
          <cell r="AA57">
            <v>28701</v>
          </cell>
          <cell r="AB57">
            <v>0</v>
          </cell>
          <cell r="AC57" t="str">
            <v>GWC</v>
          </cell>
        </row>
        <row r="59">
          <cell r="A59" t="str">
            <v>4AA1000</v>
          </cell>
          <cell r="K59" t="str">
            <v>10. Miscellaneous</v>
          </cell>
        </row>
        <row r="60">
          <cell r="A60" t="str">
            <v>4AA1001</v>
          </cell>
          <cell r="B60" t="str">
            <v>WRT</v>
          </cell>
          <cell r="D60" t="str">
            <v>wrt</v>
          </cell>
          <cell r="L60" t="str">
            <v>- Wrapping Tape</v>
          </cell>
          <cell r="O60">
            <v>1</v>
          </cell>
          <cell r="P60" t="str">
            <v>ls</v>
          </cell>
          <cell r="R60">
            <v>25000</v>
          </cell>
          <cell r="T60">
            <v>1250</v>
          </cell>
          <cell r="V60">
            <v>0</v>
          </cell>
          <cell r="W60">
            <v>75000</v>
          </cell>
          <cell r="Y60">
            <v>0</v>
          </cell>
          <cell r="Z60">
            <v>26250</v>
          </cell>
          <cell r="AA60">
            <v>75000</v>
          </cell>
          <cell r="AB60">
            <v>0</v>
          </cell>
        </row>
        <row r="62">
          <cell r="A62" t="str">
            <v>4AA1100</v>
          </cell>
          <cell r="K62" t="str">
            <v>11. Flexible Joint</v>
          </cell>
        </row>
        <row r="63">
          <cell r="A63" t="str">
            <v>4AA1101</v>
          </cell>
          <cell r="B63" t="str">
            <v>FXJ</v>
          </cell>
          <cell r="C63">
            <v>10</v>
          </cell>
          <cell r="D63" t="str">
            <v>fxj10</v>
          </cell>
          <cell r="L63" t="str">
            <v>- Flexible joint #150, dia. 10"</v>
          </cell>
          <cell r="O63">
            <v>6</v>
          </cell>
          <cell r="P63" t="str">
            <v>Unit</v>
          </cell>
          <cell r="Y63">
            <v>0</v>
          </cell>
          <cell r="Z63">
            <v>0</v>
          </cell>
          <cell r="AA63">
            <v>0</v>
          </cell>
          <cell r="AB63">
            <v>0</v>
          </cell>
        </row>
        <row r="64">
          <cell r="A64" t="str">
            <v>4AA1102</v>
          </cell>
          <cell r="B64" t="str">
            <v>FXJ</v>
          </cell>
          <cell r="C64">
            <v>3</v>
          </cell>
          <cell r="D64" t="str">
            <v>fxj3</v>
          </cell>
          <cell r="L64" t="str">
            <v>- Aviation Fuel Hose #150, dia. 3"</v>
          </cell>
          <cell r="O64">
            <v>6</v>
          </cell>
          <cell r="P64" t="str">
            <v>Unit</v>
          </cell>
          <cell r="Y64">
            <v>0</v>
          </cell>
          <cell r="Z64">
            <v>0</v>
          </cell>
          <cell r="AA64">
            <v>0</v>
          </cell>
          <cell r="AB64">
            <v>0</v>
          </cell>
        </row>
        <row r="66">
          <cell r="A66" t="str">
            <v>4AB0000</v>
          </cell>
          <cell r="H66" t="str">
            <v>b.</v>
          </cell>
          <cell r="K66" t="str">
            <v>FROM COLLECTOR TANK TO STORAGE TANK</v>
          </cell>
        </row>
        <row r="67">
          <cell r="A67" t="str">
            <v>4AB0100</v>
          </cell>
          <cell r="K67" t="str">
            <v>1. PIPA (PIPE) API 5L Gr. B, w/ internal coating</v>
          </cell>
        </row>
        <row r="68">
          <cell r="A68" t="str">
            <v>4AB0101</v>
          </cell>
          <cell r="B68" t="str">
            <v>PIPE</v>
          </cell>
          <cell r="C68">
            <v>18</v>
          </cell>
          <cell r="D68" t="str">
            <v>pipe18</v>
          </cell>
          <cell r="E68" t="str">
            <v>SMLS</v>
          </cell>
          <cell r="L68" t="str">
            <v>- pipe 18", thickness 0.375", SMLS</v>
          </cell>
          <cell r="O68">
            <v>200</v>
          </cell>
          <cell r="P68" t="str">
            <v>m</v>
          </cell>
          <cell r="R68">
            <v>117.08398529550381</v>
          </cell>
          <cell r="S68">
            <v>313.54775999999998</v>
          </cell>
          <cell r="T68">
            <v>0</v>
          </cell>
          <cell r="V68">
            <v>11.708398529550381</v>
          </cell>
          <cell r="Y68">
            <v>313.54775999999998</v>
          </cell>
          <cell r="Z68">
            <v>128.7923838250542</v>
          </cell>
          <cell r="AA68">
            <v>0</v>
          </cell>
          <cell r="AB68">
            <v>0</v>
          </cell>
          <cell r="AC68" t="str">
            <v>HEBEI</v>
          </cell>
        </row>
        <row r="69">
          <cell r="A69" t="str">
            <v>4AB0102</v>
          </cell>
          <cell r="B69" t="str">
            <v>PIPE</v>
          </cell>
          <cell r="C69">
            <v>10</v>
          </cell>
          <cell r="D69" t="str">
            <v>pipe10</v>
          </cell>
          <cell r="E69" t="str">
            <v>SMLS</v>
          </cell>
          <cell r="L69" t="str">
            <v>- pipe 10", thickness 0.365", SMLS</v>
          </cell>
          <cell r="O69">
            <v>20</v>
          </cell>
          <cell r="P69" t="str">
            <v>m</v>
          </cell>
          <cell r="R69">
            <v>70.70965985254692</v>
          </cell>
          <cell r="S69">
            <v>111.87541500000002</v>
          </cell>
          <cell r="T69">
            <v>0</v>
          </cell>
          <cell r="V69">
            <v>7.0709659852546922</v>
          </cell>
          <cell r="Y69">
            <v>111.87541500000002</v>
          </cell>
          <cell r="Z69">
            <v>77.780625837801608</v>
          </cell>
          <cell r="AA69">
            <v>0</v>
          </cell>
          <cell r="AB69">
            <v>0</v>
          </cell>
          <cell r="AC69" t="str">
            <v>HEBEI</v>
          </cell>
        </row>
        <row r="70">
          <cell r="A70" t="str">
            <v>4AB0103</v>
          </cell>
          <cell r="B70" t="str">
            <v>PIPE</v>
          </cell>
          <cell r="C70">
            <v>8</v>
          </cell>
          <cell r="D70" t="str">
            <v>pipe8</v>
          </cell>
          <cell r="E70" t="str">
            <v>SMLS</v>
          </cell>
          <cell r="L70" t="str">
            <v>- pipe 8", thickness 0.322", SMLS</v>
          </cell>
          <cell r="O70">
            <v>20</v>
          </cell>
          <cell r="P70" t="str">
            <v>m</v>
          </cell>
          <cell r="R70">
            <v>46.080663522523984</v>
          </cell>
          <cell r="S70">
            <v>72.007214999999988</v>
          </cell>
          <cell r="V70">
            <v>4.6080663522523988</v>
          </cell>
          <cell r="Y70">
            <v>72.007214999999988</v>
          </cell>
          <cell r="Z70">
            <v>50.688729874776385</v>
          </cell>
          <cell r="AA70">
            <v>0</v>
          </cell>
          <cell r="AB70">
            <v>0</v>
          </cell>
          <cell r="AC70" t="str">
            <v>HEBEI</v>
          </cell>
        </row>
        <row r="71">
          <cell r="A71" t="str">
            <v>4AB0104</v>
          </cell>
          <cell r="B71" t="str">
            <v>PIPE</v>
          </cell>
          <cell r="C71">
            <v>6</v>
          </cell>
          <cell r="D71" t="str">
            <v>pipe6</v>
          </cell>
          <cell r="E71" t="str">
            <v>SMLS</v>
          </cell>
          <cell r="L71" t="str">
            <v>- pipe 6", thickness 0.280", SMLS</v>
          </cell>
          <cell r="O71">
            <v>12</v>
          </cell>
          <cell r="P71" t="str">
            <v>m</v>
          </cell>
          <cell r="R71">
            <v>35.501541976013705</v>
          </cell>
          <cell r="S71">
            <v>42.487335000000002</v>
          </cell>
          <cell r="V71">
            <v>3.5501541976013709</v>
          </cell>
          <cell r="Y71">
            <v>42.487335000000002</v>
          </cell>
          <cell r="Z71">
            <v>39.051696173615078</v>
          </cell>
          <cell r="AA71">
            <v>0</v>
          </cell>
          <cell r="AB71">
            <v>0</v>
          </cell>
          <cell r="AC71" t="str">
            <v>HEBEI</v>
          </cell>
        </row>
        <row r="72">
          <cell r="A72" t="str">
            <v>4AB0105</v>
          </cell>
          <cell r="B72" t="str">
            <v>PIPE</v>
          </cell>
          <cell r="C72">
            <v>4</v>
          </cell>
          <cell r="D72" t="str">
            <v>pipe4</v>
          </cell>
          <cell r="E72" t="str">
            <v>SMLS</v>
          </cell>
          <cell r="L72" t="str">
            <v>- pipe 4", thickness 0.237", SMLS</v>
          </cell>
          <cell r="O72">
            <v>12</v>
          </cell>
          <cell r="P72" t="str">
            <v>m</v>
          </cell>
          <cell r="R72">
            <v>20.299651919487463</v>
          </cell>
          <cell r="S72">
            <v>19.596734999999999</v>
          </cell>
          <cell r="T72">
            <v>0</v>
          </cell>
          <cell r="V72">
            <v>2.0299651919487465</v>
          </cell>
          <cell r="Y72">
            <v>19.596734999999999</v>
          </cell>
          <cell r="Z72">
            <v>22.32961711143621</v>
          </cell>
          <cell r="AA72">
            <v>0</v>
          </cell>
          <cell r="AB72">
            <v>0</v>
          </cell>
          <cell r="AC72" t="str">
            <v>HEBEI</v>
          </cell>
        </row>
        <row r="73">
          <cell r="A73" t="str">
            <v>4AB0106</v>
          </cell>
          <cell r="B73" t="str">
            <v>PIPE</v>
          </cell>
          <cell r="C73">
            <v>2</v>
          </cell>
          <cell r="D73" t="str">
            <v>pipe2</v>
          </cell>
          <cell r="E73" t="str">
            <v>SMLS</v>
          </cell>
          <cell r="L73" t="str">
            <v>- pipe 2", thickness 0.218", SMLS</v>
          </cell>
          <cell r="O73">
            <v>12</v>
          </cell>
          <cell r="P73" t="str">
            <v>m</v>
          </cell>
          <cell r="R73">
            <v>8.3962264150943398</v>
          </cell>
          <cell r="S73">
            <v>5.454135</v>
          </cell>
          <cell r="T73">
            <v>0</v>
          </cell>
          <cell r="V73">
            <v>0.839622641509434</v>
          </cell>
          <cell r="Y73">
            <v>5.454135</v>
          </cell>
          <cell r="Z73">
            <v>9.2358490566037741</v>
          </cell>
          <cell r="AA73">
            <v>0</v>
          </cell>
          <cell r="AB73">
            <v>0</v>
          </cell>
          <cell r="AC73" t="str">
            <v>HEBEI</v>
          </cell>
        </row>
        <row r="74">
          <cell r="A74" t="str">
            <v>4AB0107</v>
          </cell>
          <cell r="B74" t="str">
            <v>PIPE</v>
          </cell>
          <cell r="C74">
            <v>1</v>
          </cell>
          <cell r="D74" t="str">
            <v>pipe1</v>
          </cell>
          <cell r="E74" t="str">
            <v>SMLS</v>
          </cell>
          <cell r="L74" t="str">
            <v>- pipe 1", thickness 0.179", SMLS</v>
          </cell>
          <cell r="O74">
            <v>12</v>
          </cell>
          <cell r="P74" t="str">
            <v>m</v>
          </cell>
          <cell r="R74">
            <v>8.4</v>
          </cell>
          <cell r="S74">
            <v>1.67334</v>
          </cell>
          <cell r="T74">
            <v>0</v>
          </cell>
          <cell r="V74">
            <v>0.84000000000000008</v>
          </cell>
          <cell r="Y74">
            <v>1.67334</v>
          </cell>
          <cell r="Z74">
            <v>9.24</v>
          </cell>
          <cell r="AA74">
            <v>0</v>
          </cell>
          <cell r="AB74">
            <v>0</v>
          </cell>
        </row>
        <row r="76">
          <cell r="A76" t="str">
            <v>4AB0200</v>
          </cell>
          <cell r="K76" t="str">
            <v>2. Reducer</v>
          </cell>
        </row>
        <row r="77">
          <cell r="A77" t="str">
            <v>4AB0201</v>
          </cell>
          <cell r="B77" t="str">
            <v>RED</v>
          </cell>
          <cell r="C77" t="str">
            <v>10x6</v>
          </cell>
          <cell r="D77" t="str">
            <v>red10</v>
          </cell>
          <cell r="L77" t="str">
            <v>- 10" x 6", eccentric reducer #150, STD</v>
          </cell>
          <cell r="O77">
            <v>2</v>
          </cell>
          <cell r="P77" t="str">
            <v>Unit</v>
          </cell>
          <cell r="R77">
            <v>256</v>
          </cell>
          <cell r="T77">
            <v>12.8</v>
          </cell>
          <cell r="V77">
            <v>0</v>
          </cell>
          <cell r="W77">
            <v>1250</v>
          </cell>
          <cell r="Y77">
            <v>0</v>
          </cell>
          <cell r="Z77">
            <v>268.8</v>
          </cell>
          <cell r="AA77">
            <v>1250</v>
          </cell>
          <cell r="AB77">
            <v>0</v>
          </cell>
          <cell r="AC77" t="str">
            <v>TIRTA</v>
          </cell>
        </row>
        <row r="78">
          <cell r="A78" t="str">
            <v>4AB0202</v>
          </cell>
          <cell r="B78" t="str">
            <v>RED</v>
          </cell>
          <cell r="C78" t="str">
            <v>8x6</v>
          </cell>
          <cell r="D78" t="str">
            <v>red8</v>
          </cell>
          <cell r="L78" t="str">
            <v>- 8" x 6", eccentric reducer #150, STD</v>
          </cell>
          <cell r="O78">
            <v>2</v>
          </cell>
          <cell r="P78" t="str">
            <v>Unit</v>
          </cell>
          <cell r="R78">
            <v>102</v>
          </cell>
          <cell r="T78">
            <v>5.1000000000000005</v>
          </cell>
          <cell r="V78">
            <v>0</v>
          </cell>
          <cell r="W78">
            <v>1000</v>
          </cell>
          <cell r="Y78">
            <v>0</v>
          </cell>
          <cell r="Z78">
            <v>107.1</v>
          </cell>
          <cell r="AA78">
            <v>1000</v>
          </cell>
          <cell r="AB78">
            <v>0</v>
          </cell>
          <cell r="AC78" t="str">
            <v>TIRTA</v>
          </cell>
        </row>
        <row r="79">
          <cell r="A79" t="str">
            <v>4AB0203</v>
          </cell>
          <cell r="B79" t="str">
            <v>RED</v>
          </cell>
          <cell r="C79" t="str">
            <v>8x4</v>
          </cell>
          <cell r="D79" t="str">
            <v>red8</v>
          </cell>
          <cell r="L79" t="str">
            <v>- 8" x 4", eccentric reducer #150, STD</v>
          </cell>
          <cell r="O79">
            <v>4</v>
          </cell>
          <cell r="P79" t="str">
            <v>Unit</v>
          </cell>
          <cell r="R79">
            <v>162</v>
          </cell>
          <cell r="T79">
            <v>8.1</v>
          </cell>
          <cell r="V79">
            <v>0</v>
          </cell>
          <cell r="W79">
            <v>1000</v>
          </cell>
          <cell r="Y79">
            <v>0</v>
          </cell>
          <cell r="Z79">
            <v>170.1</v>
          </cell>
          <cell r="AA79">
            <v>1000</v>
          </cell>
          <cell r="AB79">
            <v>0</v>
          </cell>
          <cell r="AC79" t="str">
            <v>TIRTA</v>
          </cell>
        </row>
        <row r="80">
          <cell r="A80" t="str">
            <v>4AB0204</v>
          </cell>
          <cell r="B80" t="str">
            <v>RED</v>
          </cell>
          <cell r="C80" t="str">
            <v>6x4</v>
          </cell>
          <cell r="D80" t="str">
            <v>red6</v>
          </cell>
          <cell r="L80" t="str">
            <v>- 6" x 4", eccentric reducer #150, STD</v>
          </cell>
          <cell r="O80">
            <v>2</v>
          </cell>
          <cell r="P80" t="str">
            <v>Unit</v>
          </cell>
          <cell r="R80">
            <v>82</v>
          </cell>
          <cell r="T80">
            <v>4.1000000000000005</v>
          </cell>
          <cell r="V80">
            <v>0</v>
          </cell>
          <cell r="W80">
            <v>750</v>
          </cell>
          <cell r="Y80">
            <v>0</v>
          </cell>
          <cell r="Z80">
            <v>86.1</v>
          </cell>
          <cell r="AA80">
            <v>750</v>
          </cell>
          <cell r="AB80">
            <v>0</v>
          </cell>
          <cell r="AC80" t="str">
            <v>TIRTA</v>
          </cell>
        </row>
        <row r="82">
          <cell r="A82" t="str">
            <v>4AB0300</v>
          </cell>
          <cell r="K82" t="str">
            <v>3. Flanges &amp; Blind</v>
          </cell>
        </row>
        <row r="83">
          <cell r="A83" t="str">
            <v>4AB0301</v>
          </cell>
          <cell r="B83" t="str">
            <v>FLG</v>
          </cell>
          <cell r="C83">
            <v>18</v>
          </cell>
          <cell r="D83" t="str">
            <v>flg18</v>
          </cell>
          <cell r="L83" t="str">
            <v>- Flanges ANSI #150, WNRF 18"</v>
          </cell>
          <cell r="O83">
            <v>52</v>
          </cell>
          <cell r="P83" t="str">
            <v>Unit</v>
          </cell>
          <cell r="R83">
            <v>1212</v>
          </cell>
          <cell r="T83">
            <v>60.6</v>
          </cell>
          <cell r="V83">
            <v>0</v>
          </cell>
          <cell r="W83">
            <v>2250</v>
          </cell>
          <cell r="Y83">
            <v>0</v>
          </cell>
          <cell r="Z83">
            <v>1272.5999999999999</v>
          </cell>
          <cell r="AA83">
            <v>2250</v>
          </cell>
          <cell r="AB83">
            <v>0</v>
          </cell>
          <cell r="AC83" t="str">
            <v>PARADISE (REF)</v>
          </cell>
        </row>
        <row r="84">
          <cell r="A84" t="str">
            <v>4AB0302</v>
          </cell>
          <cell r="B84" t="str">
            <v>FLG</v>
          </cell>
          <cell r="C84">
            <v>10</v>
          </cell>
          <cell r="D84" t="str">
            <v>flg10</v>
          </cell>
          <cell r="L84" t="str">
            <v>- Flanges ANSI #150, WNRF 10"</v>
          </cell>
          <cell r="O84">
            <v>14</v>
          </cell>
          <cell r="P84" t="str">
            <v>Unit</v>
          </cell>
          <cell r="R84">
            <v>250</v>
          </cell>
          <cell r="T84">
            <v>12.5</v>
          </cell>
          <cell r="V84">
            <v>0</v>
          </cell>
          <cell r="W84">
            <v>1250</v>
          </cell>
          <cell r="Y84">
            <v>0</v>
          </cell>
          <cell r="Z84">
            <v>262.5</v>
          </cell>
          <cell r="AA84">
            <v>1250</v>
          </cell>
          <cell r="AB84">
            <v>0</v>
          </cell>
          <cell r="AC84" t="str">
            <v>TIRTA</v>
          </cell>
        </row>
        <row r="85">
          <cell r="A85" t="str">
            <v>4AB0303</v>
          </cell>
          <cell r="B85" t="str">
            <v>FLG</v>
          </cell>
          <cell r="C85">
            <v>8</v>
          </cell>
          <cell r="D85" t="str">
            <v>flg8</v>
          </cell>
          <cell r="L85" t="str">
            <v>- Flanges ANSI #150, WNRF 8"</v>
          </cell>
          <cell r="O85">
            <v>20</v>
          </cell>
          <cell r="P85" t="str">
            <v>Unit</v>
          </cell>
          <cell r="R85">
            <v>174</v>
          </cell>
          <cell r="T85">
            <v>8.7000000000000011</v>
          </cell>
          <cell r="V85">
            <v>0</v>
          </cell>
          <cell r="W85">
            <v>1000</v>
          </cell>
          <cell r="Y85">
            <v>0</v>
          </cell>
          <cell r="Z85">
            <v>182.7</v>
          </cell>
          <cell r="AA85">
            <v>1000</v>
          </cell>
          <cell r="AB85">
            <v>0</v>
          </cell>
          <cell r="AC85" t="str">
            <v>TIRTA</v>
          </cell>
        </row>
        <row r="86">
          <cell r="A86" t="str">
            <v>4AB0304</v>
          </cell>
          <cell r="B86" t="str">
            <v>FLG</v>
          </cell>
          <cell r="C86">
            <v>6</v>
          </cell>
          <cell r="D86" t="str">
            <v>flg6</v>
          </cell>
          <cell r="L86" t="str">
            <v>- Flanges ANSI #150, WNRF 6"</v>
          </cell>
          <cell r="O86">
            <v>10</v>
          </cell>
          <cell r="P86" t="str">
            <v>Unit</v>
          </cell>
          <cell r="R86">
            <v>102</v>
          </cell>
          <cell r="T86">
            <v>5.1000000000000005</v>
          </cell>
          <cell r="V86">
            <v>0</v>
          </cell>
          <cell r="W86">
            <v>750</v>
          </cell>
          <cell r="Y86">
            <v>0</v>
          </cell>
          <cell r="Z86">
            <v>107.1</v>
          </cell>
          <cell r="AA86">
            <v>750</v>
          </cell>
          <cell r="AB86">
            <v>0</v>
          </cell>
          <cell r="AC86" t="str">
            <v>TIRTA</v>
          </cell>
        </row>
        <row r="87">
          <cell r="A87" t="str">
            <v>4AB0305</v>
          </cell>
          <cell r="B87" t="str">
            <v>FLG</v>
          </cell>
          <cell r="C87">
            <v>4</v>
          </cell>
          <cell r="D87" t="str">
            <v>flg4</v>
          </cell>
          <cell r="L87" t="str">
            <v>- Flanges ANSI #150, WNRF 4"</v>
          </cell>
          <cell r="O87">
            <v>6</v>
          </cell>
          <cell r="P87" t="str">
            <v>Unit</v>
          </cell>
          <cell r="R87">
            <v>70</v>
          </cell>
          <cell r="T87">
            <v>3.5</v>
          </cell>
          <cell r="V87">
            <v>0</v>
          </cell>
          <cell r="W87">
            <v>500</v>
          </cell>
          <cell r="Y87">
            <v>0</v>
          </cell>
          <cell r="Z87">
            <v>73.5</v>
          </cell>
          <cell r="AA87">
            <v>500</v>
          </cell>
          <cell r="AB87">
            <v>0</v>
          </cell>
          <cell r="AC87" t="str">
            <v>TIRTA</v>
          </cell>
        </row>
        <row r="88">
          <cell r="A88" t="str">
            <v>4AB0306</v>
          </cell>
          <cell r="B88" t="str">
            <v>FLG</v>
          </cell>
          <cell r="C88">
            <v>2</v>
          </cell>
          <cell r="D88" t="str">
            <v>flg2</v>
          </cell>
          <cell r="L88" t="str">
            <v>- Flanges ANSI #150, WNRF 2"</v>
          </cell>
          <cell r="O88">
            <v>4</v>
          </cell>
          <cell r="P88" t="str">
            <v>Unit</v>
          </cell>
          <cell r="R88">
            <v>16.100000000000001</v>
          </cell>
          <cell r="T88">
            <v>0.80500000000000016</v>
          </cell>
          <cell r="V88">
            <v>0</v>
          </cell>
          <cell r="W88">
            <v>250</v>
          </cell>
          <cell r="Y88">
            <v>0</v>
          </cell>
          <cell r="Z88">
            <v>16.905000000000001</v>
          </cell>
          <cell r="AA88">
            <v>250</v>
          </cell>
          <cell r="AB88">
            <v>0</v>
          </cell>
          <cell r="AC88" t="str">
            <v>PTPP</v>
          </cell>
        </row>
        <row r="89">
          <cell r="A89" t="str">
            <v>4AB0307</v>
          </cell>
          <cell r="B89" t="str">
            <v>FLG</v>
          </cell>
          <cell r="C89">
            <v>1</v>
          </cell>
          <cell r="D89" t="str">
            <v>flg1</v>
          </cell>
          <cell r="L89" t="str">
            <v>- Flanges ANSI #800, SWRF 1"</v>
          </cell>
          <cell r="O89">
            <v>7</v>
          </cell>
          <cell r="P89" t="str">
            <v>Unit</v>
          </cell>
          <cell r="R89">
            <v>22</v>
          </cell>
          <cell r="T89">
            <v>1.1000000000000001</v>
          </cell>
          <cell r="V89">
            <v>0</v>
          </cell>
          <cell r="W89">
            <v>125</v>
          </cell>
          <cell r="Y89">
            <v>0</v>
          </cell>
          <cell r="Z89">
            <v>23.1</v>
          </cell>
          <cell r="AA89">
            <v>125</v>
          </cell>
          <cell r="AB89">
            <v>0</v>
          </cell>
          <cell r="AC89" t="str">
            <v>TIRTA</v>
          </cell>
        </row>
        <row r="90">
          <cell r="A90" t="str">
            <v>4AB0308</v>
          </cell>
          <cell r="B90" t="str">
            <v>BFLG</v>
          </cell>
          <cell r="C90">
            <v>18</v>
          </cell>
          <cell r="D90" t="str">
            <v>BFLG18</v>
          </cell>
          <cell r="L90" t="str">
            <v>- Bind Flange #150, dia. 18"</v>
          </cell>
          <cell r="O90">
            <v>4</v>
          </cell>
          <cell r="P90" t="str">
            <v>Unit</v>
          </cell>
          <cell r="R90">
            <v>594</v>
          </cell>
          <cell r="T90">
            <v>29.700000000000003</v>
          </cell>
          <cell r="V90">
            <v>0</v>
          </cell>
          <cell r="W90">
            <v>1782</v>
          </cell>
          <cell r="Y90">
            <v>0</v>
          </cell>
          <cell r="Z90">
            <v>623.70000000000005</v>
          </cell>
          <cell r="AA90">
            <v>1782</v>
          </cell>
          <cell r="AB90">
            <v>0</v>
          </cell>
          <cell r="AC90" t="str">
            <v>TIRTA</v>
          </cell>
        </row>
        <row r="91">
          <cell r="A91" t="str">
            <v>4AB0309</v>
          </cell>
          <cell r="B91" t="str">
            <v>BFLG</v>
          </cell>
          <cell r="C91">
            <v>2</v>
          </cell>
          <cell r="D91" t="str">
            <v>BFLG2</v>
          </cell>
          <cell r="L91" t="str">
            <v>- Bind Flange #150, dia. 2"</v>
          </cell>
          <cell r="O91">
            <v>2</v>
          </cell>
          <cell r="P91" t="str">
            <v>Unit</v>
          </cell>
          <cell r="R91">
            <v>13</v>
          </cell>
          <cell r="T91">
            <v>0.65</v>
          </cell>
          <cell r="V91">
            <v>0</v>
          </cell>
          <cell r="W91">
            <v>39</v>
          </cell>
          <cell r="Y91">
            <v>0</v>
          </cell>
          <cell r="Z91">
            <v>13.65</v>
          </cell>
          <cell r="AA91">
            <v>39</v>
          </cell>
          <cell r="AB91">
            <v>0</v>
          </cell>
          <cell r="AC91" t="str">
            <v>TIRTA</v>
          </cell>
        </row>
        <row r="93">
          <cell r="A93" t="str">
            <v>4AB0400</v>
          </cell>
          <cell r="K93" t="str">
            <v>4. Gasket</v>
          </cell>
        </row>
        <row r="94">
          <cell r="A94" t="str">
            <v>4AB0401</v>
          </cell>
          <cell r="B94" t="str">
            <v>GST</v>
          </cell>
          <cell r="C94">
            <v>18</v>
          </cell>
          <cell r="D94" t="str">
            <v>gst18</v>
          </cell>
          <cell r="L94" t="str">
            <v>- 18", gasket #150, RF, 4.5 MM spiral wound, API 605</v>
          </cell>
          <cell r="O94">
            <v>52</v>
          </cell>
          <cell r="P94" t="str">
            <v>Unit</v>
          </cell>
          <cell r="R94">
            <v>187</v>
          </cell>
          <cell r="T94">
            <v>9.35</v>
          </cell>
          <cell r="V94">
            <v>0</v>
          </cell>
          <cell r="Y94">
            <v>0</v>
          </cell>
          <cell r="Z94">
            <v>196.35</v>
          </cell>
          <cell r="AA94">
            <v>0</v>
          </cell>
          <cell r="AB94">
            <v>0</v>
          </cell>
          <cell r="AC94" t="str">
            <v>PTPP</v>
          </cell>
        </row>
        <row r="95">
          <cell r="A95" t="str">
            <v>4AB0402</v>
          </cell>
          <cell r="B95" t="str">
            <v>GST</v>
          </cell>
          <cell r="C95">
            <v>10</v>
          </cell>
          <cell r="D95" t="str">
            <v>gst10</v>
          </cell>
          <cell r="L95" t="str">
            <v>- 10, gasket #150, RF, 4.5 MM spiral wound, API 605</v>
          </cell>
          <cell r="O95">
            <v>14</v>
          </cell>
          <cell r="P95" t="str">
            <v>Unit</v>
          </cell>
          <cell r="R95">
            <v>73.48</v>
          </cell>
          <cell r="T95">
            <v>3.6740000000000004</v>
          </cell>
          <cell r="V95">
            <v>0</v>
          </cell>
          <cell r="Y95">
            <v>0</v>
          </cell>
          <cell r="Z95">
            <v>77.154000000000011</v>
          </cell>
          <cell r="AA95">
            <v>0</v>
          </cell>
          <cell r="AB95">
            <v>0</v>
          </cell>
          <cell r="AC95" t="str">
            <v>PTPP</v>
          </cell>
        </row>
        <row r="96">
          <cell r="A96" t="str">
            <v>4AB0403</v>
          </cell>
          <cell r="B96" t="str">
            <v>GST</v>
          </cell>
          <cell r="C96">
            <v>8</v>
          </cell>
          <cell r="D96" t="str">
            <v>gst8</v>
          </cell>
          <cell r="L96" t="str">
            <v>- 8", gasket #150, RF, 4.5 MM spiral wound, API 605</v>
          </cell>
          <cell r="O96">
            <v>20</v>
          </cell>
          <cell r="P96" t="str">
            <v>Unit</v>
          </cell>
          <cell r="R96">
            <v>73.48</v>
          </cell>
          <cell r="T96">
            <v>3.6740000000000004</v>
          </cell>
          <cell r="V96">
            <v>0</v>
          </cell>
          <cell r="Y96">
            <v>0</v>
          </cell>
          <cell r="Z96">
            <v>77.154000000000011</v>
          </cell>
          <cell r="AA96">
            <v>0</v>
          </cell>
          <cell r="AB96">
            <v>0</v>
          </cell>
          <cell r="AC96" t="str">
            <v>PTPP</v>
          </cell>
        </row>
        <row r="97">
          <cell r="A97" t="str">
            <v>4AB0404</v>
          </cell>
          <cell r="B97" t="str">
            <v>GST</v>
          </cell>
          <cell r="C97">
            <v>6</v>
          </cell>
          <cell r="D97" t="str">
            <v>gst6</v>
          </cell>
          <cell r="L97" t="str">
            <v>- 6", gasket #150, RF, 4.5 MM spiral wound, API 605</v>
          </cell>
          <cell r="O97">
            <v>10</v>
          </cell>
          <cell r="P97" t="str">
            <v>Unit</v>
          </cell>
          <cell r="R97">
            <v>22.61</v>
          </cell>
          <cell r="T97">
            <v>1.1305000000000001</v>
          </cell>
          <cell r="V97">
            <v>0</v>
          </cell>
          <cell r="Y97">
            <v>0</v>
          </cell>
          <cell r="Z97">
            <v>23.740500000000001</v>
          </cell>
          <cell r="AA97">
            <v>0</v>
          </cell>
          <cell r="AB97">
            <v>0</v>
          </cell>
          <cell r="AC97" t="str">
            <v>PTPP</v>
          </cell>
        </row>
        <row r="98">
          <cell r="A98" t="str">
            <v>4AB0405</v>
          </cell>
          <cell r="B98" t="str">
            <v>GST</v>
          </cell>
          <cell r="C98">
            <v>4</v>
          </cell>
          <cell r="D98" t="str">
            <v>gst4</v>
          </cell>
          <cell r="L98" t="str">
            <v>- 4", gasket #150, RF, 4.5 MM spiral wound, API 605</v>
          </cell>
          <cell r="O98">
            <v>8</v>
          </cell>
          <cell r="P98" t="str">
            <v>Unit</v>
          </cell>
          <cell r="R98">
            <v>12.5</v>
          </cell>
          <cell r="T98">
            <v>0.625</v>
          </cell>
          <cell r="V98">
            <v>0</v>
          </cell>
          <cell r="Y98">
            <v>0</v>
          </cell>
          <cell r="Z98">
            <v>13.125</v>
          </cell>
          <cell r="AA98">
            <v>0</v>
          </cell>
          <cell r="AB98">
            <v>0</v>
          </cell>
          <cell r="AC98" t="str">
            <v>PTPP</v>
          </cell>
        </row>
        <row r="99">
          <cell r="A99" t="str">
            <v>4AB0406</v>
          </cell>
          <cell r="B99" t="str">
            <v>GST</v>
          </cell>
          <cell r="C99">
            <v>2</v>
          </cell>
          <cell r="D99" t="str">
            <v>gst2</v>
          </cell>
          <cell r="L99" t="str">
            <v>- 2", gasket #150, RF, 4.5 MM spiral wound, API 605</v>
          </cell>
          <cell r="O99">
            <v>8</v>
          </cell>
          <cell r="P99" t="str">
            <v>Unit</v>
          </cell>
          <cell r="R99">
            <v>11.32</v>
          </cell>
          <cell r="T99">
            <v>0.56600000000000006</v>
          </cell>
          <cell r="V99">
            <v>0</v>
          </cell>
          <cell r="Y99">
            <v>0</v>
          </cell>
          <cell r="Z99">
            <v>11.886000000000001</v>
          </cell>
          <cell r="AA99">
            <v>0</v>
          </cell>
          <cell r="AB99">
            <v>0</v>
          </cell>
          <cell r="AC99" t="str">
            <v>PTPP</v>
          </cell>
        </row>
        <row r="100">
          <cell r="A100" t="str">
            <v>4AB0407</v>
          </cell>
          <cell r="B100" t="str">
            <v>GST</v>
          </cell>
          <cell r="C100">
            <v>1</v>
          </cell>
          <cell r="D100" t="str">
            <v>gst1</v>
          </cell>
          <cell r="L100" t="str">
            <v>- 1", gasket #150, RF, 4.5 MM spiral wound, API 605</v>
          </cell>
          <cell r="O100">
            <v>7</v>
          </cell>
          <cell r="P100" t="str">
            <v>Unit</v>
          </cell>
          <cell r="R100">
            <v>7.91</v>
          </cell>
          <cell r="T100">
            <v>0.39550000000000002</v>
          </cell>
          <cell r="V100">
            <v>0</v>
          </cell>
          <cell r="Y100">
            <v>0</v>
          </cell>
          <cell r="Z100">
            <v>8.3055000000000003</v>
          </cell>
          <cell r="AA100">
            <v>0</v>
          </cell>
          <cell r="AB100">
            <v>0</v>
          </cell>
          <cell r="AC100" t="str">
            <v>PTPP</v>
          </cell>
        </row>
        <row r="102">
          <cell r="A102" t="str">
            <v>5AB0500</v>
          </cell>
          <cell r="K102" t="str">
            <v>5. Elbow w/ internal coating</v>
          </cell>
        </row>
        <row r="103">
          <cell r="A103" t="str">
            <v>5AB0501</v>
          </cell>
          <cell r="B103" t="str">
            <v>EBW</v>
          </cell>
          <cell r="C103">
            <v>10</v>
          </cell>
          <cell r="D103" t="str">
            <v>ebw10;45</v>
          </cell>
          <cell r="L103" t="str">
            <v>- 45 elbow, BW, sch. 40, CS-234, SMLS 10"</v>
          </cell>
          <cell r="O103">
            <v>0</v>
          </cell>
          <cell r="P103" t="str">
            <v>Unit</v>
          </cell>
          <cell r="R103">
            <v>808</v>
          </cell>
          <cell r="T103">
            <v>40.400000000000006</v>
          </cell>
          <cell r="V103">
            <v>80.800000000000011</v>
          </cell>
          <cell r="W103">
            <v>1250</v>
          </cell>
          <cell r="Y103">
            <v>0</v>
          </cell>
          <cell r="Z103">
            <v>929.2</v>
          </cell>
          <cell r="AA103">
            <v>1250</v>
          </cell>
          <cell r="AB103">
            <v>0</v>
          </cell>
          <cell r="AC103" t="str">
            <v>TIRTA</v>
          </cell>
        </row>
        <row r="104">
          <cell r="A104" t="str">
            <v>5AB0502</v>
          </cell>
          <cell r="B104" t="str">
            <v>EBW</v>
          </cell>
          <cell r="C104">
            <v>8</v>
          </cell>
          <cell r="D104" t="str">
            <v>ebw8;45</v>
          </cell>
          <cell r="L104" t="str">
            <v>- 45 elbow, BW, sch. 40, CS-234, SMLS 8"</v>
          </cell>
          <cell r="O104">
            <v>0</v>
          </cell>
          <cell r="P104" t="str">
            <v>Unit</v>
          </cell>
          <cell r="R104">
            <v>488</v>
          </cell>
          <cell r="T104">
            <v>24.400000000000002</v>
          </cell>
          <cell r="V104">
            <v>48.800000000000004</v>
          </cell>
          <cell r="W104">
            <v>1000</v>
          </cell>
          <cell r="Y104">
            <v>0</v>
          </cell>
          <cell r="Z104">
            <v>561.19999999999993</v>
          </cell>
          <cell r="AA104">
            <v>1000</v>
          </cell>
          <cell r="AB104">
            <v>0</v>
          </cell>
          <cell r="AC104" t="str">
            <v>TIRTA</v>
          </cell>
        </row>
        <row r="105">
          <cell r="A105" t="str">
            <v>5AB0503</v>
          </cell>
          <cell r="B105" t="str">
            <v>EBW</v>
          </cell>
          <cell r="C105">
            <v>6</v>
          </cell>
          <cell r="D105" t="str">
            <v>ebw6;45</v>
          </cell>
          <cell r="L105" t="str">
            <v>- 45 elbow, BW, sch. 40, CS-234, SMLS 6"</v>
          </cell>
          <cell r="O105">
            <v>2</v>
          </cell>
          <cell r="P105" t="str">
            <v>Unit</v>
          </cell>
          <cell r="R105">
            <v>120</v>
          </cell>
          <cell r="T105">
            <v>6</v>
          </cell>
          <cell r="V105">
            <v>12</v>
          </cell>
          <cell r="W105">
            <v>750</v>
          </cell>
          <cell r="Y105">
            <v>0</v>
          </cell>
          <cell r="Z105">
            <v>138</v>
          </cell>
          <cell r="AA105">
            <v>750</v>
          </cell>
          <cell r="AB105">
            <v>0</v>
          </cell>
          <cell r="AC105" t="str">
            <v>TIRTA</v>
          </cell>
        </row>
        <row r="106">
          <cell r="A106" t="str">
            <v>5AB0504</v>
          </cell>
          <cell r="B106" t="str">
            <v>EBW</v>
          </cell>
          <cell r="C106">
            <v>4</v>
          </cell>
          <cell r="D106" t="str">
            <v>ebw4;45</v>
          </cell>
          <cell r="L106" t="str">
            <v>- 45 elbow, BW, sch. 40, CS-234, SMLS 4"</v>
          </cell>
          <cell r="O106">
            <v>0</v>
          </cell>
          <cell r="P106" t="str">
            <v>Unit</v>
          </cell>
          <cell r="R106">
            <v>51</v>
          </cell>
          <cell r="T106">
            <v>2.5500000000000003</v>
          </cell>
          <cell r="V106">
            <v>5.1000000000000005</v>
          </cell>
          <cell r="W106">
            <v>500</v>
          </cell>
          <cell r="Y106">
            <v>0</v>
          </cell>
          <cell r="Z106">
            <v>58.65</v>
          </cell>
          <cell r="AA106">
            <v>500</v>
          </cell>
          <cell r="AB106">
            <v>0</v>
          </cell>
          <cell r="AC106" t="str">
            <v>PTPP</v>
          </cell>
        </row>
        <row r="107">
          <cell r="A107" t="str">
            <v>5AB0505</v>
          </cell>
          <cell r="B107" t="str">
            <v>EBW</v>
          </cell>
          <cell r="C107">
            <v>10</v>
          </cell>
          <cell r="D107" t="str">
            <v>ebw10;90</v>
          </cell>
          <cell r="L107" t="str">
            <v>- 90 elbow, BW, sch. 40, CS-234, SMLS 10"</v>
          </cell>
          <cell r="O107">
            <v>10</v>
          </cell>
          <cell r="P107" t="str">
            <v>Unit</v>
          </cell>
          <cell r="R107">
            <v>1440</v>
          </cell>
          <cell r="T107">
            <v>72</v>
          </cell>
          <cell r="V107">
            <v>144</v>
          </cell>
          <cell r="W107">
            <v>1250</v>
          </cell>
          <cell r="Y107">
            <v>0</v>
          </cell>
          <cell r="Z107">
            <v>1656</v>
          </cell>
          <cell r="AA107">
            <v>1250</v>
          </cell>
          <cell r="AB107">
            <v>0</v>
          </cell>
          <cell r="AC107" t="str">
            <v>TIRTA</v>
          </cell>
        </row>
        <row r="108">
          <cell r="A108" t="str">
            <v>5AB0506</v>
          </cell>
          <cell r="B108" t="str">
            <v>EBW</v>
          </cell>
          <cell r="C108">
            <v>8</v>
          </cell>
          <cell r="D108" t="str">
            <v>ebw8;90</v>
          </cell>
          <cell r="L108" t="str">
            <v>- 90 elbow, BW, sch. 40, CS-234, SMLS 8"</v>
          </cell>
          <cell r="O108">
            <v>14</v>
          </cell>
          <cell r="P108" t="str">
            <v>Unit</v>
          </cell>
          <cell r="R108">
            <v>870</v>
          </cell>
          <cell r="T108">
            <v>43.5</v>
          </cell>
          <cell r="V108">
            <v>87</v>
          </cell>
          <cell r="W108">
            <v>1000</v>
          </cell>
          <cell r="Y108">
            <v>0</v>
          </cell>
          <cell r="Z108">
            <v>1000.5</v>
          </cell>
          <cell r="AA108">
            <v>1000</v>
          </cell>
          <cell r="AB108">
            <v>0</v>
          </cell>
          <cell r="AC108" t="str">
            <v>TIRTA</v>
          </cell>
        </row>
        <row r="109">
          <cell r="A109" t="str">
            <v>5AB0507</v>
          </cell>
          <cell r="B109" t="str">
            <v>EBW</v>
          </cell>
          <cell r="C109">
            <v>6</v>
          </cell>
          <cell r="D109" t="str">
            <v>ebw6;90</v>
          </cell>
          <cell r="L109" t="str">
            <v>- 90 elbow, BW, sch. 40, CS-234, SMLS 6"</v>
          </cell>
          <cell r="O109">
            <v>10</v>
          </cell>
          <cell r="P109" t="str">
            <v>Unit</v>
          </cell>
          <cell r="R109">
            <v>172</v>
          </cell>
          <cell r="T109">
            <v>8.6</v>
          </cell>
          <cell r="V109">
            <v>17.2</v>
          </cell>
          <cell r="W109">
            <v>750</v>
          </cell>
          <cell r="Y109">
            <v>0</v>
          </cell>
          <cell r="Z109">
            <v>197.79999999999998</v>
          </cell>
          <cell r="AA109">
            <v>750</v>
          </cell>
          <cell r="AB109">
            <v>0</v>
          </cell>
          <cell r="AC109" t="str">
            <v>TIRTA</v>
          </cell>
        </row>
        <row r="110">
          <cell r="A110" t="str">
            <v>5AB0508</v>
          </cell>
          <cell r="B110" t="str">
            <v>EBW</v>
          </cell>
          <cell r="C110">
            <v>4</v>
          </cell>
          <cell r="D110" t="str">
            <v>ebw4;90</v>
          </cell>
          <cell r="L110" t="str">
            <v>- 90 elbow, BW, sch. 40, CS-234, SMLS 4"</v>
          </cell>
          <cell r="O110">
            <v>0</v>
          </cell>
          <cell r="P110" t="str">
            <v>Unit</v>
          </cell>
          <cell r="R110">
            <v>51</v>
          </cell>
          <cell r="T110">
            <v>2.5500000000000003</v>
          </cell>
          <cell r="V110">
            <v>5.1000000000000005</v>
          </cell>
          <cell r="W110">
            <v>500</v>
          </cell>
          <cell r="Y110">
            <v>0</v>
          </cell>
          <cell r="Z110">
            <v>58.65</v>
          </cell>
          <cell r="AA110">
            <v>500</v>
          </cell>
          <cell r="AB110">
            <v>0</v>
          </cell>
          <cell r="AC110" t="str">
            <v>TIRTA</v>
          </cell>
        </row>
        <row r="111">
          <cell r="A111" t="str">
            <v>5AB0509</v>
          </cell>
          <cell r="B111" t="str">
            <v>EBW</v>
          </cell>
          <cell r="C111">
            <v>18</v>
          </cell>
          <cell r="D111" t="str">
            <v>ebw18;45</v>
          </cell>
          <cell r="L111" t="str">
            <v>- 45 elbow, BW, sch. 40, CS-234, SMLS, 18"</v>
          </cell>
          <cell r="O111">
            <v>12</v>
          </cell>
          <cell r="P111" t="str">
            <v>Unit</v>
          </cell>
          <cell r="R111">
            <v>3600</v>
          </cell>
          <cell r="T111">
            <v>180</v>
          </cell>
          <cell r="V111">
            <v>360</v>
          </cell>
          <cell r="W111">
            <v>2250</v>
          </cell>
          <cell r="Y111">
            <v>0</v>
          </cell>
          <cell r="Z111">
            <v>4140</v>
          </cell>
          <cell r="AA111">
            <v>2250</v>
          </cell>
          <cell r="AB111">
            <v>0</v>
          </cell>
          <cell r="AC111" t="str">
            <v>TIRTA</v>
          </cell>
        </row>
        <row r="112">
          <cell r="A112" t="str">
            <v>5AB0510</v>
          </cell>
          <cell r="B112" t="str">
            <v>EBW</v>
          </cell>
          <cell r="C112">
            <v>18</v>
          </cell>
          <cell r="D112" t="str">
            <v>ebw18;90</v>
          </cell>
          <cell r="L112" t="str">
            <v>- 90 elbow, BW, sch. 40, CS-234, SMLS, 18"</v>
          </cell>
          <cell r="O112">
            <v>10</v>
          </cell>
          <cell r="P112" t="str">
            <v>Unit</v>
          </cell>
          <cell r="R112">
            <v>6430</v>
          </cell>
          <cell r="T112">
            <v>321.5</v>
          </cell>
          <cell r="V112">
            <v>643</v>
          </cell>
          <cell r="W112">
            <v>2250</v>
          </cell>
          <cell r="Y112">
            <v>0</v>
          </cell>
          <cell r="Z112">
            <v>7394.5</v>
          </cell>
          <cell r="AA112">
            <v>2250</v>
          </cell>
          <cell r="AB112">
            <v>0</v>
          </cell>
          <cell r="AC112" t="str">
            <v>TIRTA</v>
          </cell>
        </row>
        <row r="113">
          <cell r="A113" t="str">
            <v>5AB0511</v>
          </cell>
          <cell r="B113" t="str">
            <v>EBW</v>
          </cell>
          <cell r="C113">
            <v>2</v>
          </cell>
          <cell r="D113" t="str">
            <v>ebw2;45</v>
          </cell>
          <cell r="L113" t="str">
            <v>- 45 elbow, SW, sch. 80, A105, SMLS 2"</v>
          </cell>
          <cell r="O113">
            <v>1</v>
          </cell>
          <cell r="P113" t="str">
            <v>Unit</v>
          </cell>
          <cell r="R113">
            <v>10</v>
          </cell>
          <cell r="T113">
            <v>0.5</v>
          </cell>
          <cell r="V113">
            <v>1</v>
          </cell>
          <cell r="W113">
            <v>250</v>
          </cell>
          <cell r="Y113">
            <v>0</v>
          </cell>
          <cell r="Z113">
            <v>11.5</v>
          </cell>
          <cell r="AA113">
            <v>250</v>
          </cell>
          <cell r="AB113">
            <v>0</v>
          </cell>
          <cell r="AC113" t="str">
            <v>TIRTA</v>
          </cell>
        </row>
        <row r="114">
          <cell r="A114" t="str">
            <v>5AB0512</v>
          </cell>
          <cell r="B114" t="str">
            <v>EBW</v>
          </cell>
          <cell r="C114">
            <v>1</v>
          </cell>
          <cell r="D114" t="str">
            <v>ebw1;45</v>
          </cell>
          <cell r="L114" t="str">
            <v>- 45 elbow, SW, sch. 80, A105, SMLS 1"</v>
          </cell>
          <cell r="O114">
            <v>0</v>
          </cell>
          <cell r="P114" t="str">
            <v>Unit</v>
          </cell>
          <cell r="R114">
            <v>10</v>
          </cell>
          <cell r="T114">
            <v>0.5</v>
          </cell>
          <cell r="V114">
            <v>1</v>
          </cell>
          <cell r="W114">
            <v>125</v>
          </cell>
          <cell r="Y114">
            <v>0</v>
          </cell>
          <cell r="Z114">
            <v>11.5</v>
          </cell>
          <cell r="AA114">
            <v>125</v>
          </cell>
          <cell r="AB114">
            <v>0</v>
          </cell>
          <cell r="AC114" t="str">
            <v>TIRTA</v>
          </cell>
        </row>
        <row r="115">
          <cell r="A115" t="str">
            <v>5AB0513</v>
          </cell>
          <cell r="B115" t="str">
            <v>EBW</v>
          </cell>
          <cell r="C115">
            <v>2</v>
          </cell>
          <cell r="D115" t="str">
            <v>ebw2;90</v>
          </cell>
          <cell r="L115" t="str">
            <v>- 90 elbow, SW, sch. 80, A105, SMLS 2"</v>
          </cell>
          <cell r="O115">
            <v>8</v>
          </cell>
          <cell r="P115" t="str">
            <v>Unit</v>
          </cell>
          <cell r="R115">
            <v>10</v>
          </cell>
          <cell r="T115">
            <v>0.5</v>
          </cell>
          <cell r="V115">
            <v>1</v>
          </cell>
          <cell r="W115">
            <v>250</v>
          </cell>
          <cell r="Y115">
            <v>0</v>
          </cell>
          <cell r="Z115">
            <v>11.5</v>
          </cell>
          <cell r="AA115">
            <v>250</v>
          </cell>
          <cell r="AB115">
            <v>0</v>
          </cell>
          <cell r="AC115" t="str">
            <v>TIRTA</v>
          </cell>
        </row>
        <row r="116">
          <cell r="A116" t="str">
            <v>5AB0514</v>
          </cell>
          <cell r="B116" t="str">
            <v>EBW</v>
          </cell>
          <cell r="C116">
            <v>1</v>
          </cell>
          <cell r="D116" t="str">
            <v>ebw1;90</v>
          </cell>
          <cell r="L116" t="str">
            <v>- 90 elbow, SW, sch. 80, A105, SMLS 1"</v>
          </cell>
          <cell r="O116">
            <v>10</v>
          </cell>
          <cell r="P116" t="str">
            <v>Unit</v>
          </cell>
          <cell r="R116">
            <v>10</v>
          </cell>
          <cell r="T116">
            <v>0.5</v>
          </cell>
          <cell r="V116">
            <v>1</v>
          </cell>
          <cell r="W116">
            <v>125</v>
          </cell>
          <cell r="Y116">
            <v>0</v>
          </cell>
          <cell r="Z116">
            <v>11.5</v>
          </cell>
          <cell r="AA116">
            <v>125</v>
          </cell>
          <cell r="AB116">
            <v>0</v>
          </cell>
          <cell r="AC116" t="str">
            <v>TIRTA</v>
          </cell>
        </row>
        <row r="118">
          <cell r="A118" t="str">
            <v>5AB0600</v>
          </cell>
          <cell r="K118" t="str">
            <v>6. Tee &amp; Tee Reducer w/ internal coating</v>
          </cell>
        </row>
        <row r="119">
          <cell r="A119" t="str">
            <v>5AB0601</v>
          </cell>
          <cell r="B119" t="str">
            <v>TEE</v>
          </cell>
          <cell r="C119">
            <v>18</v>
          </cell>
          <cell r="D119" t="str">
            <v>tee18</v>
          </cell>
          <cell r="L119" t="str">
            <v>- Equal Tee BW, STD, CS-234, SMLS, 18"</v>
          </cell>
          <cell r="O119">
            <v>20</v>
          </cell>
          <cell r="P119" t="str">
            <v>Unit</v>
          </cell>
          <cell r="R119">
            <v>15012</v>
          </cell>
          <cell r="T119">
            <v>750.6</v>
          </cell>
          <cell r="V119">
            <v>0</v>
          </cell>
          <cell r="W119">
            <v>6750</v>
          </cell>
          <cell r="Y119">
            <v>0</v>
          </cell>
          <cell r="Z119">
            <v>15762.6</v>
          </cell>
          <cell r="AA119">
            <v>6750</v>
          </cell>
          <cell r="AB119">
            <v>0</v>
          </cell>
          <cell r="AC119" t="str">
            <v>TIRTA</v>
          </cell>
        </row>
        <row r="120">
          <cell r="A120" t="str">
            <v>5AB0602</v>
          </cell>
          <cell r="B120" t="str">
            <v>TEE</v>
          </cell>
          <cell r="C120">
            <v>10</v>
          </cell>
          <cell r="D120" t="str">
            <v>tee10</v>
          </cell>
          <cell r="L120" t="str">
            <v>- Equal Tee BW, STD, CS-234, SMLS, 10"</v>
          </cell>
          <cell r="O120">
            <v>2</v>
          </cell>
          <cell r="P120" t="str">
            <v>Unit</v>
          </cell>
          <cell r="R120">
            <v>3296</v>
          </cell>
          <cell r="T120">
            <v>164</v>
          </cell>
          <cell r="V120">
            <v>0</v>
          </cell>
          <cell r="W120">
            <v>3750</v>
          </cell>
          <cell r="Y120">
            <v>0</v>
          </cell>
          <cell r="Z120">
            <v>3460</v>
          </cell>
          <cell r="AA120">
            <v>3750</v>
          </cell>
          <cell r="AB120">
            <v>0</v>
          </cell>
          <cell r="AC120" t="str">
            <v>TIRTA</v>
          </cell>
        </row>
        <row r="121">
          <cell r="A121" t="str">
            <v>5AB0603</v>
          </cell>
          <cell r="B121" t="str">
            <v>TEE</v>
          </cell>
          <cell r="C121">
            <v>8</v>
          </cell>
          <cell r="D121" t="str">
            <v>tee8</v>
          </cell>
          <cell r="L121" t="str">
            <v>- Equal Tee BW, STD, CS-234, SMLS, 8"</v>
          </cell>
          <cell r="O121">
            <v>2</v>
          </cell>
          <cell r="P121" t="str">
            <v>Unit</v>
          </cell>
          <cell r="R121">
            <v>2000</v>
          </cell>
          <cell r="T121">
            <v>100</v>
          </cell>
          <cell r="V121">
            <v>0</v>
          </cell>
          <cell r="W121">
            <v>3000</v>
          </cell>
          <cell r="Y121">
            <v>0</v>
          </cell>
          <cell r="Z121">
            <v>2100</v>
          </cell>
          <cell r="AA121">
            <v>3000</v>
          </cell>
          <cell r="AB121">
            <v>0</v>
          </cell>
          <cell r="AC121" t="str">
            <v>TIRTA</v>
          </cell>
        </row>
        <row r="122">
          <cell r="A122" t="str">
            <v>5AB0604</v>
          </cell>
          <cell r="B122" t="str">
            <v>TEE</v>
          </cell>
          <cell r="C122">
            <v>6</v>
          </cell>
          <cell r="D122" t="str">
            <v>tee6</v>
          </cell>
          <cell r="L122" t="str">
            <v>- Equal Tee BW, STD, CS-234, SMLS 6"</v>
          </cell>
          <cell r="O122">
            <v>2</v>
          </cell>
          <cell r="P122" t="str">
            <v>Unit</v>
          </cell>
          <cell r="R122">
            <v>512</v>
          </cell>
          <cell r="T122">
            <v>25.6</v>
          </cell>
          <cell r="V122">
            <v>0</v>
          </cell>
          <cell r="W122">
            <v>2250</v>
          </cell>
          <cell r="Y122">
            <v>0</v>
          </cell>
          <cell r="Z122">
            <v>537.6</v>
          </cell>
          <cell r="AA122">
            <v>2250</v>
          </cell>
          <cell r="AB122">
            <v>0</v>
          </cell>
          <cell r="AC122" t="str">
            <v>TIRTA</v>
          </cell>
        </row>
        <row r="123">
          <cell r="A123" t="str">
            <v>5AB0605</v>
          </cell>
          <cell r="B123" t="str">
            <v>TEE</v>
          </cell>
          <cell r="C123" t="str">
            <v>18x18x8</v>
          </cell>
          <cell r="D123" t="str">
            <v>tee18</v>
          </cell>
          <cell r="L123" t="str">
            <v>- Tee Reducer 18" x 18" x 8", STD, SMLS</v>
          </cell>
          <cell r="O123">
            <v>2</v>
          </cell>
          <cell r="P123" t="str">
            <v>Unit</v>
          </cell>
          <cell r="R123">
            <v>5760</v>
          </cell>
          <cell r="T123">
            <v>288</v>
          </cell>
          <cell r="V123">
            <v>0</v>
          </cell>
          <cell r="W123">
            <v>6750</v>
          </cell>
          <cell r="Y123">
            <v>0</v>
          </cell>
          <cell r="Z123">
            <v>6048</v>
          </cell>
          <cell r="AA123">
            <v>6750</v>
          </cell>
          <cell r="AB123">
            <v>0</v>
          </cell>
          <cell r="AC123" t="str">
            <v>TIRTA</v>
          </cell>
        </row>
        <row r="125">
          <cell r="A125" t="str">
            <v>5AB0700</v>
          </cell>
          <cell r="K125" t="str">
            <v>7. Bolt &amp; Nut</v>
          </cell>
        </row>
        <row r="126">
          <cell r="A126" t="str">
            <v>5AB0701</v>
          </cell>
          <cell r="B126" t="str">
            <v>B&amp;N</v>
          </cell>
          <cell r="C126" t="str">
            <v>1.125" x 160</v>
          </cell>
          <cell r="D126">
            <v>20</v>
          </cell>
          <cell r="L126" t="str">
            <v>- Bolt &amp; Nut, A193-B7 A194-2H, 1.125" x 160mm</v>
          </cell>
          <cell r="O126">
            <v>832</v>
          </cell>
          <cell r="P126" t="str">
            <v>Unit</v>
          </cell>
          <cell r="R126">
            <v>14.7</v>
          </cell>
          <cell r="T126">
            <v>0.73499999999999999</v>
          </cell>
          <cell r="V126">
            <v>0</v>
          </cell>
          <cell r="W126">
            <v>44.1</v>
          </cell>
          <cell r="Y126">
            <v>0</v>
          </cell>
          <cell r="Z126">
            <v>15.434999999999999</v>
          </cell>
          <cell r="AA126">
            <v>44.1</v>
          </cell>
          <cell r="AB126">
            <v>0</v>
          </cell>
          <cell r="AC126" t="str">
            <v>PTPP</v>
          </cell>
        </row>
        <row r="127">
          <cell r="A127" t="str">
            <v>5AB0702</v>
          </cell>
          <cell r="B127" t="str">
            <v>B&amp;N</v>
          </cell>
          <cell r="C127" t="str">
            <v>1.125" x 145</v>
          </cell>
          <cell r="D127">
            <v>8</v>
          </cell>
          <cell r="L127" t="str">
            <v>- Bolt &amp; Nut, A193-B7 A194-2H, 1.125" x 145mm</v>
          </cell>
          <cell r="O127">
            <v>168</v>
          </cell>
          <cell r="P127" t="str">
            <v>Unit</v>
          </cell>
          <cell r="R127">
            <v>14.03</v>
          </cell>
          <cell r="T127">
            <v>0.70150000000000001</v>
          </cell>
          <cell r="V127">
            <v>0</v>
          </cell>
          <cell r="W127">
            <v>42.09</v>
          </cell>
          <cell r="Y127">
            <v>0</v>
          </cell>
          <cell r="Z127">
            <v>14.731499999999999</v>
          </cell>
          <cell r="AA127">
            <v>42.09</v>
          </cell>
          <cell r="AB127">
            <v>0</v>
          </cell>
          <cell r="AC127" t="str">
            <v>PTPP</v>
          </cell>
        </row>
        <row r="128">
          <cell r="A128" t="str">
            <v>5AB0703</v>
          </cell>
          <cell r="B128" t="str">
            <v>B&amp;N</v>
          </cell>
          <cell r="C128" t="str">
            <v>7/8" x 115</v>
          </cell>
          <cell r="D128">
            <v>4</v>
          </cell>
          <cell r="L128" t="str">
            <v>- Bolt &amp; Nut, A193-B7 A194-2H, 7/8" x 115mm</v>
          </cell>
          <cell r="O128">
            <v>160</v>
          </cell>
          <cell r="P128" t="str">
            <v>Unit</v>
          </cell>
          <cell r="R128">
            <v>5.44</v>
          </cell>
          <cell r="T128">
            <v>0.27200000000000002</v>
          </cell>
          <cell r="V128">
            <v>0</v>
          </cell>
          <cell r="W128">
            <v>16.32</v>
          </cell>
          <cell r="Y128">
            <v>0</v>
          </cell>
          <cell r="Z128">
            <v>5.7120000000000006</v>
          </cell>
          <cell r="AA128">
            <v>16.32</v>
          </cell>
          <cell r="AB128">
            <v>0</v>
          </cell>
          <cell r="AC128" t="str">
            <v>PTPP</v>
          </cell>
        </row>
        <row r="129">
          <cell r="A129" t="str">
            <v>5AB0704</v>
          </cell>
          <cell r="B129" t="str">
            <v>B&amp;N</v>
          </cell>
          <cell r="C129" t="str">
            <v>3/4" x 110</v>
          </cell>
          <cell r="D129">
            <v>3</v>
          </cell>
          <cell r="L129" t="str">
            <v>- Bolt &amp; Nut, A193-B7 A194-2H, 3/4" x 110mm</v>
          </cell>
          <cell r="O129">
            <v>80</v>
          </cell>
          <cell r="P129" t="str">
            <v>Unit</v>
          </cell>
          <cell r="R129">
            <v>4.1100000000000003</v>
          </cell>
          <cell r="T129">
            <v>0.20550000000000002</v>
          </cell>
          <cell r="V129">
            <v>0</v>
          </cell>
          <cell r="W129">
            <v>12.330000000000002</v>
          </cell>
          <cell r="Y129">
            <v>0</v>
          </cell>
          <cell r="Z129">
            <v>4.3155000000000001</v>
          </cell>
          <cell r="AA129">
            <v>12.330000000000002</v>
          </cell>
          <cell r="AB129">
            <v>0</v>
          </cell>
          <cell r="AC129" t="str">
            <v>PTPP</v>
          </cell>
        </row>
        <row r="130">
          <cell r="A130" t="str">
            <v>5AB0705</v>
          </cell>
          <cell r="B130" t="str">
            <v>B&amp;N</v>
          </cell>
          <cell r="C130" t="str">
            <v>3/4" x 100</v>
          </cell>
          <cell r="D130">
            <v>2.5</v>
          </cell>
          <cell r="L130" t="str">
            <v>- Bolt &amp; Nut, A193-B7 A194-2H, 3/4" x 100mm</v>
          </cell>
          <cell r="O130">
            <v>48</v>
          </cell>
          <cell r="P130" t="str">
            <v>Unit</v>
          </cell>
          <cell r="R130">
            <v>3.88</v>
          </cell>
          <cell r="T130">
            <v>0.19400000000000001</v>
          </cell>
          <cell r="V130">
            <v>0</v>
          </cell>
          <cell r="W130">
            <v>11.64</v>
          </cell>
          <cell r="Y130">
            <v>0</v>
          </cell>
          <cell r="Z130">
            <v>4.0739999999999998</v>
          </cell>
          <cell r="AA130">
            <v>11.64</v>
          </cell>
          <cell r="AB130">
            <v>0</v>
          </cell>
          <cell r="AC130" t="str">
            <v>PTPP</v>
          </cell>
        </row>
        <row r="131">
          <cell r="A131" t="str">
            <v>5AB0706</v>
          </cell>
          <cell r="B131" t="str">
            <v>B&amp;N</v>
          </cell>
          <cell r="C131" t="str">
            <v>5/8" x 90</v>
          </cell>
          <cell r="D131">
            <v>2.5</v>
          </cell>
          <cell r="L131" t="str">
            <v>- Bolt &amp; Nut, A193-B7 A194-2H, 5/8" x 90mm</v>
          </cell>
          <cell r="O131">
            <v>16</v>
          </cell>
          <cell r="P131" t="str">
            <v>Unit</v>
          </cell>
          <cell r="R131">
            <v>3.22</v>
          </cell>
          <cell r="T131">
            <v>0.16100000000000003</v>
          </cell>
          <cell r="V131">
            <v>0</v>
          </cell>
          <cell r="W131">
            <v>9.66</v>
          </cell>
          <cell r="Y131">
            <v>0</v>
          </cell>
          <cell r="Z131">
            <v>3.3810000000000002</v>
          </cell>
          <cell r="AA131">
            <v>9.66</v>
          </cell>
          <cell r="AB131">
            <v>0</v>
          </cell>
          <cell r="AC131" t="str">
            <v>PTPP</v>
          </cell>
        </row>
        <row r="132">
          <cell r="A132" t="str">
            <v>5AB0707</v>
          </cell>
          <cell r="B132" t="str">
            <v>B&amp;N</v>
          </cell>
          <cell r="C132" t="str">
            <v>5/8" x 85</v>
          </cell>
          <cell r="D132">
            <v>2</v>
          </cell>
          <cell r="L132" t="str">
            <v>- Bolt &amp; Nut, A193-B7 A194-2H, 5/8" x 85mm</v>
          </cell>
          <cell r="O132">
            <v>28</v>
          </cell>
          <cell r="P132" t="str">
            <v>Unit</v>
          </cell>
          <cell r="R132">
            <v>3.11</v>
          </cell>
          <cell r="T132">
            <v>0.1555</v>
          </cell>
          <cell r="V132">
            <v>0</v>
          </cell>
          <cell r="W132">
            <v>9.33</v>
          </cell>
          <cell r="Y132">
            <v>0</v>
          </cell>
          <cell r="Z132">
            <v>3.2654999999999998</v>
          </cell>
          <cell r="AA132">
            <v>9.33</v>
          </cell>
          <cell r="AB132">
            <v>0</v>
          </cell>
          <cell r="AC132" t="str">
            <v>PTPP</v>
          </cell>
        </row>
        <row r="134">
          <cell r="A134" t="str">
            <v>5AB0800</v>
          </cell>
          <cell r="K134" t="str">
            <v>8. Valve &amp; Strainer</v>
          </cell>
        </row>
        <row r="135">
          <cell r="A135" t="str">
            <v>5AB0801</v>
          </cell>
          <cell r="B135" t="str">
            <v>VLV</v>
          </cell>
          <cell r="C135">
            <v>18</v>
          </cell>
          <cell r="D135" t="str">
            <v>vlv18</v>
          </cell>
          <cell r="L135" t="str">
            <v>- Gate Valve #150, RF, A216-WCB, 13Cr - TR, 18"</v>
          </cell>
          <cell r="O135">
            <v>9</v>
          </cell>
          <cell r="P135" t="str">
            <v>Unit</v>
          </cell>
          <cell r="R135">
            <v>5750</v>
          </cell>
          <cell r="T135">
            <v>287.5</v>
          </cell>
          <cell r="V135">
            <v>862.5</v>
          </cell>
          <cell r="W135">
            <v>17250</v>
          </cell>
          <cell r="Y135">
            <v>0</v>
          </cell>
          <cell r="Z135">
            <v>6900</v>
          </cell>
          <cell r="AA135">
            <v>17250</v>
          </cell>
          <cell r="AB135">
            <v>0</v>
          </cell>
          <cell r="AC135" t="str">
            <v>GLT / GWC / KSB</v>
          </cell>
        </row>
        <row r="136">
          <cell r="A136" t="str">
            <v>5AB0802</v>
          </cell>
          <cell r="B136" t="str">
            <v>VLV</v>
          </cell>
          <cell r="C136">
            <v>10</v>
          </cell>
          <cell r="D136" t="str">
            <v>vlv10</v>
          </cell>
          <cell r="L136" t="str">
            <v>- Gate Valve #150, RF, A216-WCB, 13Cr - TR, 10"</v>
          </cell>
          <cell r="O136">
            <v>2</v>
          </cell>
          <cell r="P136" t="str">
            <v>Unit</v>
          </cell>
          <cell r="R136">
            <v>1036</v>
          </cell>
          <cell r="T136">
            <v>51.800000000000004</v>
          </cell>
          <cell r="V136">
            <v>155.4</v>
          </cell>
          <cell r="W136">
            <v>3108</v>
          </cell>
          <cell r="Y136">
            <v>0</v>
          </cell>
          <cell r="Z136">
            <v>1243.2</v>
          </cell>
          <cell r="AA136">
            <v>3108</v>
          </cell>
          <cell r="AB136">
            <v>0</v>
          </cell>
          <cell r="AC136" t="str">
            <v>GWC / GLT / KSB</v>
          </cell>
        </row>
        <row r="137">
          <cell r="A137" t="str">
            <v>5AB0803</v>
          </cell>
          <cell r="B137" t="str">
            <v>VLV</v>
          </cell>
          <cell r="C137">
            <v>8</v>
          </cell>
          <cell r="D137" t="str">
            <v>vlv8</v>
          </cell>
          <cell r="L137" t="str">
            <v>- Gate Valve #150, RF, A216-WCB, 13Cr - TR, 8"</v>
          </cell>
          <cell r="O137">
            <v>4</v>
          </cell>
          <cell r="P137" t="str">
            <v>Unit</v>
          </cell>
          <cell r="R137">
            <v>753</v>
          </cell>
          <cell r="T137">
            <v>37.65</v>
          </cell>
          <cell r="V137">
            <v>112.95</v>
          </cell>
          <cell r="W137">
            <v>2259</v>
          </cell>
          <cell r="Y137">
            <v>0</v>
          </cell>
          <cell r="Z137">
            <v>903.6</v>
          </cell>
          <cell r="AA137">
            <v>2259</v>
          </cell>
          <cell r="AB137">
            <v>0</v>
          </cell>
          <cell r="AC137" t="str">
            <v>GWC / GLT / KSB</v>
          </cell>
        </row>
        <row r="138">
          <cell r="A138" t="str">
            <v>5AB0804</v>
          </cell>
          <cell r="B138" t="str">
            <v>VLV</v>
          </cell>
          <cell r="C138">
            <v>6</v>
          </cell>
          <cell r="D138" t="str">
            <v>vlv6</v>
          </cell>
          <cell r="L138" t="str">
            <v>- Gate Valve #150, RF, A216-WCB, 13Cr - TR, 6"</v>
          </cell>
          <cell r="O138">
            <v>2</v>
          </cell>
          <cell r="P138" t="str">
            <v>Unit</v>
          </cell>
          <cell r="R138">
            <v>502</v>
          </cell>
          <cell r="T138">
            <v>25.1</v>
          </cell>
          <cell r="V138">
            <v>75.3</v>
          </cell>
          <cell r="W138">
            <v>1506</v>
          </cell>
          <cell r="Y138">
            <v>0</v>
          </cell>
          <cell r="Z138">
            <v>602.4</v>
          </cell>
          <cell r="AA138">
            <v>1506</v>
          </cell>
          <cell r="AB138">
            <v>0</v>
          </cell>
          <cell r="AC138" t="str">
            <v>GWC / GLT / KSB</v>
          </cell>
        </row>
        <row r="139">
          <cell r="A139" t="str">
            <v>5AB0805</v>
          </cell>
          <cell r="B139" t="str">
            <v>VLV</v>
          </cell>
          <cell r="C139">
            <v>2</v>
          </cell>
          <cell r="D139" t="str">
            <v>vlv2</v>
          </cell>
          <cell r="L139" t="str">
            <v>- Gate Valve #150, RF, A216-WCB, 13Cr - TR, 2"</v>
          </cell>
          <cell r="O139">
            <v>4</v>
          </cell>
          <cell r="P139" t="str">
            <v>Unit</v>
          </cell>
          <cell r="R139">
            <v>155</v>
          </cell>
          <cell r="T139">
            <v>7.75</v>
          </cell>
          <cell r="V139">
            <v>23.25</v>
          </cell>
          <cell r="W139">
            <v>465</v>
          </cell>
          <cell r="Y139">
            <v>0</v>
          </cell>
          <cell r="Z139">
            <v>186</v>
          </cell>
          <cell r="AA139">
            <v>465</v>
          </cell>
          <cell r="AB139">
            <v>0</v>
          </cell>
          <cell r="AC139" t="str">
            <v>GLT / GWC / KSB</v>
          </cell>
        </row>
        <row r="140">
          <cell r="A140" t="str">
            <v>5AB0806</v>
          </cell>
          <cell r="B140" t="str">
            <v>VLV</v>
          </cell>
          <cell r="C140">
            <v>1</v>
          </cell>
          <cell r="D140" t="str">
            <v>vlv1</v>
          </cell>
          <cell r="L140" t="str">
            <v>- Gate Valve #800, RF, A105, 13Cr - TR, 1"</v>
          </cell>
          <cell r="O140">
            <v>12</v>
          </cell>
          <cell r="P140" t="str">
            <v>Unit</v>
          </cell>
          <cell r="R140">
            <v>112</v>
          </cell>
          <cell r="T140">
            <v>5.6000000000000005</v>
          </cell>
          <cell r="V140">
            <v>16.8</v>
          </cell>
          <cell r="W140">
            <v>336</v>
          </cell>
          <cell r="Y140">
            <v>0</v>
          </cell>
          <cell r="Z140">
            <v>134.4</v>
          </cell>
          <cell r="AA140">
            <v>336</v>
          </cell>
          <cell r="AB140">
            <v>0</v>
          </cell>
          <cell r="AC140" t="str">
            <v>GWC / GLT / KSB</v>
          </cell>
        </row>
        <row r="141">
          <cell r="A141" t="str">
            <v>5AB0807</v>
          </cell>
          <cell r="B141" t="str">
            <v>VLV</v>
          </cell>
          <cell r="C141">
            <v>8</v>
          </cell>
          <cell r="D141" t="str">
            <v>vlv8</v>
          </cell>
          <cell r="L141" t="str">
            <v>- Swing Check Valve #150, RF, A216-WCB, 13Cr-TR, 8"</v>
          </cell>
          <cell r="O141">
            <v>2</v>
          </cell>
          <cell r="P141" t="str">
            <v>Unit</v>
          </cell>
          <cell r="R141">
            <v>669</v>
          </cell>
          <cell r="T141">
            <v>37.65</v>
          </cell>
          <cell r="V141">
            <v>0</v>
          </cell>
          <cell r="W141">
            <v>2259</v>
          </cell>
          <cell r="Y141">
            <v>0</v>
          </cell>
          <cell r="Z141">
            <v>706.65</v>
          </cell>
          <cell r="AA141">
            <v>2259</v>
          </cell>
          <cell r="AB141">
            <v>0</v>
          </cell>
          <cell r="AC141" t="str">
            <v>GWC / GLT / KSB</v>
          </cell>
        </row>
        <row r="142">
          <cell r="A142" t="str">
            <v>5AB0808</v>
          </cell>
          <cell r="B142" t="str">
            <v>BST</v>
          </cell>
          <cell r="C142">
            <v>10</v>
          </cell>
          <cell r="L142" t="str">
            <v>- Bucket Strainer #150, 10"</v>
          </cell>
          <cell r="O142">
            <v>2</v>
          </cell>
          <cell r="P142" t="str">
            <v>Unit</v>
          </cell>
          <cell r="R142">
            <v>5795</v>
          </cell>
          <cell r="T142">
            <v>289.75</v>
          </cell>
          <cell r="V142">
            <v>579.5</v>
          </cell>
          <cell r="W142">
            <v>17385</v>
          </cell>
          <cell r="Y142">
            <v>0</v>
          </cell>
          <cell r="Z142">
            <v>6664.25</v>
          </cell>
          <cell r="AA142">
            <v>17385</v>
          </cell>
          <cell r="AB142">
            <v>0</v>
          </cell>
          <cell r="AC142" t="str">
            <v>GWC</v>
          </cell>
        </row>
        <row r="144">
          <cell r="A144" t="str">
            <v>5AB0900</v>
          </cell>
          <cell r="K144" t="str">
            <v>9. MOV</v>
          </cell>
        </row>
        <row r="145">
          <cell r="A145" t="str">
            <v>5AB0901</v>
          </cell>
          <cell r="B145" t="str">
            <v>MOV</v>
          </cell>
          <cell r="C145">
            <v>18</v>
          </cell>
          <cell r="D145" t="str">
            <v>mov18</v>
          </cell>
          <cell r="L145" t="str">
            <v>- MOV (Gate) #150, RF, 18"</v>
          </cell>
          <cell r="O145">
            <v>15</v>
          </cell>
          <cell r="P145" t="str">
            <v>Unit</v>
          </cell>
          <cell r="R145">
            <v>16730</v>
          </cell>
          <cell r="T145">
            <v>836.5</v>
          </cell>
          <cell r="V145">
            <v>1673</v>
          </cell>
          <cell r="W145">
            <v>50190</v>
          </cell>
          <cell r="Y145">
            <v>0</v>
          </cell>
          <cell r="Z145">
            <v>19239.5</v>
          </cell>
          <cell r="AA145">
            <v>50190</v>
          </cell>
          <cell r="AB145">
            <v>0</v>
          </cell>
          <cell r="AC145" t="str">
            <v>GWC</v>
          </cell>
        </row>
        <row r="146">
          <cell r="A146" t="str">
            <v>5AB0902</v>
          </cell>
          <cell r="B146" t="str">
            <v>MOV</v>
          </cell>
          <cell r="C146">
            <v>10</v>
          </cell>
          <cell r="D146" t="str">
            <v>mov10</v>
          </cell>
          <cell r="L146" t="str">
            <v>- MOV (Gate) #150, RF, 10"</v>
          </cell>
          <cell r="O146">
            <v>2</v>
          </cell>
          <cell r="P146" t="str">
            <v>Unit</v>
          </cell>
          <cell r="R146">
            <v>9567</v>
          </cell>
          <cell r="T146">
            <v>478.35</v>
          </cell>
          <cell r="V146">
            <v>956.7</v>
          </cell>
          <cell r="W146">
            <v>28701</v>
          </cell>
          <cell r="Y146">
            <v>0</v>
          </cell>
          <cell r="Z146">
            <v>11002.050000000001</v>
          </cell>
          <cell r="AA146">
            <v>28701</v>
          </cell>
          <cell r="AB146">
            <v>0</v>
          </cell>
          <cell r="AC146" t="str">
            <v>GWC</v>
          </cell>
        </row>
        <row r="147">
          <cell r="A147" t="str">
            <v>5AB0903</v>
          </cell>
          <cell r="B147" t="str">
            <v>MOV</v>
          </cell>
          <cell r="C147">
            <v>8</v>
          </cell>
          <cell r="D147" t="str">
            <v>mov8</v>
          </cell>
          <cell r="L147" t="str">
            <v>- MOV (Gate) #150, RF, 8"</v>
          </cell>
          <cell r="O147">
            <v>2</v>
          </cell>
          <cell r="P147" t="str">
            <v>Unit</v>
          </cell>
          <cell r="R147">
            <v>9584</v>
          </cell>
          <cell r="T147">
            <v>479.20000000000005</v>
          </cell>
          <cell r="V147">
            <v>958.40000000000009</v>
          </cell>
          <cell r="W147">
            <v>28752</v>
          </cell>
          <cell r="Y147">
            <v>0</v>
          </cell>
          <cell r="Z147">
            <v>11021.6</v>
          </cell>
          <cell r="AA147">
            <v>28752</v>
          </cell>
          <cell r="AB147">
            <v>0</v>
          </cell>
          <cell r="AC147" t="str">
            <v>GWC</v>
          </cell>
        </row>
        <row r="149">
          <cell r="A149" t="str">
            <v>5AB1000</v>
          </cell>
          <cell r="K149" t="str">
            <v>10. Expansion Joint</v>
          </cell>
        </row>
        <row r="150">
          <cell r="A150" t="str">
            <v>5AB1001</v>
          </cell>
          <cell r="B150" t="str">
            <v>FXJ</v>
          </cell>
          <cell r="C150">
            <v>18</v>
          </cell>
          <cell r="D150" t="str">
            <v>fxj18</v>
          </cell>
          <cell r="L150" t="str">
            <v>- Expansion joint #150, dia. 18"</v>
          </cell>
          <cell r="O150">
            <v>5</v>
          </cell>
          <cell r="P150" t="str">
            <v>Unit</v>
          </cell>
          <cell r="Y150">
            <v>0</v>
          </cell>
          <cell r="Z150">
            <v>0</v>
          </cell>
          <cell r="AA150">
            <v>0</v>
          </cell>
          <cell r="AB150">
            <v>0</v>
          </cell>
        </row>
        <row r="152">
          <cell r="A152" t="str">
            <v>5AB1100</v>
          </cell>
          <cell r="K152" t="str">
            <v>11. Weldolet</v>
          </cell>
        </row>
        <row r="153">
          <cell r="A153" t="str">
            <v>5AB1101</v>
          </cell>
          <cell r="B153" t="str">
            <v>WOT</v>
          </cell>
          <cell r="C153" t="str">
            <v>10x2</v>
          </cell>
          <cell r="D153" t="str">
            <v>wot10x2</v>
          </cell>
          <cell r="L153" t="str">
            <v>- 10" x 2", Weldolet A105, Sch. 80</v>
          </cell>
          <cell r="O153">
            <v>2</v>
          </cell>
          <cell r="P153" t="str">
            <v>Unit</v>
          </cell>
          <cell r="R153">
            <v>29</v>
          </cell>
          <cell r="T153">
            <v>1.4500000000000002</v>
          </cell>
          <cell r="V153">
            <v>0</v>
          </cell>
          <cell r="W153">
            <v>1250</v>
          </cell>
          <cell r="Y153">
            <v>0</v>
          </cell>
          <cell r="Z153">
            <v>30.45</v>
          </cell>
          <cell r="AA153">
            <v>1250</v>
          </cell>
          <cell r="AB153">
            <v>0</v>
          </cell>
          <cell r="AC153" t="str">
            <v>TIRTA</v>
          </cell>
        </row>
        <row r="154">
          <cell r="A154" t="str">
            <v>5AB1102</v>
          </cell>
          <cell r="B154" t="str">
            <v>WOT</v>
          </cell>
          <cell r="C154" t="str">
            <v>8x2</v>
          </cell>
          <cell r="D154" t="str">
            <v>wot8x2</v>
          </cell>
          <cell r="L154" t="str">
            <v>- 8" x 2", Weldolet A105, Sch. 80</v>
          </cell>
          <cell r="O154">
            <v>3</v>
          </cell>
          <cell r="P154" t="str">
            <v>Unit</v>
          </cell>
          <cell r="R154">
            <v>29</v>
          </cell>
          <cell r="T154">
            <v>1.4500000000000002</v>
          </cell>
          <cell r="V154">
            <v>0</v>
          </cell>
          <cell r="W154">
            <v>1000</v>
          </cell>
          <cell r="Y154">
            <v>0</v>
          </cell>
          <cell r="Z154">
            <v>30.45</v>
          </cell>
          <cell r="AA154">
            <v>1000</v>
          </cell>
          <cell r="AB154">
            <v>0</v>
          </cell>
          <cell r="AC154" t="str">
            <v>TIRTA</v>
          </cell>
        </row>
        <row r="156">
          <cell r="A156" t="str">
            <v>5AB1200</v>
          </cell>
          <cell r="K156" t="str">
            <v>12. Sockolet</v>
          </cell>
        </row>
        <row r="157">
          <cell r="A157" t="str">
            <v>5AB1201</v>
          </cell>
          <cell r="B157" t="str">
            <v>SCO</v>
          </cell>
          <cell r="C157" t="str">
            <v>18x1</v>
          </cell>
          <cell r="D157" t="str">
            <v>sco18x1</v>
          </cell>
          <cell r="L157" t="str">
            <v>- 18" x 1", Sockolet A105, CL.3000</v>
          </cell>
          <cell r="O157">
            <v>5</v>
          </cell>
          <cell r="P157" t="str">
            <v>Unit</v>
          </cell>
          <cell r="R157">
            <v>9.5</v>
          </cell>
          <cell r="T157">
            <v>0.47500000000000003</v>
          </cell>
          <cell r="V157">
            <v>0</v>
          </cell>
          <cell r="W157">
            <v>2250</v>
          </cell>
          <cell r="Y157">
            <v>0</v>
          </cell>
          <cell r="Z157">
            <v>9.9749999999999996</v>
          </cell>
          <cell r="AA157">
            <v>2250</v>
          </cell>
          <cell r="AB157">
            <v>0</v>
          </cell>
          <cell r="AC157" t="str">
            <v>PTPP</v>
          </cell>
        </row>
        <row r="158">
          <cell r="A158" t="str">
            <v>5AB1202</v>
          </cell>
          <cell r="B158" t="str">
            <v>SCO</v>
          </cell>
          <cell r="C158" t="str">
            <v>8x1</v>
          </cell>
          <cell r="D158" t="str">
            <v>sco8x1</v>
          </cell>
          <cell r="L158" t="str">
            <v>- 8" x 1", Sockolet A105, CL.3000</v>
          </cell>
          <cell r="O158">
            <v>2</v>
          </cell>
          <cell r="P158" t="str">
            <v>Unit</v>
          </cell>
          <cell r="R158">
            <v>9.5</v>
          </cell>
          <cell r="T158">
            <v>0.47500000000000003</v>
          </cell>
          <cell r="V158">
            <v>0</v>
          </cell>
          <cell r="W158">
            <v>1000</v>
          </cell>
          <cell r="Y158">
            <v>0</v>
          </cell>
          <cell r="Z158">
            <v>9.9749999999999996</v>
          </cell>
          <cell r="AA158">
            <v>1000</v>
          </cell>
          <cell r="AB158">
            <v>0</v>
          </cell>
          <cell r="AC158" t="str">
            <v>PTPP</v>
          </cell>
        </row>
        <row r="160">
          <cell r="A160" t="str">
            <v>5AB1300</v>
          </cell>
          <cell r="K160" t="str">
            <v>13. Coupling &amp; Threadolet</v>
          </cell>
        </row>
        <row r="161">
          <cell r="A161" t="str">
            <v>5AB1301</v>
          </cell>
          <cell r="B161" t="str">
            <v>COP</v>
          </cell>
          <cell r="C161" t="str">
            <v>2x1</v>
          </cell>
          <cell r="D161" t="str">
            <v>cop2x1</v>
          </cell>
          <cell r="L161" t="str">
            <v>- Swage Nip Con TLE = sch. 80 x TSE = sch. 80 A105 2" x 1"</v>
          </cell>
          <cell r="O161">
            <v>12</v>
          </cell>
          <cell r="P161" t="str">
            <v>Unit</v>
          </cell>
          <cell r="R161">
            <v>29</v>
          </cell>
          <cell r="T161">
            <v>1.4500000000000002</v>
          </cell>
          <cell r="V161">
            <v>0</v>
          </cell>
          <cell r="W161">
            <v>87</v>
          </cell>
          <cell r="Y161">
            <v>0</v>
          </cell>
          <cell r="Z161">
            <v>30.45</v>
          </cell>
          <cell r="AA161">
            <v>87</v>
          </cell>
          <cell r="AB161">
            <v>0</v>
          </cell>
          <cell r="AC161" t="str">
            <v>TIRTA</v>
          </cell>
        </row>
        <row r="162">
          <cell r="A162" t="str">
            <v>5AB1302</v>
          </cell>
          <cell r="B162" t="str">
            <v>COP</v>
          </cell>
          <cell r="C162" t="str">
            <v>1x0.75</v>
          </cell>
          <cell r="D162" t="str">
            <v>cop1x0.75</v>
          </cell>
          <cell r="L162" t="str">
            <v>- Swage Nip Con TLE = sch. 80 x TSE = sch. 80 A105 1" x 3/4"</v>
          </cell>
          <cell r="O162">
            <v>0</v>
          </cell>
          <cell r="P162" t="str">
            <v>Unit</v>
          </cell>
          <cell r="R162">
            <v>29</v>
          </cell>
          <cell r="T162">
            <v>1.4500000000000002</v>
          </cell>
          <cell r="V162">
            <v>0</v>
          </cell>
          <cell r="W162">
            <v>87</v>
          </cell>
          <cell r="Y162">
            <v>0</v>
          </cell>
          <cell r="Z162">
            <v>30.45</v>
          </cell>
          <cell r="AA162">
            <v>87</v>
          </cell>
          <cell r="AB162">
            <v>0</v>
          </cell>
          <cell r="AC162" t="str">
            <v>TIRTA</v>
          </cell>
        </row>
        <row r="163">
          <cell r="A163" t="str">
            <v>5AB1303</v>
          </cell>
          <cell r="B163" t="str">
            <v>COP</v>
          </cell>
          <cell r="C163">
            <v>1</v>
          </cell>
          <cell r="D163" t="str">
            <v>cop1</v>
          </cell>
          <cell r="L163" t="str">
            <v>- Coupling A105 CL.3000 THD - THD ANSI B16.11 (1")</v>
          </cell>
          <cell r="O163">
            <v>12</v>
          </cell>
          <cell r="P163" t="str">
            <v>Unit</v>
          </cell>
          <cell r="R163">
            <v>4.5</v>
          </cell>
          <cell r="T163">
            <v>0.22500000000000001</v>
          </cell>
          <cell r="V163">
            <v>0</v>
          </cell>
          <cell r="W163">
            <v>13.5</v>
          </cell>
          <cell r="Y163">
            <v>0</v>
          </cell>
          <cell r="Z163">
            <v>4.7249999999999996</v>
          </cell>
          <cell r="AA163">
            <v>13.5</v>
          </cell>
          <cell r="AB163">
            <v>0</v>
          </cell>
          <cell r="AC163" t="str">
            <v>TIRTA</v>
          </cell>
        </row>
        <row r="164">
          <cell r="A164" t="str">
            <v>5AB1304</v>
          </cell>
          <cell r="B164" t="str">
            <v>COP</v>
          </cell>
          <cell r="C164">
            <v>0.75</v>
          </cell>
          <cell r="D164" t="str">
            <v>cop0.75</v>
          </cell>
          <cell r="L164" t="str">
            <v>- Coupling A105 CL.3000 THD - THD ANSI B16.11 (3/4")</v>
          </cell>
          <cell r="O164">
            <v>0</v>
          </cell>
          <cell r="P164" t="str">
            <v>Unit</v>
          </cell>
          <cell r="R164">
            <v>3.3</v>
          </cell>
          <cell r="T164">
            <v>0.16500000000000001</v>
          </cell>
          <cell r="V164">
            <v>0</v>
          </cell>
          <cell r="W164">
            <v>9.9</v>
          </cell>
          <cell r="Y164">
            <v>0</v>
          </cell>
          <cell r="Z164">
            <v>3.4649999999999999</v>
          </cell>
          <cell r="AA164">
            <v>9.9</v>
          </cell>
          <cell r="AB164">
            <v>0</v>
          </cell>
          <cell r="AC164" t="str">
            <v>TIRTA</v>
          </cell>
        </row>
        <row r="166">
          <cell r="A166" t="str">
            <v>5AC0000</v>
          </cell>
          <cell r="H166" t="str">
            <v>c.</v>
          </cell>
          <cell r="K166" t="str">
            <v>FROM STORAGE TANK TO HYDRANT PUMP</v>
          </cell>
        </row>
        <row r="167">
          <cell r="A167" t="str">
            <v>5AC0100</v>
          </cell>
          <cell r="K167" t="str">
            <v>1. PIPA (PIPE) API 5L Gr. B, w/ internal coating</v>
          </cell>
        </row>
        <row r="168">
          <cell r="A168" t="str">
            <v>5AC0101</v>
          </cell>
          <cell r="B168" t="str">
            <v>PIPE</v>
          </cell>
          <cell r="C168">
            <v>28</v>
          </cell>
          <cell r="D168" t="str">
            <v>pipe28</v>
          </cell>
          <cell r="E168" t="str">
            <v>SMLS</v>
          </cell>
          <cell r="L168" t="str">
            <v>- pipe 28", thickness 0.375", SMLS</v>
          </cell>
          <cell r="O168">
            <v>200</v>
          </cell>
          <cell r="P168" t="str">
            <v>m</v>
          </cell>
          <cell r="R168">
            <v>224.33760000000001</v>
          </cell>
          <cell r="S168">
            <v>758.70816000000002</v>
          </cell>
          <cell r="V168">
            <v>22.433760000000003</v>
          </cell>
          <cell r="Y168">
            <v>758.70816000000002</v>
          </cell>
          <cell r="Z168">
            <v>246.77136000000002</v>
          </cell>
          <cell r="AA168">
            <v>0</v>
          </cell>
          <cell r="AB168">
            <v>0</v>
          </cell>
          <cell r="AC168" t="str">
            <v>HEBEI</v>
          </cell>
        </row>
        <row r="169">
          <cell r="A169" t="str">
            <v>5AC0102</v>
          </cell>
          <cell r="B169" t="str">
            <v>PIPE</v>
          </cell>
          <cell r="C169">
            <v>20</v>
          </cell>
          <cell r="D169" t="str">
            <v>pipe20</v>
          </cell>
          <cell r="E169" t="str">
            <v>SMLS</v>
          </cell>
          <cell r="L169" t="str">
            <v>- pipe 20", thickness 0.375", SMLS</v>
          </cell>
          <cell r="O169">
            <v>100</v>
          </cell>
          <cell r="P169" t="str">
            <v>m</v>
          </cell>
          <cell r="R169">
            <v>117.86144578313252</v>
          </cell>
          <cell r="S169">
            <v>387.096</v>
          </cell>
          <cell r="T169">
            <v>0</v>
          </cell>
          <cell r="V169">
            <v>11.786144578313253</v>
          </cell>
          <cell r="Y169">
            <v>387.096</v>
          </cell>
          <cell r="Z169">
            <v>129.64759036144576</v>
          </cell>
          <cell r="AA169">
            <v>0</v>
          </cell>
          <cell r="AB169">
            <v>0</v>
          </cell>
          <cell r="AC169" t="str">
            <v>HEBEI</v>
          </cell>
        </row>
        <row r="170">
          <cell r="A170" t="str">
            <v>5AC0103</v>
          </cell>
          <cell r="B170" t="str">
            <v>PIPE</v>
          </cell>
          <cell r="C170">
            <v>8</v>
          </cell>
          <cell r="D170" t="str">
            <v>pipe8</v>
          </cell>
          <cell r="E170" t="str">
            <v>SMLS</v>
          </cell>
          <cell r="L170" t="str">
            <v>- pipe 8", thickness 0.322", SMLS</v>
          </cell>
          <cell r="O170">
            <v>30</v>
          </cell>
          <cell r="P170" t="str">
            <v>m</v>
          </cell>
          <cell r="R170">
            <v>46.080663522523984</v>
          </cell>
          <cell r="S170">
            <v>72.007214999999988</v>
          </cell>
          <cell r="T170">
            <v>0</v>
          </cell>
          <cell r="V170">
            <v>4.6080663522523988</v>
          </cell>
          <cell r="Y170">
            <v>72.007214999999988</v>
          </cell>
          <cell r="Z170">
            <v>50.688729874776385</v>
          </cell>
          <cell r="AA170">
            <v>0</v>
          </cell>
          <cell r="AB170">
            <v>0</v>
          </cell>
          <cell r="AC170" t="str">
            <v>HEBEI</v>
          </cell>
        </row>
        <row r="171">
          <cell r="A171" t="str">
            <v>5AC0104</v>
          </cell>
          <cell r="B171" t="str">
            <v>PIPE</v>
          </cell>
          <cell r="C171">
            <v>2</v>
          </cell>
          <cell r="D171" t="str">
            <v>pipe2</v>
          </cell>
          <cell r="E171" t="str">
            <v>SMLS</v>
          </cell>
          <cell r="L171" t="str">
            <v>- pipe 2", thickness 0.218", SMLS</v>
          </cell>
          <cell r="O171">
            <v>10</v>
          </cell>
          <cell r="P171" t="str">
            <v>m</v>
          </cell>
          <cell r="R171">
            <v>8.3962264150943398</v>
          </cell>
          <cell r="S171">
            <v>5.454135</v>
          </cell>
          <cell r="T171">
            <v>0</v>
          </cell>
          <cell r="V171">
            <v>0.839622641509434</v>
          </cell>
          <cell r="Y171">
            <v>5.454135</v>
          </cell>
          <cell r="Z171">
            <v>9.2358490566037741</v>
          </cell>
          <cell r="AA171">
            <v>0</v>
          </cell>
          <cell r="AB171">
            <v>0</v>
          </cell>
          <cell r="AC171" t="str">
            <v>HEBEI</v>
          </cell>
        </row>
        <row r="172">
          <cell r="A172" t="str">
            <v>5AC0105</v>
          </cell>
          <cell r="B172" t="str">
            <v>PIPE</v>
          </cell>
          <cell r="C172">
            <v>1</v>
          </cell>
          <cell r="D172" t="str">
            <v>pipe1</v>
          </cell>
          <cell r="E172" t="str">
            <v>SMLS</v>
          </cell>
          <cell r="L172" t="str">
            <v>- pipe 1", thickness 0.179", SMLS</v>
          </cell>
          <cell r="O172">
            <v>4</v>
          </cell>
          <cell r="P172" t="str">
            <v>m</v>
          </cell>
          <cell r="R172">
            <v>8.4</v>
          </cell>
          <cell r="S172">
            <v>1.67334</v>
          </cell>
          <cell r="T172">
            <v>0</v>
          </cell>
          <cell r="V172">
            <v>0.84000000000000008</v>
          </cell>
          <cell r="Y172">
            <v>1.67334</v>
          </cell>
          <cell r="Z172">
            <v>9.24</v>
          </cell>
          <cell r="AA172">
            <v>0</v>
          </cell>
          <cell r="AB172">
            <v>0</v>
          </cell>
        </row>
        <row r="173">
          <cell r="A173" t="str">
            <v>5AC0106</v>
          </cell>
          <cell r="B173" t="str">
            <v>PIPE</v>
          </cell>
          <cell r="C173">
            <v>0.5</v>
          </cell>
          <cell r="D173" t="str">
            <v>pipe0.5</v>
          </cell>
          <cell r="E173" t="str">
            <v>SMLS</v>
          </cell>
          <cell r="L173" t="str">
            <v>- pipe 0.5", thickness 0.147", SMLS</v>
          </cell>
          <cell r="O173">
            <v>4</v>
          </cell>
          <cell r="P173" t="str">
            <v>m</v>
          </cell>
          <cell r="R173">
            <v>8.4</v>
          </cell>
          <cell r="S173">
            <v>0.680535</v>
          </cell>
          <cell r="T173">
            <v>0</v>
          </cell>
          <cell r="V173">
            <v>0.84000000000000008</v>
          </cell>
          <cell r="Y173">
            <v>0.680535</v>
          </cell>
          <cell r="Z173">
            <v>9.24</v>
          </cell>
          <cell r="AA173">
            <v>0</v>
          </cell>
          <cell r="AB173">
            <v>0</v>
          </cell>
        </row>
        <row r="175">
          <cell r="A175" t="str">
            <v>5AC0200</v>
          </cell>
          <cell r="K175" t="str">
            <v>2. Reducer w/ internal coating</v>
          </cell>
        </row>
        <row r="176">
          <cell r="A176" t="str">
            <v>5AC0201</v>
          </cell>
          <cell r="B176" t="str">
            <v>RED</v>
          </cell>
          <cell r="C176" t="str">
            <v>8x6</v>
          </cell>
          <cell r="D176" t="str">
            <v>red8</v>
          </cell>
          <cell r="L176" t="str">
            <v>- 8" x 6", eccentric reducer #150, sch. 40</v>
          </cell>
          <cell r="O176">
            <v>5</v>
          </cell>
          <cell r="P176" t="str">
            <v>Unit</v>
          </cell>
          <cell r="R176">
            <v>242</v>
          </cell>
          <cell r="T176">
            <v>5.1000000000000005</v>
          </cell>
          <cell r="V176">
            <v>0</v>
          </cell>
          <cell r="W176">
            <v>1000</v>
          </cell>
          <cell r="Y176">
            <v>0</v>
          </cell>
          <cell r="Z176">
            <v>247.1</v>
          </cell>
          <cell r="AA176">
            <v>1000</v>
          </cell>
          <cell r="AB176">
            <v>0</v>
          </cell>
          <cell r="AC176" t="str">
            <v>TIRTA</v>
          </cell>
        </row>
        <row r="178">
          <cell r="A178" t="str">
            <v>5AC0300</v>
          </cell>
          <cell r="K178" t="str">
            <v>3. Flanges &amp; Blind</v>
          </cell>
        </row>
        <row r="179">
          <cell r="A179" t="str">
            <v>5AC0301</v>
          </cell>
          <cell r="B179" t="str">
            <v>FLG</v>
          </cell>
          <cell r="C179">
            <v>28</v>
          </cell>
          <cell r="D179" t="str">
            <v>flg28</v>
          </cell>
          <cell r="L179" t="str">
            <v>- Flanges ANSI #150, WNRF 28"</v>
          </cell>
          <cell r="O179">
            <v>6</v>
          </cell>
          <cell r="P179" t="str">
            <v>Unit</v>
          </cell>
          <cell r="R179">
            <v>1812</v>
          </cell>
          <cell r="T179">
            <v>90.600000000000009</v>
          </cell>
          <cell r="V179">
            <v>0</v>
          </cell>
          <cell r="W179">
            <v>3500</v>
          </cell>
          <cell r="Y179">
            <v>0</v>
          </cell>
          <cell r="Z179">
            <v>1902.6</v>
          </cell>
          <cell r="AA179">
            <v>3500</v>
          </cell>
          <cell r="AB179">
            <v>0</v>
          </cell>
          <cell r="AC179" t="str">
            <v>TIRTA</v>
          </cell>
        </row>
        <row r="180">
          <cell r="A180" t="str">
            <v>5AC0302</v>
          </cell>
          <cell r="B180" t="str">
            <v>FLG</v>
          </cell>
          <cell r="C180">
            <v>20</v>
          </cell>
          <cell r="D180" t="str">
            <v>flg20</v>
          </cell>
          <cell r="L180" t="str">
            <v>- Flanges ANSI #150, WNRF 20"</v>
          </cell>
          <cell r="O180">
            <v>35</v>
          </cell>
          <cell r="P180" t="str">
            <v>Unit</v>
          </cell>
          <cell r="R180">
            <v>1236</v>
          </cell>
          <cell r="T180">
            <v>61.800000000000004</v>
          </cell>
          <cell r="V180">
            <v>0</v>
          </cell>
          <cell r="W180">
            <v>2500</v>
          </cell>
          <cell r="Y180">
            <v>0</v>
          </cell>
          <cell r="Z180">
            <v>1297.8</v>
          </cell>
          <cell r="AA180">
            <v>2500</v>
          </cell>
          <cell r="AB180">
            <v>0</v>
          </cell>
          <cell r="AC180" t="str">
            <v>TIRTA</v>
          </cell>
        </row>
        <row r="181">
          <cell r="A181" t="str">
            <v>5AC0303</v>
          </cell>
          <cell r="B181" t="str">
            <v>FLG</v>
          </cell>
          <cell r="C181">
            <v>8</v>
          </cell>
          <cell r="D181" t="str">
            <v>flg8</v>
          </cell>
          <cell r="L181" t="str">
            <v>- Flanges ANSI #150, WNRF 8"</v>
          </cell>
          <cell r="O181">
            <v>41</v>
          </cell>
          <cell r="P181" t="str">
            <v>Unit</v>
          </cell>
          <cell r="R181">
            <v>174</v>
          </cell>
          <cell r="T181">
            <v>8.7000000000000011</v>
          </cell>
          <cell r="V181">
            <v>0</v>
          </cell>
          <cell r="W181">
            <v>1000</v>
          </cell>
          <cell r="Y181">
            <v>0</v>
          </cell>
          <cell r="Z181">
            <v>182.7</v>
          </cell>
          <cell r="AA181">
            <v>1000</v>
          </cell>
          <cell r="AB181">
            <v>0</v>
          </cell>
          <cell r="AC181" t="str">
            <v>TIRTA</v>
          </cell>
        </row>
        <row r="182">
          <cell r="A182" t="str">
            <v>5AC0304</v>
          </cell>
          <cell r="B182" t="str">
            <v>FLG</v>
          </cell>
          <cell r="C182">
            <v>2</v>
          </cell>
          <cell r="D182" t="str">
            <v>flg2</v>
          </cell>
          <cell r="L182" t="str">
            <v>- Flanges ANSI #150, WNRF 2"</v>
          </cell>
          <cell r="O182">
            <v>5</v>
          </cell>
          <cell r="P182" t="str">
            <v>Unit</v>
          </cell>
          <cell r="R182">
            <v>16.100000000000001</v>
          </cell>
          <cell r="T182">
            <v>0.80500000000000016</v>
          </cell>
          <cell r="V182">
            <v>0</v>
          </cell>
          <cell r="W182">
            <v>250</v>
          </cell>
          <cell r="Y182">
            <v>0</v>
          </cell>
          <cell r="Z182">
            <v>16.905000000000001</v>
          </cell>
          <cell r="AA182">
            <v>250</v>
          </cell>
          <cell r="AB182">
            <v>0</v>
          </cell>
          <cell r="AC182" t="str">
            <v>PTPP</v>
          </cell>
        </row>
        <row r="183">
          <cell r="A183" t="str">
            <v>5AC0305</v>
          </cell>
          <cell r="B183" t="str">
            <v>FLG</v>
          </cell>
          <cell r="C183">
            <v>1</v>
          </cell>
          <cell r="D183" t="str">
            <v>flg1</v>
          </cell>
          <cell r="L183" t="str">
            <v>- Flanges ANSI #800, SWRF 1"</v>
          </cell>
          <cell r="O183">
            <v>9</v>
          </cell>
          <cell r="P183" t="str">
            <v>Unit</v>
          </cell>
          <cell r="R183">
            <v>22</v>
          </cell>
          <cell r="T183">
            <v>1.1000000000000001</v>
          </cell>
          <cell r="V183">
            <v>0</v>
          </cell>
          <cell r="W183">
            <v>125</v>
          </cell>
          <cell r="Y183">
            <v>0</v>
          </cell>
          <cell r="Z183">
            <v>23.1</v>
          </cell>
          <cell r="AA183">
            <v>125</v>
          </cell>
          <cell r="AB183">
            <v>0</v>
          </cell>
          <cell r="AC183" t="str">
            <v>TIRTA</v>
          </cell>
        </row>
        <row r="184">
          <cell r="A184" t="str">
            <v>5AC0306</v>
          </cell>
          <cell r="B184" t="str">
            <v>FLG</v>
          </cell>
          <cell r="C184">
            <v>0.5</v>
          </cell>
          <cell r="D184" t="str">
            <v>flg0.5</v>
          </cell>
          <cell r="L184" t="str">
            <v>- Flanges ANSI #800, SWRF 0.5"</v>
          </cell>
          <cell r="O184">
            <v>15</v>
          </cell>
          <cell r="P184" t="str">
            <v>Unit</v>
          </cell>
          <cell r="R184">
            <v>12</v>
          </cell>
          <cell r="T184">
            <v>0.60000000000000009</v>
          </cell>
          <cell r="V184">
            <v>0</v>
          </cell>
          <cell r="W184">
            <v>62.5</v>
          </cell>
          <cell r="Y184">
            <v>0</v>
          </cell>
          <cell r="Z184">
            <v>12.6</v>
          </cell>
          <cell r="AA184">
            <v>62.5</v>
          </cell>
          <cell r="AB184">
            <v>0</v>
          </cell>
          <cell r="AC184" t="str">
            <v>TIRTA</v>
          </cell>
        </row>
        <row r="185">
          <cell r="A185" t="str">
            <v>5AC0307</v>
          </cell>
          <cell r="B185" t="str">
            <v>BFLG</v>
          </cell>
          <cell r="C185">
            <v>28</v>
          </cell>
          <cell r="D185" t="str">
            <v>BFLG28</v>
          </cell>
          <cell r="L185" t="str">
            <v>- Bind Flange #150, dia. 28"</v>
          </cell>
          <cell r="O185">
            <v>4</v>
          </cell>
          <cell r="P185" t="str">
            <v>Unit</v>
          </cell>
          <cell r="R185">
            <v>1946.88</v>
          </cell>
          <cell r="T185">
            <v>97.344000000000008</v>
          </cell>
          <cell r="V185">
            <v>0</v>
          </cell>
          <cell r="W185">
            <v>5840.64</v>
          </cell>
          <cell r="Y185">
            <v>0</v>
          </cell>
          <cell r="Z185">
            <v>2044.2240000000002</v>
          </cell>
          <cell r="AA185">
            <v>5840.64</v>
          </cell>
          <cell r="AB185">
            <v>0</v>
          </cell>
          <cell r="AC185" t="str">
            <v>PTPP</v>
          </cell>
        </row>
        <row r="186">
          <cell r="A186" t="str">
            <v>5AC0308</v>
          </cell>
          <cell r="B186" t="str">
            <v>BFLG</v>
          </cell>
          <cell r="C186">
            <v>8</v>
          </cell>
          <cell r="D186" t="str">
            <v>BFLG8</v>
          </cell>
          <cell r="L186" t="str">
            <v>- Bind Flange #150, dia.8"</v>
          </cell>
          <cell r="O186">
            <v>1</v>
          </cell>
          <cell r="P186" t="str">
            <v>Unit</v>
          </cell>
          <cell r="R186">
            <v>1946.88</v>
          </cell>
          <cell r="T186">
            <v>97.344000000000008</v>
          </cell>
          <cell r="V186">
            <v>0</v>
          </cell>
          <cell r="W186">
            <v>5840.64</v>
          </cell>
          <cell r="Y186">
            <v>0</v>
          </cell>
          <cell r="Z186">
            <v>2044.2240000000002</v>
          </cell>
          <cell r="AA186">
            <v>5840.64</v>
          </cell>
          <cell r="AB186">
            <v>0</v>
          </cell>
          <cell r="AC186" t="str">
            <v>TIRTA</v>
          </cell>
        </row>
        <row r="188">
          <cell r="A188" t="str">
            <v>5AC0400</v>
          </cell>
          <cell r="K188" t="str">
            <v>4. Gasket</v>
          </cell>
        </row>
        <row r="189">
          <cell r="A189" t="str">
            <v>5AC0401</v>
          </cell>
          <cell r="B189" t="str">
            <v>GST</v>
          </cell>
          <cell r="C189">
            <v>28</v>
          </cell>
          <cell r="D189" t="str">
            <v>gst28</v>
          </cell>
          <cell r="L189" t="str">
            <v>- 28", gasket #150, RF, 4.5 MM spiral wound, API 605</v>
          </cell>
          <cell r="O189">
            <v>8</v>
          </cell>
          <cell r="P189" t="str">
            <v>Unit</v>
          </cell>
          <cell r="R189">
            <v>215</v>
          </cell>
          <cell r="T189">
            <v>10.75</v>
          </cell>
          <cell r="V189">
            <v>0</v>
          </cell>
          <cell r="Y189">
            <v>0</v>
          </cell>
          <cell r="Z189">
            <v>225.75</v>
          </cell>
          <cell r="AA189">
            <v>0</v>
          </cell>
          <cell r="AB189">
            <v>0</v>
          </cell>
          <cell r="AC189" t="str">
            <v>PTPP</v>
          </cell>
        </row>
        <row r="190">
          <cell r="A190" t="str">
            <v>5AC0402</v>
          </cell>
          <cell r="B190" t="str">
            <v>GST</v>
          </cell>
          <cell r="C190">
            <v>20</v>
          </cell>
          <cell r="D190" t="str">
            <v>gst20</v>
          </cell>
          <cell r="L190" t="str">
            <v>- 20", gasket #150, RF, 4.5 MM spiral wound, API 605</v>
          </cell>
          <cell r="O190">
            <v>40</v>
          </cell>
          <cell r="P190" t="str">
            <v>Unit</v>
          </cell>
          <cell r="R190">
            <v>198</v>
          </cell>
          <cell r="T190">
            <v>9.9</v>
          </cell>
          <cell r="V190">
            <v>0</v>
          </cell>
          <cell r="Y190">
            <v>0</v>
          </cell>
          <cell r="Z190">
            <v>207.9</v>
          </cell>
          <cell r="AA190">
            <v>0</v>
          </cell>
          <cell r="AB190">
            <v>0</v>
          </cell>
          <cell r="AC190" t="str">
            <v>PTPP</v>
          </cell>
        </row>
        <row r="191">
          <cell r="A191" t="str">
            <v>5AC0403</v>
          </cell>
          <cell r="B191" t="str">
            <v>GST</v>
          </cell>
          <cell r="C191">
            <v>8</v>
          </cell>
          <cell r="D191" t="str">
            <v>gst8</v>
          </cell>
          <cell r="L191" t="str">
            <v>- 8", gasket #150, RF, 4.5 MM spiral wound, API 605</v>
          </cell>
          <cell r="O191">
            <v>42</v>
          </cell>
          <cell r="P191" t="str">
            <v>Unit</v>
          </cell>
          <cell r="R191">
            <v>73.48</v>
          </cell>
          <cell r="T191">
            <v>3.6740000000000004</v>
          </cell>
          <cell r="V191">
            <v>0</v>
          </cell>
          <cell r="Y191">
            <v>0</v>
          </cell>
          <cell r="Z191">
            <v>77.154000000000011</v>
          </cell>
          <cell r="AA191">
            <v>0</v>
          </cell>
          <cell r="AB191">
            <v>0</v>
          </cell>
          <cell r="AC191" t="str">
            <v>PTPP</v>
          </cell>
        </row>
        <row r="192">
          <cell r="A192" t="str">
            <v>5AC0404</v>
          </cell>
          <cell r="B192" t="str">
            <v>GST</v>
          </cell>
          <cell r="C192">
            <v>2</v>
          </cell>
          <cell r="D192" t="str">
            <v>gst2</v>
          </cell>
          <cell r="L192" t="str">
            <v>- 2", gasket #150, RF, 4.5 MM spiral wound, API 605</v>
          </cell>
          <cell r="O192">
            <v>5</v>
          </cell>
          <cell r="P192" t="str">
            <v>Unit</v>
          </cell>
          <cell r="R192">
            <v>11.32</v>
          </cell>
          <cell r="T192">
            <v>0.56600000000000006</v>
          </cell>
          <cell r="V192">
            <v>0</v>
          </cell>
          <cell r="Y192">
            <v>0</v>
          </cell>
          <cell r="Z192">
            <v>11.886000000000001</v>
          </cell>
          <cell r="AA192">
            <v>0</v>
          </cell>
          <cell r="AB192">
            <v>0</v>
          </cell>
          <cell r="AC192" t="str">
            <v>PTPP</v>
          </cell>
        </row>
        <row r="193">
          <cell r="A193" t="str">
            <v>5AC0405</v>
          </cell>
          <cell r="B193" t="str">
            <v>GST</v>
          </cell>
          <cell r="C193">
            <v>1</v>
          </cell>
          <cell r="D193" t="str">
            <v>gst1</v>
          </cell>
          <cell r="L193" t="str">
            <v>- 1", gasket #800, RF, 4.5 MM spiral wound, API 605</v>
          </cell>
          <cell r="O193">
            <v>9</v>
          </cell>
          <cell r="P193" t="str">
            <v>Unit</v>
          </cell>
          <cell r="R193">
            <v>7.91</v>
          </cell>
          <cell r="T193">
            <v>0.39550000000000002</v>
          </cell>
          <cell r="V193">
            <v>0</v>
          </cell>
          <cell r="Y193">
            <v>0</v>
          </cell>
          <cell r="Z193">
            <v>8.3055000000000003</v>
          </cell>
          <cell r="AA193">
            <v>0</v>
          </cell>
          <cell r="AB193">
            <v>0</v>
          </cell>
          <cell r="AC193" t="str">
            <v>PTPP</v>
          </cell>
        </row>
        <row r="194">
          <cell r="A194" t="str">
            <v>5AC0406</v>
          </cell>
          <cell r="B194" t="str">
            <v>GST</v>
          </cell>
          <cell r="C194">
            <v>0.5</v>
          </cell>
          <cell r="D194" t="str">
            <v>gst0.5</v>
          </cell>
          <cell r="L194" t="str">
            <v>- 0.5", gasket #800, RF, 4.5 MM spiral wound, API 605</v>
          </cell>
          <cell r="O194">
            <v>15</v>
          </cell>
          <cell r="P194" t="str">
            <v>Unit</v>
          </cell>
          <cell r="R194">
            <v>7.91</v>
          </cell>
          <cell r="T194">
            <v>0.39550000000000002</v>
          </cell>
          <cell r="V194">
            <v>0</v>
          </cell>
          <cell r="Y194">
            <v>0</v>
          </cell>
          <cell r="Z194">
            <v>8.3055000000000003</v>
          </cell>
          <cell r="AA194">
            <v>0</v>
          </cell>
          <cell r="AB194">
            <v>0</v>
          </cell>
          <cell r="AC194" t="str">
            <v>PTPP</v>
          </cell>
        </row>
        <row r="196">
          <cell r="A196" t="str">
            <v>5AC0500</v>
          </cell>
          <cell r="K196" t="str">
            <v>5. Elbow w/ internal coating</v>
          </cell>
        </row>
        <row r="197">
          <cell r="A197" t="str">
            <v>5AC0501</v>
          </cell>
          <cell r="B197" t="str">
            <v>EBW</v>
          </cell>
          <cell r="C197">
            <v>28</v>
          </cell>
          <cell r="D197" t="str">
            <v>ebw28;45</v>
          </cell>
          <cell r="L197" t="str">
            <v>- 45 elbow, BW, sch. 40, CS-234, SMLS 28"</v>
          </cell>
          <cell r="O197">
            <v>4</v>
          </cell>
          <cell r="P197" t="str">
            <v>Unit</v>
          </cell>
          <cell r="R197">
            <v>14632</v>
          </cell>
          <cell r="T197">
            <v>731.6</v>
          </cell>
          <cell r="V197">
            <v>1463.2</v>
          </cell>
          <cell r="W197">
            <v>3500</v>
          </cell>
          <cell r="Y197">
            <v>0</v>
          </cell>
          <cell r="Z197">
            <v>16826.8</v>
          </cell>
          <cell r="AA197">
            <v>3500</v>
          </cell>
          <cell r="AB197">
            <v>0</v>
          </cell>
          <cell r="AC197" t="str">
            <v>PTPP</v>
          </cell>
        </row>
        <row r="198">
          <cell r="A198" t="str">
            <v>5AC0502</v>
          </cell>
          <cell r="B198" t="str">
            <v>EBW</v>
          </cell>
          <cell r="C198">
            <v>20</v>
          </cell>
          <cell r="D198" t="str">
            <v>ebw20;45</v>
          </cell>
          <cell r="L198" t="str">
            <v>- 45 elbow, BW, sch. 40, CS-234, SMLS 20"</v>
          </cell>
          <cell r="O198">
            <v>5</v>
          </cell>
          <cell r="P198" t="str">
            <v>Unit</v>
          </cell>
          <cell r="R198">
            <v>4744</v>
          </cell>
          <cell r="T198">
            <v>237.20000000000002</v>
          </cell>
          <cell r="V198">
            <v>474.40000000000003</v>
          </cell>
          <cell r="W198">
            <v>2500</v>
          </cell>
          <cell r="Y198">
            <v>0</v>
          </cell>
          <cell r="Z198">
            <v>5455.5999999999995</v>
          </cell>
          <cell r="AA198">
            <v>2500</v>
          </cell>
          <cell r="AB198">
            <v>0</v>
          </cell>
          <cell r="AC198" t="str">
            <v>TIRTA</v>
          </cell>
        </row>
        <row r="199">
          <cell r="A199" t="str">
            <v>5AC0503</v>
          </cell>
          <cell r="B199" t="str">
            <v>EBW</v>
          </cell>
          <cell r="C199">
            <v>28</v>
          </cell>
          <cell r="D199" t="str">
            <v>ebw28;90</v>
          </cell>
          <cell r="L199" t="str">
            <v>- 90 elbow, BW, sch. 40, CS-234, SMLS 28"</v>
          </cell>
          <cell r="O199">
            <v>12</v>
          </cell>
          <cell r="P199" t="str">
            <v>Unit</v>
          </cell>
          <cell r="R199">
            <v>26130</v>
          </cell>
          <cell r="T199">
            <v>1306.5</v>
          </cell>
          <cell r="V199">
            <v>2613</v>
          </cell>
          <cell r="W199">
            <v>3500</v>
          </cell>
          <cell r="Y199">
            <v>0</v>
          </cell>
          <cell r="Z199">
            <v>30049.5</v>
          </cell>
          <cell r="AA199">
            <v>3500</v>
          </cell>
          <cell r="AB199">
            <v>0</v>
          </cell>
          <cell r="AC199" t="str">
            <v>PTPP</v>
          </cell>
        </row>
        <row r="200">
          <cell r="A200" t="str">
            <v>5AC0504</v>
          </cell>
          <cell r="B200" t="str">
            <v>EBW</v>
          </cell>
          <cell r="C200">
            <v>20</v>
          </cell>
          <cell r="D200" t="str">
            <v>ebw20;90</v>
          </cell>
          <cell r="L200" t="str">
            <v>- 90 elbow, BW, sch. 40, CS-234, SMLS 20"</v>
          </cell>
          <cell r="O200">
            <v>10</v>
          </cell>
          <cell r="P200" t="str">
            <v>Unit</v>
          </cell>
          <cell r="R200">
            <v>8470</v>
          </cell>
          <cell r="T200">
            <v>423.5</v>
          </cell>
          <cell r="V200">
            <v>847</v>
          </cell>
          <cell r="W200">
            <v>2500</v>
          </cell>
          <cell r="Y200">
            <v>0</v>
          </cell>
          <cell r="Z200">
            <v>9740.5</v>
          </cell>
          <cell r="AA200">
            <v>2500</v>
          </cell>
          <cell r="AB200">
            <v>0</v>
          </cell>
          <cell r="AC200" t="str">
            <v>TIRTA</v>
          </cell>
        </row>
        <row r="201">
          <cell r="A201" t="str">
            <v>5AC0505</v>
          </cell>
          <cell r="B201" t="str">
            <v>EBW</v>
          </cell>
          <cell r="C201">
            <v>8</v>
          </cell>
          <cell r="D201" t="str">
            <v>ebw8;45</v>
          </cell>
          <cell r="L201" t="str">
            <v>- 45 elbow, BW, sch. 40, CS-234, SMLS 8"</v>
          </cell>
          <cell r="O201">
            <v>0</v>
          </cell>
          <cell r="P201" t="str">
            <v>Unit</v>
          </cell>
          <cell r="R201">
            <v>488</v>
          </cell>
          <cell r="T201">
            <v>24.400000000000002</v>
          </cell>
          <cell r="V201">
            <v>48.800000000000004</v>
          </cell>
          <cell r="W201">
            <v>1000</v>
          </cell>
          <cell r="Y201">
            <v>0</v>
          </cell>
          <cell r="Z201">
            <v>561.19999999999993</v>
          </cell>
          <cell r="AA201">
            <v>1000</v>
          </cell>
          <cell r="AB201">
            <v>0</v>
          </cell>
          <cell r="AC201" t="str">
            <v>TIRTA</v>
          </cell>
        </row>
        <row r="202">
          <cell r="A202" t="str">
            <v>5AC0506</v>
          </cell>
          <cell r="B202" t="str">
            <v>EBW</v>
          </cell>
          <cell r="C202">
            <v>8</v>
          </cell>
          <cell r="D202" t="str">
            <v>ebw8;90</v>
          </cell>
          <cell r="L202" t="str">
            <v>- 90 elbow, BW, sch. 40, CS-234, SMLS 8"</v>
          </cell>
          <cell r="O202">
            <v>24</v>
          </cell>
          <cell r="P202" t="str">
            <v>Unit</v>
          </cell>
          <cell r="R202">
            <v>870</v>
          </cell>
          <cell r="T202">
            <v>43.5</v>
          </cell>
          <cell r="V202">
            <v>87</v>
          </cell>
          <cell r="W202">
            <v>1000</v>
          </cell>
          <cell r="Y202">
            <v>0</v>
          </cell>
          <cell r="Z202">
            <v>1000.5</v>
          </cell>
          <cell r="AA202">
            <v>1000</v>
          </cell>
          <cell r="AB202">
            <v>0</v>
          </cell>
          <cell r="AC202" t="str">
            <v>TIRTA</v>
          </cell>
        </row>
        <row r="203">
          <cell r="A203" t="str">
            <v>5AC0507</v>
          </cell>
          <cell r="B203" t="str">
            <v>EBW</v>
          </cell>
          <cell r="C203">
            <v>2</v>
          </cell>
          <cell r="D203" t="str">
            <v>ebw2;45</v>
          </cell>
          <cell r="L203" t="str">
            <v>- 45 elbow, BW, sch. 80, A105, SMLS 2"</v>
          </cell>
          <cell r="O203">
            <v>0</v>
          </cell>
          <cell r="P203" t="str">
            <v>Unit</v>
          </cell>
          <cell r="R203">
            <v>10</v>
          </cell>
          <cell r="T203">
            <v>0.5</v>
          </cell>
          <cell r="V203">
            <v>1</v>
          </cell>
          <cell r="W203">
            <v>250</v>
          </cell>
          <cell r="Y203">
            <v>0</v>
          </cell>
          <cell r="Z203">
            <v>11.5</v>
          </cell>
          <cell r="AA203">
            <v>250</v>
          </cell>
          <cell r="AB203">
            <v>0</v>
          </cell>
          <cell r="AC203" t="str">
            <v>TIRTA</v>
          </cell>
        </row>
        <row r="204">
          <cell r="A204" t="str">
            <v>5AC0508</v>
          </cell>
          <cell r="B204" t="str">
            <v>EBW</v>
          </cell>
          <cell r="C204">
            <v>1</v>
          </cell>
          <cell r="D204" t="str">
            <v>ebw1;45</v>
          </cell>
          <cell r="L204" t="str">
            <v>- 45 elbow, BW, sch. 80, A105, SMLS 1"</v>
          </cell>
          <cell r="O204">
            <v>0</v>
          </cell>
          <cell r="P204" t="str">
            <v>Unit</v>
          </cell>
          <cell r="R204">
            <v>10</v>
          </cell>
          <cell r="T204">
            <v>0.5</v>
          </cell>
          <cell r="V204">
            <v>1</v>
          </cell>
          <cell r="W204">
            <v>125</v>
          </cell>
          <cell r="Y204">
            <v>0</v>
          </cell>
          <cell r="Z204">
            <v>11.5</v>
          </cell>
          <cell r="AA204">
            <v>125</v>
          </cell>
          <cell r="AB204">
            <v>0</v>
          </cell>
          <cell r="AC204" t="str">
            <v>TIRTA</v>
          </cell>
        </row>
        <row r="205">
          <cell r="A205" t="str">
            <v>5AC0509</v>
          </cell>
          <cell r="B205" t="str">
            <v>EBW</v>
          </cell>
          <cell r="C205">
            <v>0.5</v>
          </cell>
          <cell r="D205" t="str">
            <v>ebw0.5;45</v>
          </cell>
          <cell r="L205" t="str">
            <v>- 45 elbow, BW, sch. 80, A105, SMLS 0.5"</v>
          </cell>
          <cell r="O205">
            <v>0</v>
          </cell>
          <cell r="P205" t="str">
            <v>Unit</v>
          </cell>
          <cell r="R205">
            <v>10</v>
          </cell>
          <cell r="T205">
            <v>0.5</v>
          </cell>
          <cell r="V205">
            <v>1</v>
          </cell>
          <cell r="W205">
            <v>62.5</v>
          </cell>
          <cell r="Y205">
            <v>0</v>
          </cell>
          <cell r="Z205">
            <v>11.5</v>
          </cell>
          <cell r="AA205">
            <v>62.5</v>
          </cell>
          <cell r="AB205">
            <v>0</v>
          </cell>
          <cell r="AC205" t="str">
            <v>TIRTA</v>
          </cell>
        </row>
        <row r="206">
          <cell r="A206" t="str">
            <v>5AC0510</v>
          </cell>
          <cell r="B206" t="str">
            <v>EBW</v>
          </cell>
          <cell r="C206">
            <v>2</v>
          </cell>
          <cell r="D206" t="str">
            <v>ebw2;90</v>
          </cell>
          <cell r="L206" t="str">
            <v>- 90 elbow, BW, sch. 80, A105, SMLS 2"</v>
          </cell>
          <cell r="O206">
            <v>30</v>
          </cell>
          <cell r="P206" t="str">
            <v>Unit</v>
          </cell>
          <cell r="R206">
            <v>10</v>
          </cell>
          <cell r="T206">
            <v>0.5</v>
          </cell>
          <cell r="V206">
            <v>1</v>
          </cell>
          <cell r="W206">
            <v>250</v>
          </cell>
          <cell r="Y206">
            <v>0</v>
          </cell>
          <cell r="Z206">
            <v>11.5</v>
          </cell>
          <cell r="AA206">
            <v>250</v>
          </cell>
          <cell r="AB206">
            <v>0</v>
          </cell>
          <cell r="AC206" t="str">
            <v>TIRTA</v>
          </cell>
        </row>
        <row r="207">
          <cell r="A207" t="str">
            <v>5AC0511</v>
          </cell>
          <cell r="B207" t="str">
            <v>EBW</v>
          </cell>
          <cell r="C207">
            <v>1</v>
          </cell>
          <cell r="D207" t="str">
            <v>ebw1;90</v>
          </cell>
          <cell r="L207" t="str">
            <v>- 90 elbow, BW, sch. 80, A105, SMLS 1"</v>
          </cell>
          <cell r="O207">
            <v>40</v>
          </cell>
          <cell r="P207" t="str">
            <v>Unit</v>
          </cell>
          <cell r="R207">
            <v>10</v>
          </cell>
          <cell r="T207">
            <v>0.5</v>
          </cell>
          <cell r="V207">
            <v>1</v>
          </cell>
          <cell r="W207">
            <v>125</v>
          </cell>
          <cell r="Y207">
            <v>0</v>
          </cell>
          <cell r="Z207">
            <v>11.5</v>
          </cell>
          <cell r="AA207">
            <v>125</v>
          </cell>
          <cell r="AB207">
            <v>0</v>
          </cell>
          <cell r="AC207" t="str">
            <v>TIRTA</v>
          </cell>
        </row>
        <row r="208">
          <cell r="A208" t="str">
            <v>5AC0512</v>
          </cell>
          <cell r="B208" t="str">
            <v>EBW</v>
          </cell>
          <cell r="C208">
            <v>0.5</v>
          </cell>
          <cell r="D208" t="str">
            <v>ebw0.5;90</v>
          </cell>
          <cell r="L208" t="str">
            <v>- 90 elbow, BW, sch. 80, A105, SMLS 0.5"</v>
          </cell>
          <cell r="O208">
            <v>10</v>
          </cell>
          <cell r="P208" t="str">
            <v>Unit</v>
          </cell>
          <cell r="R208">
            <v>10</v>
          </cell>
          <cell r="T208">
            <v>0.5</v>
          </cell>
          <cell r="V208">
            <v>1</v>
          </cell>
          <cell r="W208">
            <v>62.5</v>
          </cell>
          <cell r="Y208">
            <v>0</v>
          </cell>
          <cell r="Z208">
            <v>11.5</v>
          </cell>
          <cell r="AA208">
            <v>62.5</v>
          </cell>
          <cell r="AB208">
            <v>0</v>
          </cell>
          <cell r="AC208" t="str">
            <v>TIRTA</v>
          </cell>
        </row>
        <row r="210">
          <cell r="A210" t="str">
            <v>5AC0600</v>
          </cell>
          <cell r="K210" t="str">
            <v>6. Tee &amp; Tee Reducer w/ internal coating</v>
          </cell>
        </row>
        <row r="211">
          <cell r="A211" t="str">
            <v>5AC0601</v>
          </cell>
          <cell r="B211" t="str">
            <v>TEE</v>
          </cell>
          <cell r="C211">
            <v>28</v>
          </cell>
          <cell r="D211" t="str">
            <v>tee28</v>
          </cell>
          <cell r="L211" t="str">
            <v>- Equal Tee BW, STD, CS-234, SMLS, dia. 28"</v>
          </cell>
          <cell r="O211">
            <v>7</v>
          </cell>
          <cell r="P211" t="str">
            <v>Unit</v>
          </cell>
          <cell r="R211">
            <v>31950</v>
          </cell>
          <cell r="T211">
            <v>1597.5</v>
          </cell>
          <cell r="V211">
            <v>0</v>
          </cell>
          <cell r="W211">
            <v>10500</v>
          </cell>
          <cell r="Y211">
            <v>0</v>
          </cell>
          <cell r="Z211">
            <v>33547.5</v>
          </cell>
          <cell r="AA211">
            <v>10500</v>
          </cell>
          <cell r="AB211">
            <v>0</v>
          </cell>
          <cell r="AC211" t="str">
            <v>TIRTA</v>
          </cell>
        </row>
        <row r="212">
          <cell r="A212" t="str">
            <v>5AC0602</v>
          </cell>
          <cell r="B212" t="str">
            <v>TEE</v>
          </cell>
          <cell r="C212" t="str">
            <v>28x28x20</v>
          </cell>
          <cell r="D212" t="str">
            <v>tee28</v>
          </cell>
          <cell r="L212" t="str">
            <v>- Tee Reducer 28" x 28" x20", STD, SMLS</v>
          </cell>
          <cell r="O212">
            <v>5</v>
          </cell>
          <cell r="P212" t="str">
            <v>Unit</v>
          </cell>
          <cell r="R212">
            <v>31950</v>
          </cell>
          <cell r="T212">
            <v>1597.5</v>
          </cell>
          <cell r="V212">
            <v>0</v>
          </cell>
          <cell r="W212">
            <v>10500</v>
          </cell>
          <cell r="Y212">
            <v>0</v>
          </cell>
          <cell r="Z212">
            <v>33547.5</v>
          </cell>
          <cell r="AA212">
            <v>10500</v>
          </cell>
          <cell r="AB212">
            <v>0</v>
          </cell>
          <cell r="AC212" t="str">
            <v>TIRTA</v>
          </cell>
        </row>
        <row r="213">
          <cell r="A213" t="str">
            <v>5AC0603</v>
          </cell>
          <cell r="B213" t="str">
            <v>TEE</v>
          </cell>
          <cell r="C213" t="str">
            <v>28x28x8</v>
          </cell>
          <cell r="D213" t="str">
            <v>tee28</v>
          </cell>
          <cell r="L213" t="str">
            <v>- Tee Reducer 28" x 28" x8", STD, SMLS</v>
          </cell>
          <cell r="O213">
            <v>7</v>
          </cell>
          <cell r="P213" t="str">
            <v>Unit</v>
          </cell>
          <cell r="R213">
            <v>17700</v>
          </cell>
          <cell r="T213">
            <v>885</v>
          </cell>
          <cell r="V213">
            <v>0</v>
          </cell>
          <cell r="W213">
            <v>10500</v>
          </cell>
          <cell r="Y213">
            <v>0</v>
          </cell>
          <cell r="Z213">
            <v>18585</v>
          </cell>
          <cell r="AA213">
            <v>10500</v>
          </cell>
          <cell r="AB213">
            <v>0</v>
          </cell>
          <cell r="AC213" t="str">
            <v>TIRTA</v>
          </cell>
        </row>
        <row r="214">
          <cell r="A214" t="str">
            <v>5AC0604</v>
          </cell>
          <cell r="B214" t="str">
            <v>TEE</v>
          </cell>
          <cell r="C214" t="str">
            <v>28x28x6</v>
          </cell>
          <cell r="D214" t="str">
            <v>tee28</v>
          </cell>
          <cell r="L214" t="str">
            <v>- Tee Reducer 28" x 28" x6", STD, SMLS</v>
          </cell>
          <cell r="O214">
            <v>1</v>
          </cell>
          <cell r="P214" t="str">
            <v>Unit</v>
          </cell>
          <cell r="R214">
            <v>17700</v>
          </cell>
          <cell r="T214">
            <v>885</v>
          </cell>
          <cell r="V214">
            <v>0</v>
          </cell>
          <cell r="W214">
            <v>10500</v>
          </cell>
          <cell r="Y214">
            <v>0</v>
          </cell>
          <cell r="Z214">
            <v>18585</v>
          </cell>
          <cell r="AA214">
            <v>10500</v>
          </cell>
          <cell r="AB214">
            <v>0</v>
          </cell>
          <cell r="AC214" t="str">
            <v>TIRTA</v>
          </cell>
        </row>
        <row r="216">
          <cell r="A216" t="str">
            <v>5AC0700</v>
          </cell>
          <cell r="K216" t="str">
            <v>7. Bolt &amp; Nut</v>
          </cell>
        </row>
        <row r="217">
          <cell r="A217" t="str">
            <v>5AC0701</v>
          </cell>
          <cell r="B217" t="str">
            <v>B&amp;N</v>
          </cell>
          <cell r="C217" t="str">
            <v>1.25" x 220</v>
          </cell>
          <cell r="D217">
            <v>28</v>
          </cell>
          <cell r="L217" t="str">
            <v>- Bolt &amp; Nut, A193-B7 A194-2H, 1.25" x 220mm</v>
          </cell>
          <cell r="O217">
            <v>14</v>
          </cell>
          <cell r="P217" t="str">
            <v>Unit</v>
          </cell>
          <cell r="R217">
            <v>20.170000000000002</v>
          </cell>
          <cell r="T217">
            <v>1.0085000000000002</v>
          </cell>
          <cell r="V217">
            <v>0</v>
          </cell>
          <cell r="W217">
            <v>60.510000000000005</v>
          </cell>
          <cell r="Y217">
            <v>0</v>
          </cell>
          <cell r="Z217">
            <v>21.178500000000003</v>
          </cell>
          <cell r="AA217">
            <v>60.510000000000005</v>
          </cell>
          <cell r="AB217">
            <v>0</v>
          </cell>
          <cell r="AC217" t="str">
            <v>PTPP</v>
          </cell>
        </row>
        <row r="218">
          <cell r="A218" t="str">
            <v>5AC0702</v>
          </cell>
          <cell r="B218" t="str">
            <v>B&amp;N</v>
          </cell>
          <cell r="C218" t="str">
            <v>1.125" x 160</v>
          </cell>
          <cell r="D218">
            <v>20</v>
          </cell>
          <cell r="L218" t="str">
            <v>- Bolt &amp; Nut, A193-B7 A194-2H, 1.125" x 160mm</v>
          </cell>
          <cell r="O218">
            <v>14</v>
          </cell>
          <cell r="P218" t="str">
            <v>Unit</v>
          </cell>
          <cell r="R218">
            <v>14.7</v>
          </cell>
          <cell r="T218">
            <v>0.73499999999999999</v>
          </cell>
          <cell r="V218">
            <v>0</v>
          </cell>
          <cell r="W218">
            <v>44.1</v>
          </cell>
          <cell r="Y218">
            <v>0</v>
          </cell>
          <cell r="Z218">
            <v>15.434999999999999</v>
          </cell>
          <cell r="AA218">
            <v>44.1</v>
          </cell>
          <cell r="AB218">
            <v>0</v>
          </cell>
          <cell r="AC218" t="str">
            <v>PTPP</v>
          </cell>
        </row>
        <row r="219">
          <cell r="A219" t="str">
            <v>5AC0703</v>
          </cell>
          <cell r="B219" t="str">
            <v>B&amp;N</v>
          </cell>
          <cell r="C219" t="str">
            <v>3/4" x 110</v>
          </cell>
          <cell r="D219">
            <v>20</v>
          </cell>
          <cell r="L219" t="str">
            <v>- Bolt &amp; Nut, A193-B7 A194-2H, 3/4" x 110mm</v>
          </cell>
          <cell r="O219">
            <v>14</v>
          </cell>
          <cell r="P219" t="str">
            <v>Unit</v>
          </cell>
          <cell r="R219">
            <v>4.1100000000000003</v>
          </cell>
          <cell r="T219">
            <v>0.20550000000000002</v>
          </cell>
          <cell r="V219">
            <v>0</v>
          </cell>
          <cell r="W219">
            <v>12.330000000000002</v>
          </cell>
          <cell r="Y219">
            <v>0</v>
          </cell>
          <cell r="Z219">
            <v>4.3155000000000001</v>
          </cell>
          <cell r="AA219">
            <v>12.330000000000002</v>
          </cell>
          <cell r="AB219">
            <v>0</v>
          </cell>
          <cell r="AC219" t="str">
            <v>PTPP</v>
          </cell>
        </row>
        <row r="220">
          <cell r="A220" t="str">
            <v>5AC0704</v>
          </cell>
          <cell r="B220" t="str">
            <v>B&amp;N</v>
          </cell>
          <cell r="C220" t="str">
            <v>3/4" x 100</v>
          </cell>
          <cell r="D220">
            <v>2.5</v>
          </cell>
          <cell r="L220" t="str">
            <v>- Bolt &amp; Nut, A193-B7 A194-2H, 3/4" x 100mm</v>
          </cell>
          <cell r="O220">
            <v>14</v>
          </cell>
          <cell r="P220" t="str">
            <v>Unit</v>
          </cell>
          <cell r="R220">
            <v>3.88</v>
          </cell>
          <cell r="T220">
            <v>0.19400000000000001</v>
          </cell>
          <cell r="V220">
            <v>0</v>
          </cell>
          <cell r="W220">
            <v>11.64</v>
          </cell>
          <cell r="Y220">
            <v>0</v>
          </cell>
          <cell r="Z220">
            <v>4.0739999999999998</v>
          </cell>
          <cell r="AA220">
            <v>11.64</v>
          </cell>
          <cell r="AB220">
            <v>0</v>
          </cell>
          <cell r="AC220" t="str">
            <v>PTPP</v>
          </cell>
        </row>
        <row r="222">
          <cell r="A222" t="str">
            <v>5AC0800</v>
          </cell>
          <cell r="K222" t="str">
            <v>8. Valve &amp; Strainer</v>
          </cell>
        </row>
        <row r="223">
          <cell r="A223" t="str">
            <v>5AC0801</v>
          </cell>
          <cell r="B223" t="str">
            <v>VLV</v>
          </cell>
          <cell r="C223">
            <v>28</v>
          </cell>
          <cell r="D223" t="str">
            <v>vlv28</v>
          </cell>
          <cell r="L223" t="str">
            <v>- Gate Valve #150, RF, A216-WCB, 13Cr - TR, 28"</v>
          </cell>
          <cell r="O223">
            <v>4</v>
          </cell>
          <cell r="P223" t="str">
            <v>Unit</v>
          </cell>
          <cell r="R223">
            <v>15675</v>
          </cell>
          <cell r="T223">
            <v>783.75</v>
          </cell>
          <cell r="V223">
            <v>2351.25</v>
          </cell>
          <cell r="W223">
            <v>47025</v>
          </cell>
          <cell r="Y223">
            <v>0</v>
          </cell>
          <cell r="Z223">
            <v>18810</v>
          </cell>
          <cell r="AA223">
            <v>47025</v>
          </cell>
          <cell r="AB223">
            <v>0</v>
          </cell>
          <cell r="AC223" t="str">
            <v>GWC / KSB</v>
          </cell>
        </row>
        <row r="224">
          <cell r="A224" t="str">
            <v>5AC0802</v>
          </cell>
          <cell r="B224" t="str">
            <v>VLV</v>
          </cell>
          <cell r="C224">
            <v>20</v>
          </cell>
          <cell r="D224" t="str">
            <v>vlv20</v>
          </cell>
          <cell r="L224" t="str">
            <v>- Gate Valve #150, RF, A216-WCB, 13Cr - TR, 20"</v>
          </cell>
          <cell r="O224">
            <v>5</v>
          </cell>
          <cell r="P224" t="str">
            <v>Unit</v>
          </cell>
          <cell r="R224">
            <v>6325</v>
          </cell>
          <cell r="T224">
            <v>316.25</v>
          </cell>
          <cell r="V224">
            <v>948.75</v>
          </cell>
          <cell r="W224">
            <v>18975</v>
          </cell>
          <cell r="Y224">
            <v>0</v>
          </cell>
          <cell r="Z224">
            <v>7590</v>
          </cell>
          <cell r="AA224">
            <v>18975</v>
          </cell>
          <cell r="AB224">
            <v>0</v>
          </cell>
          <cell r="AC224" t="str">
            <v>GLT / GWC / KSB</v>
          </cell>
        </row>
        <row r="225">
          <cell r="A225" t="str">
            <v>5AC0803</v>
          </cell>
          <cell r="B225" t="str">
            <v>VLV</v>
          </cell>
          <cell r="C225">
            <v>8</v>
          </cell>
          <cell r="D225" t="str">
            <v>vlv8</v>
          </cell>
          <cell r="L225" t="str">
            <v>- Gate Valve #150, RF, A216-WCB, 13Cr - TR, 8"</v>
          </cell>
          <cell r="O225">
            <v>10</v>
          </cell>
          <cell r="P225" t="str">
            <v>Unit</v>
          </cell>
          <cell r="R225">
            <v>753</v>
          </cell>
          <cell r="T225">
            <v>37.65</v>
          </cell>
          <cell r="V225">
            <v>112.95</v>
          </cell>
          <cell r="W225">
            <v>2259</v>
          </cell>
          <cell r="Y225">
            <v>0</v>
          </cell>
          <cell r="Z225">
            <v>903.6</v>
          </cell>
          <cell r="AA225">
            <v>2259</v>
          </cell>
          <cell r="AB225">
            <v>0</v>
          </cell>
          <cell r="AC225" t="str">
            <v>GWC / GLT / KSB</v>
          </cell>
        </row>
        <row r="226">
          <cell r="A226" t="str">
            <v>5AC0804</v>
          </cell>
          <cell r="B226" t="str">
            <v>VLV</v>
          </cell>
          <cell r="C226">
            <v>2</v>
          </cell>
          <cell r="D226" t="str">
            <v>vlv2</v>
          </cell>
          <cell r="L226" t="str">
            <v>- Gate Valve #150, RF, A216-WCB, 13Cr - TR, 2"</v>
          </cell>
          <cell r="O226">
            <v>5</v>
          </cell>
          <cell r="P226" t="str">
            <v>Unit</v>
          </cell>
          <cell r="R226">
            <v>155</v>
          </cell>
          <cell r="T226">
            <v>7.75</v>
          </cell>
          <cell r="V226">
            <v>23.25</v>
          </cell>
          <cell r="W226">
            <v>465</v>
          </cell>
          <cell r="Y226">
            <v>0</v>
          </cell>
          <cell r="Z226">
            <v>186</v>
          </cell>
          <cell r="AA226">
            <v>465</v>
          </cell>
          <cell r="AB226">
            <v>0</v>
          </cell>
          <cell r="AC226" t="str">
            <v>GLT / GWC / KSB</v>
          </cell>
        </row>
        <row r="227">
          <cell r="A227" t="str">
            <v>5AC0805</v>
          </cell>
          <cell r="B227" t="str">
            <v>VLV</v>
          </cell>
          <cell r="C227">
            <v>1</v>
          </cell>
          <cell r="D227" t="str">
            <v>vlv1</v>
          </cell>
          <cell r="L227" t="str">
            <v>- Gate Valve #800, RF, A105, 13Cr - TR, 1"</v>
          </cell>
          <cell r="O227">
            <v>9</v>
          </cell>
          <cell r="P227" t="str">
            <v>Unit</v>
          </cell>
          <cell r="R227">
            <v>112</v>
          </cell>
          <cell r="T227">
            <v>5.6000000000000005</v>
          </cell>
          <cell r="V227">
            <v>16.8</v>
          </cell>
          <cell r="W227">
            <v>336</v>
          </cell>
          <cell r="Y227">
            <v>0</v>
          </cell>
          <cell r="Z227">
            <v>134.4</v>
          </cell>
          <cell r="AA227">
            <v>336</v>
          </cell>
          <cell r="AB227">
            <v>0</v>
          </cell>
          <cell r="AC227" t="str">
            <v>GWC / GLT / KSB</v>
          </cell>
        </row>
        <row r="228">
          <cell r="A228" t="str">
            <v>5AC0806</v>
          </cell>
          <cell r="B228" t="str">
            <v>VLV</v>
          </cell>
          <cell r="C228">
            <v>0.5</v>
          </cell>
          <cell r="D228" t="str">
            <v>vlv0.5</v>
          </cell>
          <cell r="L228" t="str">
            <v>- Gate Valve #800, RF, A105, 13Cr - TR, 0.5"</v>
          </cell>
          <cell r="O228">
            <v>15</v>
          </cell>
          <cell r="P228" t="str">
            <v>Unit</v>
          </cell>
          <cell r="R228">
            <v>66</v>
          </cell>
          <cell r="T228">
            <v>3.3000000000000003</v>
          </cell>
          <cell r="V228">
            <v>9.9</v>
          </cell>
          <cell r="W228">
            <v>198</v>
          </cell>
          <cell r="Y228">
            <v>0</v>
          </cell>
          <cell r="Z228">
            <v>79.2</v>
          </cell>
          <cell r="AA228">
            <v>198</v>
          </cell>
          <cell r="AB228">
            <v>0</v>
          </cell>
          <cell r="AC228" t="str">
            <v>GWC / GLT / KSB</v>
          </cell>
        </row>
        <row r="229">
          <cell r="A229" t="str">
            <v>5AC0807</v>
          </cell>
          <cell r="B229" t="str">
            <v>VLV</v>
          </cell>
          <cell r="C229">
            <v>28</v>
          </cell>
          <cell r="D229" t="str">
            <v>vlv28</v>
          </cell>
          <cell r="L229" t="str">
            <v>- Ball Valve #150, RF, A216-WCB, 13Cr - TR, 28"</v>
          </cell>
          <cell r="O229">
            <v>1</v>
          </cell>
          <cell r="P229" t="str">
            <v>Unit</v>
          </cell>
          <cell r="R229">
            <v>39692</v>
          </cell>
          <cell r="T229">
            <v>1984.6000000000001</v>
          </cell>
          <cell r="V229">
            <v>0</v>
          </cell>
          <cell r="W229">
            <v>119076</v>
          </cell>
          <cell r="Y229">
            <v>0</v>
          </cell>
          <cell r="Z229">
            <v>41676.6</v>
          </cell>
          <cell r="AA229">
            <v>119076</v>
          </cell>
          <cell r="AB229">
            <v>0</v>
          </cell>
          <cell r="AC229" t="str">
            <v>GWC</v>
          </cell>
        </row>
        <row r="230">
          <cell r="A230" t="str">
            <v>5AC0808</v>
          </cell>
          <cell r="B230" t="str">
            <v>VLV</v>
          </cell>
          <cell r="C230">
            <v>20</v>
          </cell>
          <cell r="D230" t="str">
            <v>vlv20</v>
          </cell>
          <cell r="L230" t="str">
            <v>- Swing Check Valve #150, RF, A216-WCB, 13Cr-TR, 20"</v>
          </cell>
          <cell r="O230">
            <v>5</v>
          </cell>
          <cell r="P230" t="str">
            <v>Unit</v>
          </cell>
          <cell r="R230">
            <v>6900</v>
          </cell>
          <cell r="T230">
            <v>345</v>
          </cell>
          <cell r="V230">
            <v>0</v>
          </cell>
          <cell r="W230">
            <v>20700</v>
          </cell>
          <cell r="Y230">
            <v>0</v>
          </cell>
          <cell r="Z230">
            <v>7245</v>
          </cell>
          <cell r="AA230">
            <v>20700</v>
          </cell>
          <cell r="AB230">
            <v>0</v>
          </cell>
          <cell r="AC230" t="str">
            <v>GLT / GWC / KSB</v>
          </cell>
        </row>
        <row r="231">
          <cell r="A231" t="str">
            <v>5AC0809</v>
          </cell>
          <cell r="B231" t="str">
            <v>BST</v>
          </cell>
          <cell r="C231">
            <v>10</v>
          </cell>
          <cell r="L231" t="str">
            <v>- Bucket Strainer #150, 10"</v>
          </cell>
          <cell r="O231">
            <v>5</v>
          </cell>
          <cell r="P231" t="str">
            <v>Unit</v>
          </cell>
          <cell r="R231">
            <v>5795</v>
          </cell>
          <cell r="T231">
            <v>289.75</v>
          </cell>
          <cell r="V231">
            <v>579.5</v>
          </cell>
          <cell r="W231">
            <v>17385</v>
          </cell>
          <cell r="Y231">
            <v>0</v>
          </cell>
          <cell r="Z231">
            <v>6664.25</v>
          </cell>
          <cell r="AA231">
            <v>17385</v>
          </cell>
          <cell r="AB231">
            <v>0</v>
          </cell>
          <cell r="AC231" t="str">
            <v>GWC</v>
          </cell>
        </row>
        <row r="233">
          <cell r="A233" t="str">
            <v>5AC0900</v>
          </cell>
          <cell r="K233" t="str">
            <v>9. MOV</v>
          </cell>
        </row>
        <row r="234">
          <cell r="A234" t="str">
            <v>5AC0901</v>
          </cell>
          <cell r="B234" t="str">
            <v>MOV</v>
          </cell>
          <cell r="C234">
            <v>20</v>
          </cell>
          <cell r="D234" t="str">
            <v>mov20</v>
          </cell>
          <cell r="L234" t="str">
            <v>- MOV (Gate) #150, RF, 20"</v>
          </cell>
          <cell r="O234">
            <v>5</v>
          </cell>
          <cell r="P234" t="str">
            <v>Unit</v>
          </cell>
          <cell r="R234">
            <v>15440</v>
          </cell>
          <cell r="T234">
            <v>772</v>
          </cell>
          <cell r="V234">
            <v>1544</v>
          </cell>
          <cell r="W234">
            <v>46320</v>
          </cell>
          <cell r="Y234">
            <v>0</v>
          </cell>
          <cell r="Z234">
            <v>17756</v>
          </cell>
          <cell r="AA234">
            <v>46320</v>
          </cell>
          <cell r="AB234">
            <v>0</v>
          </cell>
          <cell r="AC234" t="str">
            <v>GWC</v>
          </cell>
        </row>
        <row r="236">
          <cell r="A236" t="str">
            <v>5AC1000</v>
          </cell>
          <cell r="K236" t="str">
            <v>10. Expansion &amp; Expansion</v>
          </cell>
        </row>
        <row r="237">
          <cell r="A237" t="str">
            <v>5AC1001</v>
          </cell>
          <cell r="B237" t="str">
            <v>FXJ</v>
          </cell>
          <cell r="C237">
            <v>20</v>
          </cell>
          <cell r="D237" t="str">
            <v>fxj20</v>
          </cell>
          <cell r="L237" t="str">
            <v>- Expansion joint #150, dia. 20"</v>
          </cell>
          <cell r="O237">
            <v>5</v>
          </cell>
          <cell r="P237" t="str">
            <v>Unit</v>
          </cell>
          <cell r="Y237">
            <v>0</v>
          </cell>
          <cell r="Z237">
            <v>0</v>
          </cell>
          <cell r="AA237">
            <v>0</v>
          </cell>
          <cell r="AB237">
            <v>0</v>
          </cell>
        </row>
        <row r="238">
          <cell r="A238" t="str">
            <v>5AC1002</v>
          </cell>
          <cell r="B238" t="str">
            <v>FXJ</v>
          </cell>
          <cell r="C238">
            <v>8</v>
          </cell>
          <cell r="D238" t="str">
            <v>fxj8</v>
          </cell>
          <cell r="L238" t="str">
            <v>- Flexible metal joint #150, dia. 8"</v>
          </cell>
          <cell r="O238">
            <v>5</v>
          </cell>
          <cell r="P238" t="str">
            <v>Unit</v>
          </cell>
          <cell r="Y238">
            <v>0</v>
          </cell>
          <cell r="Z238">
            <v>0</v>
          </cell>
          <cell r="AA238">
            <v>0</v>
          </cell>
          <cell r="AB238">
            <v>0</v>
          </cell>
        </row>
        <row r="240">
          <cell r="A240" t="str">
            <v>5AC1100</v>
          </cell>
          <cell r="K240" t="str">
            <v>11. Weldolet</v>
          </cell>
        </row>
        <row r="241">
          <cell r="A241" t="str">
            <v>5AC1101</v>
          </cell>
          <cell r="B241" t="str">
            <v>WOT</v>
          </cell>
          <cell r="C241" t="str">
            <v>20x2</v>
          </cell>
          <cell r="D241" t="str">
            <v>wot20x2</v>
          </cell>
          <cell r="L241" t="str">
            <v>- 20" x 2", Weldolet A105, Sch. 80</v>
          </cell>
          <cell r="O241">
            <v>10</v>
          </cell>
          <cell r="P241" t="str">
            <v>Unit</v>
          </cell>
          <cell r="R241">
            <v>32</v>
          </cell>
          <cell r="T241">
            <v>1.6</v>
          </cell>
          <cell r="V241">
            <v>0</v>
          </cell>
          <cell r="W241">
            <v>2500</v>
          </cell>
          <cell r="Y241">
            <v>0</v>
          </cell>
          <cell r="Z241">
            <v>33.6</v>
          </cell>
          <cell r="AA241">
            <v>2500</v>
          </cell>
          <cell r="AB241">
            <v>0</v>
          </cell>
          <cell r="AC241" t="str">
            <v>TIRTA</v>
          </cell>
        </row>
        <row r="243">
          <cell r="A243" t="str">
            <v>5AC1200</v>
          </cell>
          <cell r="K243" t="str">
            <v>12. Sockolet</v>
          </cell>
        </row>
        <row r="244">
          <cell r="A244" t="str">
            <v>5AC1201</v>
          </cell>
          <cell r="B244" t="str">
            <v>SCO</v>
          </cell>
          <cell r="C244" t="str">
            <v>8x0.5</v>
          </cell>
          <cell r="D244" t="str">
            <v>sco8x0.5</v>
          </cell>
          <cell r="L244" t="str">
            <v>- 8" x 0.5", Sockolet A105, CL.3000</v>
          </cell>
          <cell r="O244">
            <v>15</v>
          </cell>
          <cell r="P244" t="str">
            <v>Unit</v>
          </cell>
          <cell r="R244">
            <v>8.6</v>
          </cell>
          <cell r="T244">
            <v>0.43</v>
          </cell>
          <cell r="V244">
            <v>0</v>
          </cell>
          <cell r="W244">
            <v>1000</v>
          </cell>
          <cell r="Y244">
            <v>0</v>
          </cell>
          <cell r="Z244">
            <v>9.0299999999999994</v>
          </cell>
          <cell r="AA244">
            <v>1000</v>
          </cell>
          <cell r="AB244">
            <v>0</v>
          </cell>
          <cell r="AC244" t="str">
            <v>TIRTA</v>
          </cell>
        </row>
        <row r="246">
          <cell r="A246" t="str">
            <v>5AC1300</v>
          </cell>
          <cell r="K246" t="str">
            <v>13. Coupling &amp; Threadolet</v>
          </cell>
        </row>
        <row r="247">
          <cell r="A247" t="str">
            <v>5AC1301</v>
          </cell>
          <cell r="B247" t="str">
            <v>COP</v>
          </cell>
          <cell r="C247">
            <v>1</v>
          </cell>
          <cell r="D247" t="str">
            <v>cop1</v>
          </cell>
          <cell r="L247" t="str">
            <v>- Coupling A105 CL.3000 THD - THD ANSI B16.11 (1")</v>
          </cell>
          <cell r="O247">
            <v>10</v>
          </cell>
          <cell r="P247" t="str">
            <v>Unit</v>
          </cell>
          <cell r="R247">
            <v>4.5</v>
          </cell>
          <cell r="T247">
            <v>0.22500000000000001</v>
          </cell>
          <cell r="V247">
            <v>0</v>
          </cell>
          <cell r="W247">
            <v>13.5</v>
          </cell>
          <cell r="Y247">
            <v>0</v>
          </cell>
          <cell r="Z247">
            <v>4.7249999999999996</v>
          </cell>
          <cell r="AA247">
            <v>13.5</v>
          </cell>
          <cell r="AB247">
            <v>0</v>
          </cell>
          <cell r="AC247" t="str">
            <v>TIRTA</v>
          </cell>
        </row>
        <row r="248">
          <cell r="A248" t="str">
            <v>5AC1302</v>
          </cell>
          <cell r="B248" t="str">
            <v>COP</v>
          </cell>
          <cell r="C248">
            <v>0.5</v>
          </cell>
          <cell r="D248" t="str">
            <v>cop0.5</v>
          </cell>
          <cell r="L248" t="str">
            <v>- Coupling A105 CL.3000 THD - THD ANSI B16.11 (1/2")</v>
          </cell>
          <cell r="O248">
            <v>11</v>
          </cell>
          <cell r="P248" t="str">
            <v>Unit</v>
          </cell>
          <cell r="R248">
            <v>2.2999999999999998</v>
          </cell>
          <cell r="T248">
            <v>0.11499999999999999</v>
          </cell>
          <cell r="V248">
            <v>0</v>
          </cell>
          <cell r="W248">
            <v>6.8999999999999995</v>
          </cell>
          <cell r="Y248">
            <v>0</v>
          </cell>
          <cell r="Z248">
            <v>2.415</v>
          </cell>
          <cell r="AA248">
            <v>6.8999999999999995</v>
          </cell>
          <cell r="AB248">
            <v>0</v>
          </cell>
          <cell r="AC248" t="str">
            <v>TIRTA</v>
          </cell>
        </row>
        <row r="250">
          <cell r="A250" t="str">
            <v>5AD0000</v>
          </cell>
          <cell r="H250" t="str">
            <v>d.</v>
          </cell>
          <cell r="K250" t="str">
            <v>FROM HYDRANT PUMP TO REFUELER LOADING ARM</v>
          </cell>
        </row>
        <row r="251">
          <cell r="A251" t="str">
            <v>5AD0100</v>
          </cell>
          <cell r="K251" t="str">
            <v>1. PIPA (PIPE) API 5L Gr. B, w/ internal coating</v>
          </cell>
        </row>
        <row r="252">
          <cell r="A252" t="str">
            <v>5AD0101</v>
          </cell>
          <cell r="B252" t="str">
            <v>PIPE</v>
          </cell>
          <cell r="C252">
            <v>20</v>
          </cell>
          <cell r="D252" t="str">
            <v>pipe20</v>
          </cell>
          <cell r="E252" t="str">
            <v>SMLS</v>
          </cell>
          <cell r="L252" t="str">
            <v>- pipe 20", thickness 0.375", SMLS</v>
          </cell>
          <cell r="O252">
            <v>36</v>
          </cell>
          <cell r="P252" t="str">
            <v>m</v>
          </cell>
          <cell r="R252">
            <v>117.86144578313252</v>
          </cell>
          <cell r="S252">
            <v>387.096</v>
          </cell>
          <cell r="T252">
            <v>0</v>
          </cell>
          <cell r="V252">
            <v>11.786144578313253</v>
          </cell>
          <cell r="Y252">
            <v>387.096</v>
          </cell>
          <cell r="Z252">
            <v>129.64759036144576</v>
          </cell>
          <cell r="AA252">
            <v>0</v>
          </cell>
          <cell r="AB252">
            <v>0</v>
          </cell>
          <cell r="AC252" t="str">
            <v>HEBEI</v>
          </cell>
        </row>
        <row r="253">
          <cell r="A253" t="str">
            <v>5AD0102</v>
          </cell>
          <cell r="B253" t="str">
            <v>PIPE</v>
          </cell>
          <cell r="C253">
            <v>8</v>
          </cell>
          <cell r="D253" t="str">
            <v>pipe8</v>
          </cell>
          <cell r="E253" t="str">
            <v>SMLS</v>
          </cell>
          <cell r="L253" t="str">
            <v>- pipe 8", thickness 0.322", SMLS</v>
          </cell>
          <cell r="O253">
            <v>24</v>
          </cell>
          <cell r="P253" t="str">
            <v>m</v>
          </cell>
          <cell r="R253">
            <v>46.080663522523984</v>
          </cell>
          <cell r="S253">
            <v>72.007214999999988</v>
          </cell>
          <cell r="T253">
            <v>0</v>
          </cell>
          <cell r="V253">
            <v>4.6080663522523988</v>
          </cell>
          <cell r="Y253">
            <v>72.007214999999988</v>
          </cell>
          <cell r="Z253">
            <v>50.688729874776385</v>
          </cell>
          <cell r="AA253">
            <v>0</v>
          </cell>
          <cell r="AB253">
            <v>0</v>
          </cell>
          <cell r="AC253" t="str">
            <v>HEBEI</v>
          </cell>
        </row>
        <row r="254">
          <cell r="A254" t="str">
            <v>5AD0103</v>
          </cell>
          <cell r="B254" t="str">
            <v>PIPE</v>
          </cell>
          <cell r="C254">
            <v>6</v>
          </cell>
          <cell r="D254" t="str">
            <v>pipe6</v>
          </cell>
          <cell r="E254" t="str">
            <v>SMLS</v>
          </cell>
          <cell r="L254" t="str">
            <v>- pipe 6", thickness 0.280", SMLS</v>
          </cell>
          <cell r="O254">
            <v>24</v>
          </cell>
          <cell r="P254" t="str">
            <v>m</v>
          </cell>
          <cell r="R254">
            <v>35.501541976013705</v>
          </cell>
          <cell r="S254">
            <v>42.487335000000002</v>
          </cell>
          <cell r="T254">
            <v>0</v>
          </cell>
          <cell r="V254">
            <v>3.5501541976013709</v>
          </cell>
          <cell r="Y254">
            <v>42.487335000000002</v>
          </cell>
          <cell r="Z254">
            <v>39.051696173615078</v>
          </cell>
          <cell r="AA254">
            <v>0</v>
          </cell>
          <cell r="AB254">
            <v>0</v>
          </cell>
          <cell r="AC254" t="str">
            <v>HEBEI</v>
          </cell>
        </row>
        <row r="255">
          <cell r="A255" t="str">
            <v>5AD0104</v>
          </cell>
          <cell r="B255" t="str">
            <v>PIPE</v>
          </cell>
          <cell r="C255">
            <v>4</v>
          </cell>
          <cell r="D255" t="str">
            <v>pipe4</v>
          </cell>
          <cell r="E255" t="str">
            <v>SMLS</v>
          </cell>
          <cell r="L255" t="str">
            <v>- pipe 4", thickness 0.237", SMLS</v>
          </cell>
          <cell r="O255">
            <v>60</v>
          </cell>
          <cell r="P255" t="str">
            <v>m</v>
          </cell>
          <cell r="R255">
            <v>20.299651919487463</v>
          </cell>
          <cell r="S255">
            <v>19.596734999999999</v>
          </cell>
          <cell r="T255">
            <v>0</v>
          </cell>
          <cell r="V255">
            <v>2.0299651919487465</v>
          </cell>
          <cell r="Y255">
            <v>19.596734999999999</v>
          </cell>
          <cell r="Z255">
            <v>22.32961711143621</v>
          </cell>
          <cell r="AA255">
            <v>0</v>
          </cell>
          <cell r="AB255">
            <v>0</v>
          </cell>
          <cell r="AC255" t="str">
            <v>HEBEI</v>
          </cell>
        </row>
        <row r="256">
          <cell r="A256" t="str">
            <v>5AD0105</v>
          </cell>
          <cell r="B256" t="str">
            <v>PIPE</v>
          </cell>
          <cell r="C256">
            <v>0.75</v>
          </cell>
          <cell r="D256" t="str">
            <v>pipe0.75</v>
          </cell>
          <cell r="E256" t="str">
            <v>SMLS</v>
          </cell>
          <cell r="L256" t="str">
            <v>- pipe 3/4", thickness 0.154", SMLS</v>
          </cell>
          <cell r="O256">
            <v>4</v>
          </cell>
          <cell r="P256" t="str">
            <v>m</v>
          </cell>
          <cell r="R256">
            <v>8.4</v>
          </cell>
          <cell r="S256">
            <v>1.0693350000000001</v>
          </cell>
          <cell r="T256">
            <v>0</v>
          </cell>
          <cell r="V256">
            <v>0.84000000000000008</v>
          </cell>
          <cell r="Y256">
            <v>1.0693350000000001</v>
          </cell>
          <cell r="Z256">
            <v>9.24</v>
          </cell>
          <cell r="AA256">
            <v>0</v>
          </cell>
          <cell r="AB256">
            <v>0</v>
          </cell>
        </row>
        <row r="257">
          <cell r="A257" t="str">
            <v>5AD0106</v>
          </cell>
          <cell r="B257" t="str">
            <v>PIPE</v>
          </cell>
          <cell r="C257">
            <v>0.5</v>
          </cell>
          <cell r="D257" t="str">
            <v>pipe0.5</v>
          </cell>
          <cell r="E257" t="str">
            <v>SMLS</v>
          </cell>
          <cell r="L257" t="str">
            <v>- pipe 0.5", thickness 0.147", SMLS</v>
          </cell>
          <cell r="O257">
            <v>4</v>
          </cell>
          <cell r="P257" t="str">
            <v>m</v>
          </cell>
          <cell r="R257">
            <v>8.4</v>
          </cell>
          <cell r="S257">
            <v>0.680535</v>
          </cell>
          <cell r="T257">
            <v>0</v>
          </cell>
          <cell r="V257">
            <v>0.84000000000000008</v>
          </cell>
          <cell r="Y257">
            <v>0.680535</v>
          </cell>
          <cell r="Z257">
            <v>9.24</v>
          </cell>
          <cell r="AA257">
            <v>0</v>
          </cell>
          <cell r="AB257">
            <v>0</v>
          </cell>
        </row>
        <row r="259">
          <cell r="A259" t="str">
            <v>5AD0200</v>
          </cell>
          <cell r="K259" t="str">
            <v>2. Reducer w/ internal coating</v>
          </cell>
        </row>
        <row r="260">
          <cell r="A260" t="str">
            <v>5AD0201</v>
          </cell>
          <cell r="B260" t="str">
            <v>RED</v>
          </cell>
          <cell r="C260" t="str">
            <v>8x4</v>
          </cell>
          <cell r="D260" t="str">
            <v>red8</v>
          </cell>
          <cell r="L260" t="str">
            <v>- 8" x 4", concentric reducer #150, sch. 40</v>
          </cell>
          <cell r="O260">
            <v>5</v>
          </cell>
          <cell r="P260" t="str">
            <v>Unit</v>
          </cell>
          <cell r="R260">
            <v>84</v>
          </cell>
          <cell r="T260">
            <v>8.1</v>
          </cell>
          <cell r="V260">
            <v>0</v>
          </cell>
          <cell r="W260">
            <v>1000</v>
          </cell>
          <cell r="Y260">
            <v>0</v>
          </cell>
          <cell r="Z260">
            <v>92.1</v>
          </cell>
          <cell r="AA260">
            <v>1000</v>
          </cell>
          <cell r="AB260">
            <v>0</v>
          </cell>
          <cell r="AC260" t="str">
            <v>TIRTA</v>
          </cell>
        </row>
        <row r="261">
          <cell r="A261" t="str">
            <v>5AD0202</v>
          </cell>
          <cell r="B261" t="str">
            <v>RED</v>
          </cell>
          <cell r="C261" t="str">
            <v>6x4</v>
          </cell>
          <cell r="D261" t="str">
            <v>red6</v>
          </cell>
          <cell r="L261" t="str">
            <v>- 6" x 4", eccentric reducer #150, sch. 40</v>
          </cell>
          <cell r="O261">
            <v>4</v>
          </cell>
          <cell r="P261" t="str">
            <v>Unit</v>
          </cell>
          <cell r="R261">
            <v>82</v>
          </cell>
          <cell r="T261">
            <v>4.1000000000000005</v>
          </cell>
          <cell r="V261">
            <v>0</v>
          </cell>
          <cell r="W261">
            <v>750</v>
          </cell>
          <cell r="Y261">
            <v>0</v>
          </cell>
          <cell r="Z261">
            <v>86.1</v>
          </cell>
          <cell r="AA261">
            <v>750</v>
          </cell>
          <cell r="AB261">
            <v>0</v>
          </cell>
          <cell r="AC261" t="str">
            <v>TIRTA</v>
          </cell>
        </row>
        <row r="263">
          <cell r="A263" t="str">
            <v>5AD0300</v>
          </cell>
          <cell r="K263" t="str">
            <v>3. Flanges &amp; Blind</v>
          </cell>
        </row>
        <row r="264">
          <cell r="A264" t="str">
            <v>5AD0301</v>
          </cell>
          <cell r="B264" t="str">
            <v>FLG</v>
          </cell>
          <cell r="C264">
            <v>20</v>
          </cell>
          <cell r="D264" t="str">
            <v>flg20</v>
          </cell>
          <cell r="L264" t="str">
            <v>- Flanges ANSI #150, WNRF 20"</v>
          </cell>
          <cell r="O264">
            <v>15</v>
          </cell>
          <cell r="P264" t="str">
            <v>Unit</v>
          </cell>
          <cell r="R264">
            <v>1236</v>
          </cell>
          <cell r="T264">
            <v>61.800000000000004</v>
          </cell>
          <cell r="V264">
            <v>0</v>
          </cell>
          <cell r="W264">
            <v>2500</v>
          </cell>
          <cell r="Y264">
            <v>0</v>
          </cell>
          <cell r="Z264">
            <v>1297.8</v>
          </cell>
          <cell r="AA264">
            <v>2500</v>
          </cell>
          <cell r="AB264">
            <v>0</v>
          </cell>
          <cell r="AC264" t="str">
            <v>TIRTA</v>
          </cell>
        </row>
        <row r="265">
          <cell r="A265" t="str">
            <v>5AD0302</v>
          </cell>
          <cell r="B265" t="str">
            <v>FLG</v>
          </cell>
          <cell r="C265">
            <v>8</v>
          </cell>
          <cell r="D265" t="str">
            <v>flg8</v>
          </cell>
          <cell r="L265" t="str">
            <v>- Flanges ANSI #150, WNRF 8"</v>
          </cell>
          <cell r="O265">
            <v>41</v>
          </cell>
          <cell r="P265" t="str">
            <v>Unit</v>
          </cell>
          <cell r="R265">
            <v>174</v>
          </cell>
          <cell r="T265">
            <v>8.7000000000000011</v>
          </cell>
          <cell r="V265">
            <v>0</v>
          </cell>
          <cell r="W265">
            <v>1000</v>
          </cell>
          <cell r="Y265">
            <v>0</v>
          </cell>
          <cell r="Z265">
            <v>182.7</v>
          </cell>
          <cell r="AA265">
            <v>1000</v>
          </cell>
          <cell r="AB265">
            <v>0</v>
          </cell>
          <cell r="AC265" t="str">
            <v>TIRTA</v>
          </cell>
        </row>
        <row r="266">
          <cell r="A266" t="str">
            <v>5AD0303</v>
          </cell>
          <cell r="B266" t="str">
            <v>FLG</v>
          </cell>
          <cell r="C266">
            <v>6</v>
          </cell>
          <cell r="D266" t="str">
            <v>flg6</v>
          </cell>
          <cell r="L266" t="str">
            <v>- Flanges ANSI #150, WNRF 6"</v>
          </cell>
          <cell r="O266">
            <v>12</v>
          </cell>
          <cell r="P266" t="str">
            <v>Unit</v>
          </cell>
          <cell r="R266">
            <v>102</v>
          </cell>
          <cell r="T266">
            <v>5.1000000000000005</v>
          </cell>
          <cell r="V266">
            <v>0</v>
          </cell>
          <cell r="W266">
            <v>750</v>
          </cell>
          <cell r="Y266">
            <v>0</v>
          </cell>
          <cell r="Z266">
            <v>107.1</v>
          </cell>
          <cell r="AA266">
            <v>750</v>
          </cell>
          <cell r="AB266">
            <v>0</v>
          </cell>
          <cell r="AC266" t="str">
            <v>TIRTA</v>
          </cell>
        </row>
        <row r="267">
          <cell r="A267" t="str">
            <v>5AD0304</v>
          </cell>
          <cell r="B267" t="str">
            <v>FLG</v>
          </cell>
          <cell r="C267">
            <v>4</v>
          </cell>
          <cell r="D267" t="str">
            <v>flg4</v>
          </cell>
          <cell r="L267" t="str">
            <v>- Flanges ANSI #150, WNRF 4"</v>
          </cell>
          <cell r="O267">
            <v>28</v>
          </cell>
          <cell r="P267" t="str">
            <v>Unit</v>
          </cell>
          <cell r="R267">
            <v>70</v>
          </cell>
          <cell r="T267">
            <v>3.5</v>
          </cell>
          <cell r="V267">
            <v>0</v>
          </cell>
          <cell r="W267">
            <v>500</v>
          </cell>
          <cell r="Y267">
            <v>0</v>
          </cell>
          <cell r="Z267">
            <v>73.5</v>
          </cell>
          <cell r="AA267">
            <v>500</v>
          </cell>
          <cell r="AB267">
            <v>0</v>
          </cell>
          <cell r="AC267" t="str">
            <v>TIRTA</v>
          </cell>
        </row>
        <row r="268">
          <cell r="A268" t="str">
            <v>5AD0305</v>
          </cell>
          <cell r="B268" t="str">
            <v>FLG</v>
          </cell>
          <cell r="C268">
            <v>0.75</v>
          </cell>
          <cell r="D268" t="str">
            <v>flg0.75</v>
          </cell>
          <cell r="L268" t="str">
            <v>- Flanges ANSI #800, SWRF 3/4"</v>
          </cell>
          <cell r="O268">
            <v>7</v>
          </cell>
          <cell r="P268" t="str">
            <v>Unit</v>
          </cell>
          <cell r="R268">
            <v>16</v>
          </cell>
          <cell r="T268">
            <v>0.8</v>
          </cell>
          <cell r="V268">
            <v>0</v>
          </cell>
          <cell r="W268">
            <v>93.75</v>
          </cell>
          <cell r="Y268">
            <v>0</v>
          </cell>
          <cell r="Z268">
            <v>16.8</v>
          </cell>
          <cell r="AA268">
            <v>93.75</v>
          </cell>
          <cell r="AB268">
            <v>0</v>
          </cell>
          <cell r="AC268" t="str">
            <v>TIRTA</v>
          </cell>
        </row>
        <row r="269">
          <cell r="A269" t="str">
            <v>5AD0306</v>
          </cell>
          <cell r="B269" t="str">
            <v>FLG</v>
          </cell>
          <cell r="C269">
            <v>0.5</v>
          </cell>
          <cell r="D269" t="str">
            <v>flg0.5</v>
          </cell>
          <cell r="L269" t="str">
            <v>- Flanges ANSI #800, SWRF 0.5"</v>
          </cell>
          <cell r="O269">
            <v>6</v>
          </cell>
          <cell r="P269" t="str">
            <v>Unit</v>
          </cell>
          <cell r="R269">
            <v>12</v>
          </cell>
          <cell r="T269">
            <v>0.60000000000000009</v>
          </cell>
          <cell r="V269">
            <v>0</v>
          </cell>
          <cell r="W269">
            <v>62.5</v>
          </cell>
          <cell r="Y269">
            <v>0</v>
          </cell>
          <cell r="Z269">
            <v>12.6</v>
          </cell>
          <cell r="AA269">
            <v>62.5</v>
          </cell>
          <cell r="AB269">
            <v>0</v>
          </cell>
          <cell r="AC269" t="str">
            <v>TIRTA</v>
          </cell>
        </row>
        <row r="270">
          <cell r="A270" t="str">
            <v>5AD0307</v>
          </cell>
          <cell r="B270" t="str">
            <v>BFLG</v>
          </cell>
          <cell r="C270">
            <v>20</v>
          </cell>
          <cell r="D270" t="str">
            <v>BFLG20</v>
          </cell>
          <cell r="L270" t="str">
            <v>- Bind Flange #150, dia. 20"</v>
          </cell>
          <cell r="O270">
            <v>3</v>
          </cell>
          <cell r="P270" t="str">
            <v>Unit</v>
          </cell>
          <cell r="R270">
            <v>755</v>
          </cell>
          <cell r="T270">
            <v>37.75</v>
          </cell>
          <cell r="V270">
            <v>0</v>
          </cell>
          <cell r="W270">
            <v>2265</v>
          </cell>
          <cell r="Y270">
            <v>0</v>
          </cell>
          <cell r="Z270">
            <v>792.75</v>
          </cell>
          <cell r="AA270">
            <v>2265</v>
          </cell>
          <cell r="AB270">
            <v>0</v>
          </cell>
          <cell r="AC270" t="str">
            <v>TIRTA</v>
          </cell>
        </row>
        <row r="271">
          <cell r="A271" t="str">
            <v>5AD0308</v>
          </cell>
          <cell r="B271" t="str">
            <v>BFLG</v>
          </cell>
          <cell r="C271">
            <v>8</v>
          </cell>
          <cell r="D271" t="str">
            <v>BFLG8</v>
          </cell>
          <cell r="L271" t="str">
            <v>- Bind Flange #150, dia. 8"</v>
          </cell>
          <cell r="O271">
            <v>1</v>
          </cell>
          <cell r="P271" t="str">
            <v>Unit</v>
          </cell>
          <cell r="R271">
            <v>1946.88</v>
          </cell>
          <cell r="T271">
            <v>97.344000000000008</v>
          </cell>
          <cell r="V271">
            <v>0</v>
          </cell>
          <cell r="W271">
            <v>5840.64</v>
          </cell>
          <cell r="Y271">
            <v>0</v>
          </cell>
          <cell r="Z271">
            <v>2044.2240000000002</v>
          </cell>
          <cell r="AA271">
            <v>5840.64</v>
          </cell>
          <cell r="AB271">
            <v>0</v>
          </cell>
          <cell r="AC271" t="str">
            <v>TIRTA</v>
          </cell>
        </row>
        <row r="273">
          <cell r="A273" t="str">
            <v>5AD0400</v>
          </cell>
          <cell r="K273" t="str">
            <v>4. Gasket</v>
          </cell>
        </row>
        <row r="274">
          <cell r="A274" t="str">
            <v>5AD0401</v>
          </cell>
          <cell r="B274" t="str">
            <v>GST</v>
          </cell>
          <cell r="C274">
            <v>20</v>
          </cell>
          <cell r="D274" t="str">
            <v>gst20</v>
          </cell>
          <cell r="L274" t="str">
            <v>- 20", gasket #150, RF, 4.5 MM spiral wound, API 605</v>
          </cell>
          <cell r="O274">
            <v>15</v>
          </cell>
          <cell r="P274" t="str">
            <v>Unit</v>
          </cell>
          <cell r="R274">
            <v>198</v>
          </cell>
          <cell r="T274">
            <v>9.9</v>
          </cell>
          <cell r="V274">
            <v>0</v>
          </cell>
          <cell r="Y274">
            <v>0</v>
          </cell>
          <cell r="Z274">
            <v>207.9</v>
          </cell>
          <cell r="AA274">
            <v>0</v>
          </cell>
          <cell r="AB274">
            <v>0</v>
          </cell>
          <cell r="AC274" t="str">
            <v>PTPP</v>
          </cell>
        </row>
        <row r="275">
          <cell r="A275" t="str">
            <v>5AD0402</v>
          </cell>
          <cell r="B275" t="str">
            <v>GST</v>
          </cell>
          <cell r="C275">
            <v>8</v>
          </cell>
          <cell r="D275" t="str">
            <v>gst8</v>
          </cell>
          <cell r="L275" t="str">
            <v>- 8", gasket #150, RF, 4.5 MM spiral wound, API 605</v>
          </cell>
          <cell r="O275">
            <v>56</v>
          </cell>
          <cell r="P275" t="str">
            <v>Unit</v>
          </cell>
          <cell r="R275">
            <v>73.48</v>
          </cell>
          <cell r="T275">
            <v>3.6740000000000004</v>
          </cell>
          <cell r="V275">
            <v>0</v>
          </cell>
          <cell r="Y275">
            <v>0</v>
          </cell>
          <cell r="Z275">
            <v>77.154000000000011</v>
          </cell>
          <cell r="AA275">
            <v>0</v>
          </cell>
          <cell r="AB275">
            <v>0</v>
          </cell>
          <cell r="AC275" t="str">
            <v>PTPP</v>
          </cell>
        </row>
        <row r="276">
          <cell r="A276" t="str">
            <v>5AD0403</v>
          </cell>
          <cell r="B276" t="str">
            <v>GST</v>
          </cell>
          <cell r="C276">
            <v>6</v>
          </cell>
          <cell r="D276" t="str">
            <v>gst6</v>
          </cell>
          <cell r="L276" t="str">
            <v>- 6", gasket #150, RF, 4.5 MM spiral wound, API 605</v>
          </cell>
          <cell r="O276">
            <v>12</v>
          </cell>
          <cell r="P276" t="str">
            <v>Unit</v>
          </cell>
          <cell r="R276">
            <v>22.61</v>
          </cell>
          <cell r="T276">
            <v>1.1305000000000001</v>
          </cell>
          <cell r="V276">
            <v>0</v>
          </cell>
          <cell r="Y276">
            <v>0</v>
          </cell>
          <cell r="Z276">
            <v>23.740500000000001</v>
          </cell>
          <cell r="AA276">
            <v>0</v>
          </cell>
          <cell r="AB276">
            <v>0</v>
          </cell>
          <cell r="AC276" t="str">
            <v>PTPP</v>
          </cell>
        </row>
        <row r="277">
          <cell r="A277" t="str">
            <v>5AD0404</v>
          </cell>
          <cell r="B277" t="str">
            <v>GST</v>
          </cell>
          <cell r="C277">
            <v>4</v>
          </cell>
          <cell r="D277" t="str">
            <v>gst4</v>
          </cell>
          <cell r="L277" t="str">
            <v>- 4", gasket #150, RF, 4.5 MM spiral wound, API 605</v>
          </cell>
          <cell r="O277">
            <v>28</v>
          </cell>
          <cell r="P277" t="str">
            <v>Unit</v>
          </cell>
          <cell r="R277">
            <v>12.5</v>
          </cell>
          <cell r="T277">
            <v>0.625</v>
          </cell>
          <cell r="V277">
            <v>0</v>
          </cell>
          <cell r="Y277">
            <v>0</v>
          </cell>
          <cell r="Z277">
            <v>13.125</v>
          </cell>
          <cell r="AA277">
            <v>0</v>
          </cell>
          <cell r="AB277">
            <v>0</v>
          </cell>
          <cell r="AC277" t="str">
            <v>PTPP</v>
          </cell>
        </row>
        <row r="278">
          <cell r="A278" t="str">
            <v>5AD0405</v>
          </cell>
          <cell r="B278" t="str">
            <v>GST</v>
          </cell>
          <cell r="C278">
            <v>0.75</v>
          </cell>
          <cell r="D278" t="str">
            <v>gst0.75</v>
          </cell>
          <cell r="L278" t="str">
            <v>- 3/4", gasket #800, RF, 4.5 MM spiral wound, API 605</v>
          </cell>
          <cell r="O278">
            <v>7</v>
          </cell>
          <cell r="P278" t="str">
            <v>Unit</v>
          </cell>
          <cell r="R278">
            <v>7.91</v>
          </cell>
          <cell r="T278">
            <v>0.39550000000000002</v>
          </cell>
          <cell r="V278">
            <v>0</v>
          </cell>
          <cell r="Y278">
            <v>0</v>
          </cell>
          <cell r="Z278">
            <v>8.3055000000000003</v>
          </cell>
          <cell r="AA278">
            <v>0</v>
          </cell>
          <cell r="AB278">
            <v>0</v>
          </cell>
          <cell r="AC278" t="str">
            <v>PTPP</v>
          </cell>
        </row>
        <row r="279">
          <cell r="A279" t="str">
            <v>5AD0406</v>
          </cell>
          <cell r="B279" t="str">
            <v>GST</v>
          </cell>
          <cell r="C279">
            <v>0.5</v>
          </cell>
          <cell r="D279" t="str">
            <v>gst0.5</v>
          </cell>
          <cell r="L279" t="str">
            <v>- 0.5", gasket #800, RF, 4.5 MM spiral wound, API 605</v>
          </cell>
          <cell r="O279">
            <v>6</v>
          </cell>
          <cell r="P279" t="str">
            <v>Unit</v>
          </cell>
          <cell r="R279">
            <v>7.91</v>
          </cell>
          <cell r="T279">
            <v>0.39550000000000002</v>
          </cell>
          <cell r="V279">
            <v>0</v>
          </cell>
          <cell r="Y279">
            <v>0</v>
          </cell>
          <cell r="Z279">
            <v>8.3055000000000003</v>
          </cell>
          <cell r="AA279">
            <v>0</v>
          </cell>
          <cell r="AB279">
            <v>0</v>
          </cell>
          <cell r="AC279" t="str">
            <v>PTPP</v>
          </cell>
        </row>
        <row r="282">
          <cell r="A282" t="str">
            <v>5AD0500</v>
          </cell>
          <cell r="K282" t="str">
            <v>5. Elbow w/ internal coating</v>
          </cell>
        </row>
        <row r="283">
          <cell r="A283" t="str">
            <v>5AD0501</v>
          </cell>
          <cell r="B283" t="str">
            <v>EBW</v>
          </cell>
          <cell r="C283">
            <v>20</v>
          </cell>
          <cell r="D283" t="str">
            <v>ebw20;45</v>
          </cell>
          <cell r="L283" t="str">
            <v>- 45 elbow, BW, sch. 40, CS-234, SMLS 20"</v>
          </cell>
          <cell r="O283">
            <v>3</v>
          </cell>
          <cell r="P283" t="str">
            <v>Unit</v>
          </cell>
          <cell r="R283">
            <v>4744</v>
          </cell>
          <cell r="T283">
            <v>237.20000000000002</v>
          </cell>
          <cell r="V283">
            <v>474.40000000000003</v>
          </cell>
          <cell r="W283">
            <v>2500</v>
          </cell>
          <cell r="Y283">
            <v>0</v>
          </cell>
          <cell r="Z283">
            <v>5455.5999999999995</v>
          </cell>
          <cell r="AA283">
            <v>2500</v>
          </cell>
          <cell r="AB283">
            <v>0</v>
          </cell>
          <cell r="AC283" t="str">
            <v>TIRTA</v>
          </cell>
        </row>
        <row r="284">
          <cell r="A284" t="str">
            <v>5AD0502</v>
          </cell>
          <cell r="B284" t="str">
            <v>EBW</v>
          </cell>
          <cell r="C284">
            <v>20</v>
          </cell>
          <cell r="D284" t="str">
            <v>ebw20;90</v>
          </cell>
          <cell r="L284" t="str">
            <v>- 90 elbow, BW, sch. 40, CS-234, SMLS 20"</v>
          </cell>
          <cell r="O284">
            <v>9</v>
          </cell>
          <cell r="P284" t="str">
            <v>Unit</v>
          </cell>
          <cell r="R284">
            <v>8470</v>
          </cell>
          <cell r="T284">
            <v>423.5</v>
          </cell>
          <cell r="V284">
            <v>847</v>
          </cell>
          <cell r="W284">
            <v>2500</v>
          </cell>
          <cell r="Y284">
            <v>0</v>
          </cell>
          <cell r="Z284">
            <v>9740.5</v>
          </cell>
          <cell r="AA284">
            <v>2500</v>
          </cell>
          <cell r="AB284">
            <v>0</v>
          </cell>
          <cell r="AC284" t="str">
            <v>TIRTA</v>
          </cell>
        </row>
        <row r="285">
          <cell r="A285" t="str">
            <v>5AD0503</v>
          </cell>
          <cell r="B285" t="str">
            <v>EBW</v>
          </cell>
          <cell r="C285">
            <v>8</v>
          </cell>
          <cell r="D285" t="str">
            <v>ebw8;45</v>
          </cell>
          <cell r="L285" t="str">
            <v>- 45 elbow, BW, sch. 40, CS-234, SMLS 8"</v>
          </cell>
          <cell r="O285">
            <v>8</v>
          </cell>
          <cell r="P285" t="str">
            <v>Unit</v>
          </cell>
          <cell r="R285">
            <v>488</v>
          </cell>
          <cell r="T285">
            <v>24.400000000000002</v>
          </cell>
          <cell r="V285">
            <v>48.800000000000004</v>
          </cell>
          <cell r="W285">
            <v>1000</v>
          </cell>
          <cell r="Y285">
            <v>0</v>
          </cell>
          <cell r="Z285">
            <v>561.19999999999993</v>
          </cell>
          <cell r="AA285">
            <v>1000</v>
          </cell>
          <cell r="AB285">
            <v>0</v>
          </cell>
          <cell r="AC285" t="str">
            <v>TIRTA</v>
          </cell>
        </row>
        <row r="286">
          <cell r="A286" t="str">
            <v>5AD0504</v>
          </cell>
          <cell r="B286" t="str">
            <v>EBW</v>
          </cell>
          <cell r="C286">
            <v>6</v>
          </cell>
          <cell r="D286" t="str">
            <v>ebw6;45</v>
          </cell>
          <cell r="L286" t="str">
            <v>- 45 elbow, BW, sch. 40, CS-234, SMLS 6"</v>
          </cell>
          <cell r="O286">
            <v>0</v>
          </cell>
          <cell r="P286" t="str">
            <v>Unit</v>
          </cell>
          <cell r="R286">
            <v>120</v>
          </cell>
          <cell r="T286">
            <v>6</v>
          </cell>
          <cell r="V286">
            <v>12</v>
          </cell>
          <cell r="W286">
            <v>750</v>
          </cell>
          <cell r="Y286">
            <v>0</v>
          </cell>
          <cell r="Z286">
            <v>138</v>
          </cell>
          <cell r="AA286">
            <v>750</v>
          </cell>
          <cell r="AB286">
            <v>0</v>
          </cell>
          <cell r="AC286" t="str">
            <v>TIRTA</v>
          </cell>
        </row>
        <row r="287">
          <cell r="A287" t="str">
            <v>5AD0505</v>
          </cell>
          <cell r="B287" t="str">
            <v>EBW</v>
          </cell>
          <cell r="C287">
            <v>4</v>
          </cell>
          <cell r="D287" t="str">
            <v>ebw4;45</v>
          </cell>
          <cell r="L287" t="str">
            <v>- 45 elbow, BW, sch. 40, CS-234, SMLS 4"</v>
          </cell>
          <cell r="O287">
            <v>0</v>
          </cell>
          <cell r="P287" t="str">
            <v>Unit</v>
          </cell>
          <cell r="R287">
            <v>51</v>
          </cell>
          <cell r="T287">
            <v>2.5500000000000003</v>
          </cell>
          <cell r="V287">
            <v>5.1000000000000005</v>
          </cell>
          <cell r="W287">
            <v>500</v>
          </cell>
          <cell r="Y287">
            <v>0</v>
          </cell>
          <cell r="Z287">
            <v>58.65</v>
          </cell>
          <cell r="AA287">
            <v>500</v>
          </cell>
          <cell r="AB287">
            <v>0</v>
          </cell>
          <cell r="AC287" t="str">
            <v>PTPP</v>
          </cell>
        </row>
        <row r="288">
          <cell r="A288" t="str">
            <v>5AD0506</v>
          </cell>
          <cell r="B288" t="str">
            <v>EBW</v>
          </cell>
          <cell r="C288">
            <v>8</v>
          </cell>
          <cell r="D288" t="str">
            <v>ebw8;90</v>
          </cell>
          <cell r="L288" t="str">
            <v>- 90 elbow, BW, sch. 40, CS-234, SMLS 8"</v>
          </cell>
          <cell r="O288">
            <v>36</v>
          </cell>
          <cell r="P288" t="str">
            <v>Unit</v>
          </cell>
          <cell r="R288">
            <v>870</v>
          </cell>
          <cell r="T288">
            <v>43.5</v>
          </cell>
          <cell r="V288">
            <v>87</v>
          </cell>
          <cell r="W288">
            <v>1000</v>
          </cell>
          <cell r="Y288">
            <v>0</v>
          </cell>
          <cell r="Z288">
            <v>1000.5</v>
          </cell>
          <cell r="AA288">
            <v>1000</v>
          </cell>
          <cell r="AB288">
            <v>0</v>
          </cell>
          <cell r="AC288" t="str">
            <v>TIRTA</v>
          </cell>
        </row>
        <row r="289">
          <cell r="A289" t="str">
            <v>5AD0507</v>
          </cell>
          <cell r="B289" t="str">
            <v>EBW</v>
          </cell>
          <cell r="C289">
            <v>6</v>
          </cell>
          <cell r="D289" t="str">
            <v>ebw6;90</v>
          </cell>
          <cell r="L289" t="str">
            <v>- 90 elbow, BW, sch. 40, CS-234, SMLS 6"</v>
          </cell>
          <cell r="O289">
            <v>12</v>
          </cell>
          <cell r="P289" t="str">
            <v>Unit</v>
          </cell>
          <cell r="R289">
            <v>172</v>
          </cell>
          <cell r="T289">
            <v>8.6</v>
          </cell>
          <cell r="V289">
            <v>17.2</v>
          </cell>
          <cell r="W289">
            <v>750</v>
          </cell>
          <cell r="Y289">
            <v>0</v>
          </cell>
          <cell r="Z289">
            <v>197.79999999999998</v>
          </cell>
          <cell r="AA289">
            <v>750</v>
          </cell>
          <cell r="AB289">
            <v>0</v>
          </cell>
          <cell r="AC289" t="str">
            <v>TIRTA</v>
          </cell>
        </row>
        <row r="290">
          <cell r="A290" t="str">
            <v>5AD0508</v>
          </cell>
          <cell r="B290" t="str">
            <v>EBW</v>
          </cell>
          <cell r="C290">
            <v>4</v>
          </cell>
          <cell r="D290" t="str">
            <v>ebw4;90</v>
          </cell>
          <cell r="L290" t="str">
            <v>- 90 elbow, BW, sch. 40, CS-234, SMLS 4"</v>
          </cell>
          <cell r="O290">
            <v>18</v>
          </cell>
          <cell r="P290" t="str">
            <v>Unit</v>
          </cell>
          <cell r="R290">
            <v>51</v>
          </cell>
          <cell r="T290">
            <v>2.5500000000000003</v>
          </cell>
          <cell r="V290">
            <v>5.1000000000000005</v>
          </cell>
          <cell r="W290">
            <v>500</v>
          </cell>
          <cell r="Y290">
            <v>0</v>
          </cell>
          <cell r="Z290">
            <v>58.65</v>
          </cell>
          <cell r="AA290">
            <v>500</v>
          </cell>
          <cell r="AB290">
            <v>0</v>
          </cell>
          <cell r="AC290" t="str">
            <v>TIRTA</v>
          </cell>
        </row>
        <row r="291">
          <cell r="A291" t="str">
            <v>5AD0509</v>
          </cell>
          <cell r="B291" t="str">
            <v>EBW</v>
          </cell>
          <cell r="C291">
            <v>0.75</v>
          </cell>
          <cell r="D291" t="str">
            <v>ebw0.75;45</v>
          </cell>
          <cell r="L291" t="str">
            <v>- 45 elbow, BW, sch. 80, A105, SMLS 3/4"</v>
          </cell>
          <cell r="O291">
            <v>0</v>
          </cell>
          <cell r="P291" t="str">
            <v>Unit</v>
          </cell>
          <cell r="R291">
            <v>10</v>
          </cell>
          <cell r="T291">
            <v>0.5</v>
          </cell>
          <cell r="V291">
            <v>1</v>
          </cell>
          <cell r="W291">
            <v>93.75</v>
          </cell>
          <cell r="Y291">
            <v>0</v>
          </cell>
          <cell r="Z291">
            <v>11.5</v>
          </cell>
          <cell r="AA291">
            <v>93.75</v>
          </cell>
          <cell r="AB291">
            <v>0</v>
          </cell>
          <cell r="AC291" t="str">
            <v>TIRTA</v>
          </cell>
        </row>
        <row r="292">
          <cell r="A292" t="str">
            <v>5AD0510</v>
          </cell>
          <cell r="B292" t="str">
            <v>EBW</v>
          </cell>
          <cell r="C292">
            <v>0.5</v>
          </cell>
          <cell r="D292" t="str">
            <v>ebw0.5;45</v>
          </cell>
          <cell r="L292" t="str">
            <v>- 45 elbow, BW, sch. 80, A105, SMLS 0.5"</v>
          </cell>
          <cell r="O292">
            <v>0</v>
          </cell>
          <cell r="P292" t="str">
            <v>Unit</v>
          </cell>
          <cell r="R292">
            <v>10</v>
          </cell>
          <cell r="T292">
            <v>0.5</v>
          </cell>
          <cell r="V292">
            <v>1</v>
          </cell>
          <cell r="W292">
            <v>62.5</v>
          </cell>
          <cell r="Y292">
            <v>0</v>
          </cell>
          <cell r="Z292">
            <v>11.5</v>
          </cell>
          <cell r="AA292">
            <v>62.5</v>
          </cell>
          <cell r="AB292">
            <v>0</v>
          </cell>
          <cell r="AC292" t="str">
            <v>TIRTA</v>
          </cell>
        </row>
        <row r="293">
          <cell r="A293" t="str">
            <v>5AD0511</v>
          </cell>
          <cell r="B293" t="str">
            <v>EBW</v>
          </cell>
          <cell r="C293">
            <v>0.75</v>
          </cell>
          <cell r="D293" t="str">
            <v>ebw0.75;90</v>
          </cell>
          <cell r="L293" t="str">
            <v>- 90 elbow, BW, sch. 80, A105, SMLS 3/4"</v>
          </cell>
          <cell r="O293">
            <v>10</v>
          </cell>
          <cell r="P293" t="str">
            <v>Unit</v>
          </cell>
          <cell r="R293">
            <v>10</v>
          </cell>
          <cell r="T293">
            <v>0.5</v>
          </cell>
          <cell r="V293">
            <v>1</v>
          </cell>
          <cell r="W293">
            <v>93.75</v>
          </cell>
          <cell r="Y293">
            <v>0</v>
          </cell>
          <cell r="Z293">
            <v>11.5</v>
          </cell>
          <cell r="AA293">
            <v>93.75</v>
          </cell>
          <cell r="AB293">
            <v>0</v>
          </cell>
          <cell r="AC293" t="str">
            <v>TIRTA</v>
          </cell>
        </row>
        <row r="294">
          <cell r="A294" t="str">
            <v>5AD0512</v>
          </cell>
          <cell r="B294" t="str">
            <v>EBW</v>
          </cell>
          <cell r="C294">
            <v>0.5</v>
          </cell>
          <cell r="D294" t="str">
            <v>ebw0.5;90</v>
          </cell>
          <cell r="L294" t="str">
            <v>- 90 elbow, BW, sch. 80, A105, SMLS 0.5"</v>
          </cell>
          <cell r="O294">
            <v>0</v>
          </cell>
          <cell r="P294" t="str">
            <v>Unit</v>
          </cell>
          <cell r="R294">
            <v>10</v>
          </cell>
          <cell r="T294">
            <v>0.5</v>
          </cell>
          <cell r="V294">
            <v>1</v>
          </cell>
          <cell r="W294">
            <v>62.5</v>
          </cell>
          <cell r="Y294">
            <v>0</v>
          </cell>
          <cell r="Z294">
            <v>11.5</v>
          </cell>
          <cell r="AA294">
            <v>62.5</v>
          </cell>
          <cell r="AB294">
            <v>0</v>
          </cell>
          <cell r="AC294" t="str">
            <v>TIRTA</v>
          </cell>
        </row>
        <row r="296">
          <cell r="A296" t="str">
            <v>5AD0600</v>
          </cell>
          <cell r="K296" t="str">
            <v>6. Tee &amp; Tee Reducer w/ internal coating</v>
          </cell>
        </row>
        <row r="297">
          <cell r="A297" t="str">
            <v>5AD0601</v>
          </cell>
          <cell r="B297" t="str">
            <v>TEE</v>
          </cell>
          <cell r="C297">
            <v>20</v>
          </cell>
          <cell r="D297" t="str">
            <v>tee20</v>
          </cell>
          <cell r="L297" t="str">
            <v>- Equal Tee BW, STD, CS-234, SMLS, dia. 20"</v>
          </cell>
          <cell r="O297">
            <v>5</v>
          </cell>
          <cell r="P297" t="str">
            <v>Unit</v>
          </cell>
          <cell r="R297">
            <v>21114</v>
          </cell>
          <cell r="T297">
            <v>1055.7</v>
          </cell>
          <cell r="V297">
            <v>0</v>
          </cell>
          <cell r="W297">
            <v>7500</v>
          </cell>
          <cell r="Y297">
            <v>0</v>
          </cell>
          <cell r="Z297">
            <v>22169.7</v>
          </cell>
          <cell r="AA297">
            <v>7500</v>
          </cell>
          <cell r="AB297">
            <v>0</v>
          </cell>
          <cell r="AC297" t="str">
            <v>TIRTA</v>
          </cell>
        </row>
        <row r="298">
          <cell r="A298" t="str">
            <v>5AD0602</v>
          </cell>
          <cell r="B298" t="str">
            <v>TEE</v>
          </cell>
          <cell r="C298">
            <v>8</v>
          </cell>
          <cell r="D298" t="str">
            <v>tee8</v>
          </cell>
          <cell r="L298" t="str">
            <v>- Equal Tee BW, STD, CS-234, SMLS, dia. 8"</v>
          </cell>
          <cell r="O298">
            <v>1</v>
          </cell>
          <cell r="P298" t="str">
            <v>Unit</v>
          </cell>
          <cell r="R298">
            <v>2000</v>
          </cell>
          <cell r="T298">
            <v>100</v>
          </cell>
          <cell r="V298">
            <v>0</v>
          </cell>
          <cell r="W298">
            <v>3000</v>
          </cell>
          <cell r="Y298">
            <v>0</v>
          </cell>
          <cell r="Z298">
            <v>2100</v>
          </cell>
          <cell r="AA298">
            <v>3000</v>
          </cell>
          <cell r="AB298">
            <v>0</v>
          </cell>
          <cell r="AC298" t="str">
            <v>TIRTA</v>
          </cell>
        </row>
        <row r="299">
          <cell r="A299" t="str">
            <v>5AD0603</v>
          </cell>
          <cell r="B299" t="str">
            <v>TEE</v>
          </cell>
          <cell r="C299" t="str">
            <v>20x20x8</v>
          </cell>
          <cell r="D299" t="str">
            <v>tee20</v>
          </cell>
          <cell r="L299" t="str">
            <v>- Tee Reducer 20" x 20" x8", STD, SMLS</v>
          </cell>
          <cell r="O299">
            <v>6</v>
          </cell>
          <cell r="P299" t="str">
            <v>Unit</v>
          </cell>
          <cell r="R299">
            <v>10800</v>
          </cell>
          <cell r="T299">
            <v>540</v>
          </cell>
          <cell r="V299">
            <v>0</v>
          </cell>
          <cell r="W299">
            <v>7500</v>
          </cell>
          <cell r="Y299">
            <v>0</v>
          </cell>
          <cell r="Z299">
            <v>11340</v>
          </cell>
          <cell r="AA299">
            <v>7500</v>
          </cell>
          <cell r="AB299">
            <v>0</v>
          </cell>
          <cell r="AC299" t="str">
            <v>TIRTA</v>
          </cell>
        </row>
        <row r="300">
          <cell r="A300" t="str">
            <v>5AD0604</v>
          </cell>
          <cell r="B300" t="str">
            <v>TEE</v>
          </cell>
          <cell r="C300" t="str">
            <v>20x20x6</v>
          </cell>
          <cell r="D300" t="str">
            <v>tee20</v>
          </cell>
          <cell r="L300" t="str">
            <v>- Tee Reducer 20" x 20" x6", STD, SMLS</v>
          </cell>
          <cell r="O300">
            <v>1</v>
          </cell>
          <cell r="P300" t="str">
            <v>Unit</v>
          </cell>
          <cell r="R300">
            <v>9726</v>
          </cell>
          <cell r="T300">
            <v>486.3</v>
          </cell>
          <cell r="V300">
            <v>0</v>
          </cell>
          <cell r="W300">
            <v>7500</v>
          </cell>
          <cell r="Y300">
            <v>0</v>
          </cell>
          <cell r="Z300">
            <v>10212.299999999999</v>
          </cell>
          <cell r="AA300">
            <v>7500</v>
          </cell>
          <cell r="AB300">
            <v>0</v>
          </cell>
          <cell r="AC300" t="str">
            <v>TIRTA</v>
          </cell>
        </row>
        <row r="301">
          <cell r="A301" t="str">
            <v>5AD0605</v>
          </cell>
          <cell r="B301" t="str">
            <v>TEE</v>
          </cell>
          <cell r="C301" t="str">
            <v>20x20x4</v>
          </cell>
          <cell r="D301" t="str">
            <v>tee20</v>
          </cell>
          <cell r="L301" t="str">
            <v>- Tee Reducer 20" x 20" x 4", STD, SMLS</v>
          </cell>
          <cell r="O301">
            <v>4</v>
          </cell>
          <cell r="P301" t="str">
            <v>Unit</v>
          </cell>
          <cell r="R301">
            <v>6300</v>
          </cell>
          <cell r="T301">
            <v>315</v>
          </cell>
          <cell r="V301">
            <v>0</v>
          </cell>
          <cell r="W301">
            <v>7500</v>
          </cell>
          <cell r="Y301">
            <v>0</v>
          </cell>
          <cell r="Z301">
            <v>6615</v>
          </cell>
          <cell r="AA301">
            <v>7500</v>
          </cell>
          <cell r="AB301">
            <v>0</v>
          </cell>
          <cell r="AC301" t="str">
            <v>TIRTA</v>
          </cell>
        </row>
        <row r="302">
          <cell r="A302" t="str">
            <v>5AD0606</v>
          </cell>
          <cell r="B302" t="str">
            <v>TEE</v>
          </cell>
          <cell r="C302" t="str">
            <v>8x8x6</v>
          </cell>
          <cell r="D302" t="str">
            <v>tee8</v>
          </cell>
          <cell r="L302" t="str">
            <v>- Tee Reducer 8" x 8" x 6", STD, SMLS</v>
          </cell>
          <cell r="O302">
            <v>1</v>
          </cell>
          <cell r="P302" t="str">
            <v>Unit</v>
          </cell>
          <cell r="R302">
            <v>1230</v>
          </cell>
          <cell r="T302">
            <v>61.5</v>
          </cell>
          <cell r="V302">
            <v>0</v>
          </cell>
          <cell r="W302">
            <v>3000</v>
          </cell>
          <cell r="Y302">
            <v>0</v>
          </cell>
          <cell r="Z302">
            <v>1291.5</v>
          </cell>
          <cell r="AA302">
            <v>3000</v>
          </cell>
          <cell r="AB302">
            <v>0</v>
          </cell>
          <cell r="AC302" t="str">
            <v>TIRTA</v>
          </cell>
        </row>
        <row r="304">
          <cell r="A304" t="str">
            <v>5AD0700</v>
          </cell>
          <cell r="K304" t="str">
            <v>7. Bolt &amp; Nut</v>
          </cell>
        </row>
        <row r="305">
          <cell r="A305" t="str">
            <v>5AD0701</v>
          </cell>
          <cell r="B305" t="str">
            <v>B&amp;N</v>
          </cell>
          <cell r="C305" t="str">
            <v>1.125" x 160</v>
          </cell>
          <cell r="D305">
            <v>20</v>
          </cell>
          <cell r="L305" t="str">
            <v>- Bolt &amp; Nut, A193-B7 A194-2H, 1.125" x 160mm</v>
          </cell>
          <cell r="O305">
            <v>300</v>
          </cell>
          <cell r="P305" t="str">
            <v>Unit</v>
          </cell>
          <cell r="R305">
            <v>14.7</v>
          </cell>
          <cell r="T305">
            <v>0.73499999999999999</v>
          </cell>
          <cell r="V305">
            <v>0</v>
          </cell>
          <cell r="W305">
            <v>44.1</v>
          </cell>
          <cell r="Y305">
            <v>0</v>
          </cell>
          <cell r="Z305">
            <v>15.434999999999999</v>
          </cell>
          <cell r="AA305">
            <v>44.1</v>
          </cell>
          <cell r="AB305">
            <v>0</v>
          </cell>
          <cell r="AC305" t="str">
            <v>PTPP</v>
          </cell>
        </row>
        <row r="306">
          <cell r="A306" t="str">
            <v>5AD0702</v>
          </cell>
          <cell r="B306" t="str">
            <v>B&amp;N</v>
          </cell>
          <cell r="C306" t="str">
            <v>3/4" x 110</v>
          </cell>
          <cell r="D306">
            <v>3</v>
          </cell>
          <cell r="L306" t="str">
            <v>- Bolt &amp; Nut, A193-B7 A194-2H, 3/4" x 110mm</v>
          </cell>
          <cell r="O306">
            <v>328</v>
          </cell>
          <cell r="P306" t="str">
            <v>Unit</v>
          </cell>
          <cell r="R306">
            <v>4.1100000000000003</v>
          </cell>
          <cell r="T306">
            <v>0.20550000000000002</v>
          </cell>
          <cell r="V306">
            <v>0</v>
          </cell>
          <cell r="W306">
            <v>12.330000000000002</v>
          </cell>
          <cell r="Y306">
            <v>0</v>
          </cell>
          <cell r="Z306">
            <v>4.3155000000000001</v>
          </cell>
          <cell r="AA306">
            <v>12.330000000000002</v>
          </cell>
          <cell r="AB306">
            <v>0</v>
          </cell>
          <cell r="AC306" t="str">
            <v>PTPP</v>
          </cell>
        </row>
        <row r="307">
          <cell r="A307" t="str">
            <v>5AD0703</v>
          </cell>
          <cell r="B307" t="str">
            <v>B&amp;N</v>
          </cell>
          <cell r="C307" t="str">
            <v>3/4" x 100</v>
          </cell>
          <cell r="D307">
            <v>2.5</v>
          </cell>
          <cell r="L307" t="str">
            <v>- Bolt &amp; Nut, A193-B7 A194-2H, 3/4" x 100mm</v>
          </cell>
          <cell r="O307">
            <v>96</v>
          </cell>
          <cell r="P307" t="str">
            <v>Unit</v>
          </cell>
          <cell r="R307">
            <v>3.88</v>
          </cell>
          <cell r="T307">
            <v>0.19400000000000001</v>
          </cell>
          <cell r="V307">
            <v>0</v>
          </cell>
          <cell r="W307">
            <v>11.64</v>
          </cell>
          <cell r="Y307">
            <v>0</v>
          </cell>
          <cell r="Z307">
            <v>4.0739999999999998</v>
          </cell>
          <cell r="AA307">
            <v>11.64</v>
          </cell>
          <cell r="AB307">
            <v>0</v>
          </cell>
          <cell r="AC307" t="str">
            <v>PTPP</v>
          </cell>
        </row>
        <row r="308">
          <cell r="A308" t="str">
            <v>5AD0704</v>
          </cell>
          <cell r="B308" t="str">
            <v>B&amp;N</v>
          </cell>
          <cell r="C308" t="str">
            <v>5/8" x 90</v>
          </cell>
          <cell r="D308">
            <v>2.5</v>
          </cell>
          <cell r="L308" t="str">
            <v>- Bolt &amp; Nut, A193-B7 A194-2H, 5/8" x 90mm</v>
          </cell>
          <cell r="O308">
            <v>224</v>
          </cell>
          <cell r="P308" t="str">
            <v>Unit</v>
          </cell>
          <cell r="R308">
            <v>3.22</v>
          </cell>
          <cell r="T308">
            <v>0.16100000000000003</v>
          </cell>
          <cell r="V308">
            <v>0</v>
          </cell>
          <cell r="W308">
            <v>9.66</v>
          </cell>
          <cell r="Y308">
            <v>0</v>
          </cell>
          <cell r="Z308">
            <v>3.3810000000000002</v>
          </cell>
          <cell r="AA308">
            <v>9.66</v>
          </cell>
          <cell r="AB308">
            <v>0</v>
          </cell>
          <cell r="AC308" t="str">
            <v>PTPP</v>
          </cell>
        </row>
        <row r="310">
          <cell r="A310" t="str">
            <v>5AD0800</v>
          </cell>
          <cell r="K310" t="str">
            <v>8. Valve &amp; Strainer</v>
          </cell>
        </row>
        <row r="311">
          <cell r="A311" t="str">
            <v>5AD0801</v>
          </cell>
          <cell r="B311" t="str">
            <v>VLV</v>
          </cell>
          <cell r="C311">
            <v>20</v>
          </cell>
          <cell r="D311" t="str">
            <v>vlv20</v>
          </cell>
          <cell r="L311" t="str">
            <v>- Gate Valve #150, RF, A216-WCB, 13Cr - TR, 20"</v>
          </cell>
          <cell r="O311">
            <v>1</v>
          </cell>
          <cell r="P311" t="str">
            <v>Unit</v>
          </cell>
          <cell r="R311">
            <v>6325</v>
          </cell>
          <cell r="T311">
            <v>316.25</v>
          </cell>
          <cell r="V311">
            <v>948.75</v>
          </cell>
          <cell r="W311">
            <v>18975</v>
          </cell>
          <cell r="Y311">
            <v>0</v>
          </cell>
          <cell r="Z311">
            <v>7590</v>
          </cell>
          <cell r="AA311">
            <v>18975</v>
          </cell>
          <cell r="AB311">
            <v>0</v>
          </cell>
          <cell r="AC311" t="str">
            <v>GLT / GWC / KSB</v>
          </cell>
        </row>
        <row r="312">
          <cell r="A312" t="str">
            <v>5AD0802</v>
          </cell>
          <cell r="B312" t="str">
            <v>VLV</v>
          </cell>
          <cell r="C312">
            <v>8</v>
          </cell>
          <cell r="D312" t="str">
            <v>vlv8</v>
          </cell>
          <cell r="L312" t="str">
            <v>- Gate Valve #150, RF, A216-WCB, 13Cr - TR, 8"</v>
          </cell>
          <cell r="O312">
            <v>6</v>
          </cell>
          <cell r="P312" t="str">
            <v>Unit</v>
          </cell>
          <cell r="R312">
            <v>753</v>
          </cell>
          <cell r="T312">
            <v>37.65</v>
          </cell>
          <cell r="V312">
            <v>112.95</v>
          </cell>
          <cell r="W312">
            <v>2259</v>
          </cell>
          <cell r="Y312">
            <v>0</v>
          </cell>
          <cell r="Z312">
            <v>903.6</v>
          </cell>
          <cell r="AA312">
            <v>2259</v>
          </cell>
          <cell r="AB312">
            <v>0</v>
          </cell>
          <cell r="AC312" t="str">
            <v>GWC / GLT / KSB</v>
          </cell>
        </row>
        <row r="313">
          <cell r="A313" t="str">
            <v>5AD0803</v>
          </cell>
          <cell r="B313" t="str">
            <v>VLV</v>
          </cell>
          <cell r="C313">
            <v>6</v>
          </cell>
          <cell r="D313" t="str">
            <v>vlv6</v>
          </cell>
          <cell r="L313" t="str">
            <v>- Gate Valve #150, RF, A216-WCB, 13Cr - TR, 6"</v>
          </cell>
          <cell r="O313">
            <v>4</v>
          </cell>
          <cell r="P313" t="str">
            <v>Unit</v>
          </cell>
          <cell r="R313">
            <v>502</v>
          </cell>
          <cell r="T313">
            <v>25.1</v>
          </cell>
          <cell r="V313">
            <v>75.3</v>
          </cell>
          <cell r="W313">
            <v>1506</v>
          </cell>
          <cell r="Y313">
            <v>0</v>
          </cell>
          <cell r="Z313">
            <v>602.4</v>
          </cell>
          <cell r="AA313">
            <v>1506</v>
          </cell>
          <cell r="AB313">
            <v>0</v>
          </cell>
          <cell r="AC313" t="str">
            <v>GWC / GLT / KSB</v>
          </cell>
        </row>
        <row r="314">
          <cell r="A314" t="str">
            <v>5AD0804</v>
          </cell>
          <cell r="B314" t="str">
            <v>VLV</v>
          </cell>
          <cell r="C314">
            <v>4</v>
          </cell>
          <cell r="D314" t="str">
            <v>vlv4</v>
          </cell>
          <cell r="L314" t="str">
            <v>- Gate Valve #150, RF, A216-WCB, 13Cr - TR, 4"</v>
          </cell>
          <cell r="O314">
            <v>10</v>
          </cell>
          <cell r="P314" t="str">
            <v>Unit</v>
          </cell>
          <cell r="R314">
            <v>333</v>
          </cell>
          <cell r="T314">
            <v>16.650000000000002</v>
          </cell>
          <cell r="V314">
            <v>49.949999999999996</v>
          </cell>
          <cell r="W314">
            <v>999</v>
          </cell>
          <cell r="Y314">
            <v>0</v>
          </cell>
          <cell r="Z314">
            <v>399.59999999999997</v>
          </cell>
          <cell r="AA314">
            <v>999</v>
          </cell>
          <cell r="AB314">
            <v>0</v>
          </cell>
          <cell r="AC314" t="str">
            <v>GWC / GLT / KSB</v>
          </cell>
        </row>
        <row r="315">
          <cell r="A315" t="str">
            <v>5AD0805</v>
          </cell>
          <cell r="B315" t="str">
            <v>VLV</v>
          </cell>
          <cell r="C315">
            <v>0.75</v>
          </cell>
          <cell r="D315" t="str">
            <v>vlv0.75</v>
          </cell>
          <cell r="L315" t="str">
            <v>- Gate Valve #800, RF, A105, 13Cr - TR, 3/4"</v>
          </cell>
          <cell r="O315">
            <v>7</v>
          </cell>
          <cell r="P315" t="str">
            <v>Unit</v>
          </cell>
          <cell r="R315">
            <v>85</v>
          </cell>
          <cell r="T315">
            <v>4.25</v>
          </cell>
          <cell r="V315">
            <v>12.75</v>
          </cell>
          <cell r="W315">
            <v>255</v>
          </cell>
          <cell r="Y315">
            <v>0</v>
          </cell>
          <cell r="Z315">
            <v>102</v>
          </cell>
          <cell r="AA315">
            <v>255</v>
          </cell>
          <cell r="AB315">
            <v>0</v>
          </cell>
          <cell r="AC315" t="str">
            <v>GWC / GLT / KSB</v>
          </cell>
        </row>
        <row r="316">
          <cell r="A316" t="str">
            <v>5AD0806</v>
          </cell>
          <cell r="B316" t="str">
            <v>VLV</v>
          </cell>
          <cell r="C316">
            <v>0.5</v>
          </cell>
          <cell r="D316" t="str">
            <v>vlv0.5</v>
          </cell>
          <cell r="L316" t="str">
            <v>- Gate Valve #800, RF, A105, 13Cr - TR, 0.5"</v>
          </cell>
          <cell r="O316">
            <v>6</v>
          </cell>
          <cell r="P316" t="str">
            <v>Unit</v>
          </cell>
          <cell r="R316">
            <v>66</v>
          </cell>
          <cell r="T316">
            <v>3.3000000000000003</v>
          </cell>
          <cell r="V316">
            <v>9.9</v>
          </cell>
          <cell r="W316">
            <v>198</v>
          </cell>
          <cell r="Y316">
            <v>0</v>
          </cell>
          <cell r="Z316">
            <v>79.2</v>
          </cell>
          <cell r="AA316">
            <v>198</v>
          </cell>
          <cell r="AB316">
            <v>0</v>
          </cell>
          <cell r="AC316" t="str">
            <v>GWC / GLT / KSB</v>
          </cell>
        </row>
        <row r="317">
          <cell r="A317" t="str">
            <v>5AD0807</v>
          </cell>
          <cell r="B317" t="str">
            <v>VLV</v>
          </cell>
          <cell r="C317">
            <v>8</v>
          </cell>
          <cell r="D317" t="str">
            <v>vlv8</v>
          </cell>
          <cell r="L317" t="str">
            <v>- Ball Valve #150, RF, A216-WCB, 13Cr - TR, 8"</v>
          </cell>
          <cell r="O317">
            <v>5</v>
          </cell>
          <cell r="P317" t="str">
            <v>Unit</v>
          </cell>
          <cell r="R317">
            <v>2070</v>
          </cell>
          <cell r="T317">
            <v>37.65</v>
          </cell>
          <cell r="V317">
            <v>0</v>
          </cell>
          <cell r="W317">
            <v>2259</v>
          </cell>
          <cell r="Y317">
            <v>0</v>
          </cell>
          <cell r="Z317">
            <v>2107.65</v>
          </cell>
          <cell r="AA317">
            <v>2259</v>
          </cell>
          <cell r="AB317">
            <v>0</v>
          </cell>
          <cell r="AC317" t="str">
            <v>GLT / KSB / GWC</v>
          </cell>
        </row>
        <row r="318">
          <cell r="A318" t="str">
            <v>5AD0808</v>
          </cell>
          <cell r="B318" t="str">
            <v>VLV</v>
          </cell>
          <cell r="C318">
            <v>4</v>
          </cell>
          <cell r="D318" t="str">
            <v>vlv4</v>
          </cell>
          <cell r="L318" t="str">
            <v>- Ball Valve #150, RF, A216-WCB, 13Cr - TR, 4"</v>
          </cell>
          <cell r="O318">
            <v>4</v>
          </cell>
          <cell r="P318" t="str">
            <v>Unit</v>
          </cell>
          <cell r="R318">
            <v>542</v>
          </cell>
          <cell r="T318">
            <v>27.1</v>
          </cell>
          <cell r="V318">
            <v>0</v>
          </cell>
          <cell r="W318">
            <v>1626</v>
          </cell>
          <cell r="Y318">
            <v>0</v>
          </cell>
          <cell r="Z318">
            <v>569.1</v>
          </cell>
          <cell r="AA318">
            <v>1626</v>
          </cell>
          <cell r="AB318">
            <v>0</v>
          </cell>
          <cell r="AC318" t="str">
            <v>GWC / GLT / KSB</v>
          </cell>
        </row>
        <row r="319">
          <cell r="A319" t="str">
            <v>5AD0809</v>
          </cell>
          <cell r="B319" t="str">
            <v>VLV</v>
          </cell>
          <cell r="C319">
            <v>8</v>
          </cell>
          <cell r="D319" t="str">
            <v>vlv8</v>
          </cell>
          <cell r="L319" t="str">
            <v>- Swing Check Valve #150, RF, A216-WCB, 13Cr-TR, 8"</v>
          </cell>
          <cell r="O319">
            <v>5</v>
          </cell>
          <cell r="P319" t="str">
            <v>Unit</v>
          </cell>
          <cell r="R319">
            <v>669</v>
          </cell>
          <cell r="T319">
            <v>37.65</v>
          </cell>
          <cell r="V319">
            <v>0</v>
          </cell>
          <cell r="W319">
            <v>2259</v>
          </cell>
          <cell r="Y319">
            <v>0</v>
          </cell>
          <cell r="Z319">
            <v>706.65</v>
          </cell>
          <cell r="AA319">
            <v>2259</v>
          </cell>
          <cell r="AB319">
            <v>0</v>
          </cell>
          <cell r="AC319" t="str">
            <v>GWC / GLT / KSB</v>
          </cell>
        </row>
        <row r="320">
          <cell r="A320" t="str">
            <v>5AD0810</v>
          </cell>
          <cell r="B320" t="str">
            <v>BST</v>
          </cell>
          <cell r="C320">
            <v>8</v>
          </cell>
          <cell r="L320" t="str">
            <v>- Bucket Strainer #150, 8"</v>
          </cell>
          <cell r="O320">
            <v>5</v>
          </cell>
          <cell r="P320" t="str">
            <v>Unit</v>
          </cell>
          <cell r="R320">
            <v>3655</v>
          </cell>
          <cell r="T320">
            <v>182.75</v>
          </cell>
          <cell r="V320">
            <v>365.5</v>
          </cell>
          <cell r="W320">
            <v>10965</v>
          </cell>
          <cell r="Y320">
            <v>0</v>
          </cell>
          <cell r="Z320">
            <v>4203.25</v>
          </cell>
          <cell r="AA320">
            <v>10965</v>
          </cell>
          <cell r="AB320">
            <v>0</v>
          </cell>
          <cell r="AC320" t="str">
            <v>GWC</v>
          </cell>
        </row>
        <row r="322">
          <cell r="A322" t="str">
            <v>5AD0900</v>
          </cell>
          <cell r="K322" t="str">
            <v>9. MOV</v>
          </cell>
        </row>
        <row r="323">
          <cell r="A323" t="str">
            <v>5AD0901</v>
          </cell>
          <cell r="B323" t="str">
            <v>MOV</v>
          </cell>
          <cell r="C323">
            <v>20</v>
          </cell>
          <cell r="D323" t="str">
            <v>mov20</v>
          </cell>
          <cell r="L323" t="str">
            <v>- MOV (Double Block &amp; Bleed) #150, RF, 20"</v>
          </cell>
          <cell r="O323">
            <v>3</v>
          </cell>
          <cell r="P323" t="str">
            <v>Unit</v>
          </cell>
          <cell r="R323">
            <v>53935</v>
          </cell>
          <cell r="T323">
            <v>2696.75</v>
          </cell>
          <cell r="V323">
            <v>5393.5</v>
          </cell>
          <cell r="W323">
            <v>161805</v>
          </cell>
          <cell r="Y323">
            <v>0</v>
          </cell>
          <cell r="Z323">
            <v>62025.25</v>
          </cell>
          <cell r="AA323">
            <v>161805</v>
          </cell>
          <cell r="AB323">
            <v>0</v>
          </cell>
          <cell r="AC323" t="str">
            <v>TWINSEAL (MGA &amp; AP)</v>
          </cell>
        </row>
        <row r="324">
          <cell r="A324" t="str">
            <v>5AD0902</v>
          </cell>
          <cell r="B324" t="str">
            <v>MOV</v>
          </cell>
          <cell r="C324">
            <v>20</v>
          </cell>
          <cell r="D324" t="str">
            <v>mov20</v>
          </cell>
          <cell r="L324" t="str">
            <v>- MOV (Gate) #150, RF, 20"</v>
          </cell>
          <cell r="O324">
            <v>1</v>
          </cell>
          <cell r="P324" t="str">
            <v>Unit</v>
          </cell>
          <cell r="R324">
            <v>15440</v>
          </cell>
          <cell r="T324">
            <v>772</v>
          </cell>
          <cell r="V324">
            <v>1544</v>
          </cell>
          <cell r="W324">
            <v>46320</v>
          </cell>
          <cell r="Y324">
            <v>0</v>
          </cell>
          <cell r="Z324">
            <v>17756</v>
          </cell>
          <cell r="AA324">
            <v>46320</v>
          </cell>
          <cell r="AB324">
            <v>0</v>
          </cell>
          <cell r="AC324" t="str">
            <v>GWC</v>
          </cell>
        </row>
        <row r="325">
          <cell r="A325" t="str">
            <v>5AD0903</v>
          </cell>
          <cell r="B325" t="str">
            <v>MOV</v>
          </cell>
          <cell r="C325">
            <v>20</v>
          </cell>
          <cell r="D325" t="str">
            <v>mov20</v>
          </cell>
          <cell r="L325" t="str">
            <v>- MOV (Ball) #150, RF, 20"</v>
          </cell>
          <cell r="O325">
            <v>1</v>
          </cell>
          <cell r="P325" t="str">
            <v>Unit</v>
          </cell>
          <cell r="R325">
            <v>25725</v>
          </cell>
          <cell r="T325">
            <v>1286.25</v>
          </cell>
          <cell r="V325">
            <v>2572.5</v>
          </cell>
          <cell r="W325">
            <v>77175</v>
          </cell>
          <cell r="Y325">
            <v>0</v>
          </cell>
          <cell r="Z325">
            <v>29583.75</v>
          </cell>
          <cell r="AA325">
            <v>77175</v>
          </cell>
          <cell r="AB325">
            <v>0</v>
          </cell>
          <cell r="AC325" t="str">
            <v>GWC</v>
          </cell>
        </row>
        <row r="326">
          <cell r="A326" t="str">
            <v>5AD0904</v>
          </cell>
          <cell r="B326" t="str">
            <v>MOV</v>
          </cell>
          <cell r="C326">
            <v>8</v>
          </cell>
          <cell r="D326" t="str">
            <v>mov8</v>
          </cell>
          <cell r="L326" t="str">
            <v>- MOV (Ball) #150, RF, 8"</v>
          </cell>
          <cell r="O326">
            <v>1</v>
          </cell>
          <cell r="P326" t="str">
            <v>Unit</v>
          </cell>
          <cell r="R326">
            <v>8406</v>
          </cell>
          <cell r="T326">
            <v>420.3</v>
          </cell>
          <cell r="V326">
            <v>958.40000000000009</v>
          </cell>
          <cell r="W326">
            <v>25218</v>
          </cell>
          <cell r="Y326">
            <v>0</v>
          </cell>
          <cell r="Z326">
            <v>9784.6999999999989</v>
          </cell>
          <cell r="AA326">
            <v>25218</v>
          </cell>
          <cell r="AB326">
            <v>0</v>
          </cell>
          <cell r="AC326" t="str">
            <v>GWC</v>
          </cell>
        </row>
        <row r="327">
          <cell r="A327" t="str">
            <v>5AD0905</v>
          </cell>
          <cell r="B327" t="str">
            <v>MOV</v>
          </cell>
          <cell r="C327">
            <v>4</v>
          </cell>
          <cell r="D327" t="str">
            <v>mov4</v>
          </cell>
          <cell r="L327" t="str">
            <v>- MOV (Gate) #150, RF, 4"</v>
          </cell>
          <cell r="O327">
            <v>4</v>
          </cell>
          <cell r="P327" t="str">
            <v>Unit</v>
          </cell>
          <cell r="R327">
            <v>7325</v>
          </cell>
          <cell r="T327">
            <v>366.25</v>
          </cell>
          <cell r="V327">
            <v>732.5</v>
          </cell>
          <cell r="W327">
            <v>21975</v>
          </cell>
          <cell r="Y327">
            <v>0</v>
          </cell>
          <cell r="Z327">
            <v>8423.75</v>
          </cell>
          <cell r="AA327">
            <v>21975</v>
          </cell>
          <cell r="AB327">
            <v>0</v>
          </cell>
          <cell r="AC327" t="str">
            <v>GWC</v>
          </cell>
        </row>
        <row r="329">
          <cell r="A329" t="str">
            <v>5AD1000</v>
          </cell>
          <cell r="K329" t="str">
            <v>10. Expansion &amp; Expansion</v>
          </cell>
        </row>
        <row r="330">
          <cell r="A330" t="str">
            <v>5AD1001</v>
          </cell>
          <cell r="B330" t="str">
            <v>FXJ</v>
          </cell>
          <cell r="C330">
            <v>8</v>
          </cell>
          <cell r="D330" t="str">
            <v>fxj8</v>
          </cell>
          <cell r="L330" t="str">
            <v>- Flexible joint #150, dia. 8"</v>
          </cell>
          <cell r="O330">
            <v>5</v>
          </cell>
          <cell r="P330" t="str">
            <v>Unit</v>
          </cell>
          <cell r="Y330">
            <v>0</v>
          </cell>
          <cell r="Z330">
            <v>0</v>
          </cell>
          <cell r="AA330">
            <v>0</v>
          </cell>
          <cell r="AB330">
            <v>0</v>
          </cell>
        </row>
        <row r="332">
          <cell r="A332" t="str">
            <v>5AD1100</v>
          </cell>
          <cell r="K332" t="str">
            <v>11. Sockolet</v>
          </cell>
        </row>
        <row r="333">
          <cell r="A333" t="str">
            <v>5AD1101</v>
          </cell>
          <cell r="B333" t="str">
            <v>SCO</v>
          </cell>
          <cell r="C333" t="str">
            <v>20x0.5</v>
          </cell>
          <cell r="D333" t="str">
            <v>sco20x0.5</v>
          </cell>
          <cell r="L333" t="str">
            <v>- 20" x 0.5", Sockolet A105, CL.3000</v>
          </cell>
          <cell r="O333">
            <v>1</v>
          </cell>
          <cell r="P333" t="str">
            <v>Unit</v>
          </cell>
          <cell r="R333">
            <v>7.1</v>
          </cell>
          <cell r="T333">
            <v>0.35499999999999998</v>
          </cell>
          <cell r="V333">
            <v>0</v>
          </cell>
          <cell r="W333">
            <v>2500</v>
          </cell>
          <cell r="Y333">
            <v>0</v>
          </cell>
          <cell r="Z333">
            <v>7.4550000000000001</v>
          </cell>
          <cell r="AA333">
            <v>2500</v>
          </cell>
          <cell r="AB333">
            <v>0</v>
          </cell>
          <cell r="AC333" t="str">
            <v>TIRTA</v>
          </cell>
        </row>
        <row r="334">
          <cell r="A334" t="str">
            <v>5AD1102</v>
          </cell>
          <cell r="B334" t="str">
            <v>SCO</v>
          </cell>
          <cell r="C334" t="str">
            <v>8x0.75</v>
          </cell>
          <cell r="D334" t="str">
            <v>sco8x0.75</v>
          </cell>
          <cell r="L334" t="str">
            <v>- 8" x 3/4", Sockolet A105, CL.3000</v>
          </cell>
          <cell r="O334">
            <v>5</v>
          </cell>
          <cell r="P334" t="str">
            <v>Unit</v>
          </cell>
          <cell r="R334">
            <v>9.5</v>
          </cell>
          <cell r="T334">
            <v>0.47500000000000003</v>
          </cell>
          <cell r="V334">
            <v>0</v>
          </cell>
          <cell r="W334">
            <v>1000</v>
          </cell>
          <cell r="Y334">
            <v>0</v>
          </cell>
          <cell r="Z334">
            <v>9.9749999999999996</v>
          </cell>
          <cell r="AA334">
            <v>1000</v>
          </cell>
          <cell r="AB334">
            <v>0</v>
          </cell>
          <cell r="AC334" t="str">
            <v>PTPP</v>
          </cell>
        </row>
        <row r="335">
          <cell r="A335" t="str">
            <v>5AD1103</v>
          </cell>
          <cell r="B335" t="str">
            <v>SCO</v>
          </cell>
          <cell r="C335" t="str">
            <v>8x0.5</v>
          </cell>
          <cell r="D335" t="str">
            <v>sco8x0.5</v>
          </cell>
          <cell r="L335" t="str">
            <v>- 8" x 1/2", Sockolet A105, CL.3000</v>
          </cell>
          <cell r="O335">
            <v>5</v>
          </cell>
          <cell r="P335" t="str">
            <v>Unit</v>
          </cell>
          <cell r="R335">
            <v>8.6</v>
          </cell>
          <cell r="T335">
            <v>0.43</v>
          </cell>
          <cell r="V335">
            <v>0</v>
          </cell>
          <cell r="W335">
            <v>1000</v>
          </cell>
          <cell r="Y335">
            <v>0</v>
          </cell>
          <cell r="Z335">
            <v>9.0299999999999994</v>
          </cell>
          <cell r="AA335">
            <v>1000</v>
          </cell>
          <cell r="AB335">
            <v>0</v>
          </cell>
          <cell r="AC335" t="str">
            <v>TIRTA</v>
          </cell>
        </row>
        <row r="337">
          <cell r="A337" t="str">
            <v>5AD1200</v>
          </cell>
          <cell r="K337" t="str">
            <v>12. Coupling &amp; Threadolet</v>
          </cell>
        </row>
        <row r="338">
          <cell r="A338" t="str">
            <v>5AD1201</v>
          </cell>
          <cell r="B338" t="str">
            <v>COP</v>
          </cell>
          <cell r="C338">
            <v>1</v>
          </cell>
          <cell r="D338" t="str">
            <v>cop1</v>
          </cell>
          <cell r="L338" t="str">
            <v>- Coupling A105 CL.3000 THD - THD ANSI B16.11 1"</v>
          </cell>
          <cell r="O338">
            <v>5</v>
          </cell>
          <cell r="P338" t="str">
            <v>Unit</v>
          </cell>
          <cell r="R338">
            <v>4.5</v>
          </cell>
          <cell r="T338">
            <v>0.22500000000000001</v>
          </cell>
          <cell r="V338">
            <v>0</v>
          </cell>
          <cell r="W338">
            <v>13.5</v>
          </cell>
          <cell r="Y338">
            <v>0</v>
          </cell>
          <cell r="Z338">
            <v>4.7249999999999996</v>
          </cell>
          <cell r="AA338">
            <v>13.5</v>
          </cell>
          <cell r="AB338">
            <v>0</v>
          </cell>
          <cell r="AC338" t="str">
            <v>TIRTA</v>
          </cell>
        </row>
        <row r="339">
          <cell r="A339" t="str">
            <v>5AD1202</v>
          </cell>
          <cell r="B339" t="str">
            <v>COP</v>
          </cell>
          <cell r="C339">
            <v>0.75</v>
          </cell>
          <cell r="D339" t="str">
            <v>cop0.75</v>
          </cell>
          <cell r="L339" t="str">
            <v>- Coupling A105 CL.3000 THD - THD ANSI B16.11 3/4"</v>
          </cell>
          <cell r="O339">
            <v>5</v>
          </cell>
          <cell r="P339" t="str">
            <v>Unit</v>
          </cell>
          <cell r="R339">
            <v>3.3</v>
          </cell>
          <cell r="T339">
            <v>0.16500000000000001</v>
          </cell>
          <cell r="V339">
            <v>0</v>
          </cell>
          <cell r="W339">
            <v>9.9</v>
          </cell>
          <cell r="Y339">
            <v>0</v>
          </cell>
          <cell r="Z339">
            <v>3.4649999999999999</v>
          </cell>
          <cell r="AA339">
            <v>9.9</v>
          </cell>
          <cell r="AB339">
            <v>0</v>
          </cell>
          <cell r="AC339" t="str">
            <v>TIRTA</v>
          </cell>
        </row>
        <row r="342">
          <cell r="A342" t="str">
            <v>5AE0000</v>
          </cell>
          <cell r="H342" t="str">
            <v>e.</v>
          </cell>
          <cell r="K342" t="str">
            <v>FROM COLLECTOR/SULVAGE TRUCK/STORAGE TANK TO DRAIN TANK</v>
          </cell>
        </row>
        <row r="343">
          <cell r="A343" t="str">
            <v>5AE0100</v>
          </cell>
          <cell r="K343" t="str">
            <v>1. PIPA (PIPE) API 5L Gr. B, Seamless, w/ internal coating</v>
          </cell>
        </row>
        <row r="344">
          <cell r="A344" t="str">
            <v>5AE0101</v>
          </cell>
          <cell r="B344" t="str">
            <v>PIPE</v>
          </cell>
          <cell r="C344">
            <v>4</v>
          </cell>
          <cell r="D344" t="str">
            <v>pipe4</v>
          </cell>
          <cell r="E344" t="str">
            <v>SMLS</v>
          </cell>
          <cell r="L344" t="str">
            <v>- pipe 4", thickness 0.237"</v>
          </cell>
          <cell r="O344">
            <v>20</v>
          </cell>
          <cell r="P344" t="str">
            <v>m</v>
          </cell>
          <cell r="R344">
            <v>20.299651919487463</v>
          </cell>
          <cell r="S344">
            <v>19.596734999999999</v>
          </cell>
          <cell r="T344">
            <v>0</v>
          </cell>
          <cell r="V344">
            <v>2.0299651919487465</v>
          </cell>
          <cell r="Y344">
            <v>19.596734999999999</v>
          </cell>
          <cell r="Z344">
            <v>22.32961711143621</v>
          </cell>
          <cell r="AA344">
            <v>0</v>
          </cell>
          <cell r="AB344">
            <v>0</v>
          </cell>
          <cell r="AC344" t="str">
            <v>HEBEI</v>
          </cell>
        </row>
        <row r="345">
          <cell r="A345" t="str">
            <v>5AE0102</v>
          </cell>
          <cell r="B345" t="str">
            <v>PIPE</v>
          </cell>
          <cell r="C345">
            <v>3</v>
          </cell>
          <cell r="D345" t="str">
            <v>pipe3</v>
          </cell>
          <cell r="E345" t="str">
            <v>SMLS</v>
          </cell>
          <cell r="L345" t="str">
            <v>- pipe 3", thickness 0.216"</v>
          </cell>
          <cell r="O345">
            <v>200</v>
          </cell>
          <cell r="P345" t="str">
            <v>m</v>
          </cell>
          <cell r="R345">
            <v>14.447840909090907</v>
          </cell>
          <cell r="S345">
            <v>11.854815</v>
          </cell>
          <cell r="T345">
            <v>0</v>
          </cell>
          <cell r="V345">
            <v>1.4447840909090908</v>
          </cell>
          <cell r="Y345">
            <v>11.854815</v>
          </cell>
          <cell r="Z345">
            <v>15.892624999999997</v>
          </cell>
          <cell r="AA345">
            <v>0</v>
          </cell>
          <cell r="AB345">
            <v>0</v>
          </cell>
          <cell r="AC345" t="str">
            <v>HEBEI</v>
          </cell>
        </row>
        <row r="346">
          <cell r="A346" t="str">
            <v>5AE0103</v>
          </cell>
          <cell r="B346" t="str">
            <v>PIPE</v>
          </cell>
          <cell r="C346">
            <v>2</v>
          </cell>
          <cell r="D346" t="str">
            <v>pipe2</v>
          </cell>
          <cell r="E346" t="str">
            <v>SMLS</v>
          </cell>
          <cell r="L346" t="str">
            <v>- pipe 2", thickness 0.218"</v>
          </cell>
          <cell r="O346">
            <v>200</v>
          </cell>
          <cell r="P346" t="str">
            <v>m</v>
          </cell>
          <cell r="R346">
            <v>8.3962264150943398</v>
          </cell>
          <cell r="S346">
            <v>5.454135</v>
          </cell>
          <cell r="T346">
            <v>0</v>
          </cell>
          <cell r="V346">
            <v>0.839622641509434</v>
          </cell>
          <cell r="Y346">
            <v>5.454135</v>
          </cell>
          <cell r="Z346">
            <v>9.2358490566037741</v>
          </cell>
          <cell r="AA346">
            <v>0</v>
          </cell>
          <cell r="AB346">
            <v>0</v>
          </cell>
          <cell r="AC346" t="str">
            <v>HEBEI</v>
          </cell>
        </row>
        <row r="347">
          <cell r="A347" t="str">
            <v>5AE0104</v>
          </cell>
          <cell r="B347" t="str">
            <v>PIPE</v>
          </cell>
          <cell r="C347">
            <v>1.5</v>
          </cell>
          <cell r="D347" t="str">
            <v>pipe1.5</v>
          </cell>
          <cell r="E347" t="str">
            <v>SMLS</v>
          </cell>
          <cell r="L347" t="str">
            <v>- pipe 1.5", thickness 0.200"</v>
          </cell>
          <cell r="O347">
            <v>4</v>
          </cell>
          <cell r="P347" t="str">
            <v>m</v>
          </cell>
          <cell r="R347">
            <v>8.4</v>
          </cell>
          <cell r="S347">
            <v>3.4993350000000003</v>
          </cell>
          <cell r="T347">
            <v>0</v>
          </cell>
          <cell r="V347">
            <v>0.84000000000000008</v>
          </cell>
          <cell r="Y347">
            <v>3.4993350000000003</v>
          </cell>
          <cell r="Z347">
            <v>9.24</v>
          </cell>
          <cell r="AA347">
            <v>0</v>
          </cell>
          <cell r="AB347">
            <v>0</v>
          </cell>
        </row>
        <row r="348">
          <cell r="A348" t="str">
            <v>5AE0105</v>
          </cell>
          <cell r="B348" t="str">
            <v>PIPE</v>
          </cell>
          <cell r="C348">
            <v>1</v>
          </cell>
          <cell r="D348" t="str">
            <v>pipe1</v>
          </cell>
          <cell r="E348" t="str">
            <v>SMLS</v>
          </cell>
          <cell r="L348" t="str">
            <v>- pipe 1", thickness 0.179"</v>
          </cell>
          <cell r="O348">
            <v>24</v>
          </cell>
          <cell r="P348" t="str">
            <v>m</v>
          </cell>
          <cell r="R348">
            <v>8.4</v>
          </cell>
          <cell r="S348">
            <v>1.67334</v>
          </cell>
          <cell r="T348">
            <v>0</v>
          </cell>
          <cell r="V348">
            <v>0.84000000000000008</v>
          </cell>
          <cell r="Y348">
            <v>1.67334</v>
          </cell>
          <cell r="Z348">
            <v>9.24</v>
          </cell>
          <cell r="AA348">
            <v>0</v>
          </cell>
          <cell r="AB348">
            <v>0</v>
          </cell>
        </row>
        <row r="350">
          <cell r="A350" t="str">
            <v>5AE0200</v>
          </cell>
          <cell r="K350" t="str">
            <v>2. Reducer w/ internal coating</v>
          </cell>
        </row>
        <row r="351">
          <cell r="A351" t="str">
            <v>5AE0201</v>
          </cell>
          <cell r="B351" t="str">
            <v>RED</v>
          </cell>
          <cell r="C351" t="str">
            <v>3x2</v>
          </cell>
          <cell r="D351" t="str">
            <v>red3</v>
          </cell>
          <cell r="L351" t="str">
            <v>- 3" x 2", concentric reducer #150, sch. 40 x sch. 80</v>
          </cell>
          <cell r="O351">
            <v>4</v>
          </cell>
          <cell r="P351" t="str">
            <v>Unit</v>
          </cell>
          <cell r="R351">
            <v>16.600000000000001</v>
          </cell>
          <cell r="T351">
            <v>0.83000000000000007</v>
          </cell>
          <cell r="V351">
            <v>0</v>
          </cell>
          <cell r="W351">
            <v>375</v>
          </cell>
          <cell r="Y351">
            <v>0</v>
          </cell>
          <cell r="Z351">
            <v>17.43</v>
          </cell>
          <cell r="AA351">
            <v>375</v>
          </cell>
          <cell r="AB351">
            <v>0</v>
          </cell>
          <cell r="AC351" t="str">
            <v>TIRTA</v>
          </cell>
        </row>
        <row r="352">
          <cell r="A352" t="str">
            <v>5AE0202</v>
          </cell>
          <cell r="B352" t="str">
            <v>RED</v>
          </cell>
          <cell r="C352" t="str">
            <v>3x1.5</v>
          </cell>
          <cell r="D352" t="str">
            <v>red3</v>
          </cell>
          <cell r="L352" t="str">
            <v>- 3" x 1.5", eccentric reducer #150, sch. 40 x sch. 80</v>
          </cell>
          <cell r="O352">
            <v>2</v>
          </cell>
          <cell r="P352" t="str">
            <v>Unit</v>
          </cell>
          <cell r="R352">
            <v>186</v>
          </cell>
          <cell r="T352">
            <v>9.3000000000000007</v>
          </cell>
          <cell r="V352">
            <v>0</v>
          </cell>
          <cell r="W352">
            <v>375</v>
          </cell>
          <cell r="Y352">
            <v>0</v>
          </cell>
          <cell r="Z352">
            <v>195.3</v>
          </cell>
          <cell r="AA352">
            <v>375</v>
          </cell>
          <cell r="AB352">
            <v>0</v>
          </cell>
          <cell r="AC352" t="str">
            <v>PTPP</v>
          </cell>
        </row>
        <row r="354">
          <cell r="A354" t="str">
            <v>5AE0300</v>
          </cell>
          <cell r="K354" t="str">
            <v>3. Flanges &amp; Blind</v>
          </cell>
        </row>
        <row r="355">
          <cell r="A355" t="str">
            <v>5AE0301</v>
          </cell>
          <cell r="B355" t="str">
            <v>FLG</v>
          </cell>
          <cell r="C355">
            <v>4</v>
          </cell>
          <cell r="D355" t="str">
            <v>flg4</v>
          </cell>
          <cell r="L355" t="str">
            <v>- Flanges ANSI #150, WNRF 4"</v>
          </cell>
          <cell r="O355">
            <v>11</v>
          </cell>
          <cell r="P355" t="str">
            <v>Unit</v>
          </cell>
          <cell r="R355">
            <v>70</v>
          </cell>
          <cell r="T355">
            <v>3.5</v>
          </cell>
          <cell r="V355">
            <v>0</v>
          </cell>
          <cell r="W355">
            <v>500</v>
          </cell>
          <cell r="Y355">
            <v>0</v>
          </cell>
          <cell r="Z355">
            <v>73.5</v>
          </cell>
          <cell r="AA355">
            <v>500</v>
          </cell>
          <cell r="AB355">
            <v>0</v>
          </cell>
          <cell r="AC355" t="str">
            <v>TIRTA</v>
          </cell>
        </row>
        <row r="356">
          <cell r="A356" t="str">
            <v>5AE0302</v>
          </cell>
          <cell r="B356" t="str">
            <v>FLG</v>
          </cell>
          <cell r="C356">
            <v>3</v>
          </cell>
          <cell r="D356" t="str">
            <v>flg3</v>
          </cell>
          <cell r="L356" t="str">
            <v>- Flanges ANSI #150, WNRF 3"</v>
          </cell>
          <cell r="O356">
            <v>20</v>
          </cell>
          <cell r="P356" t="str">
            <v>Unit</v>
          </cell>
          <cell r="R356">
            <v>51.16</v>
          </cell>
          <cell r="T356">
            <v>2.5579999999999998</v>
          </cell>
          <cell r="V356">
            <v>0</v>
          </cell>
          <cell r="W356">
            <v>375</v>
          </cell>
          <cell r="Y356">
            <v>0</v>
          </cell>
          <cell r="Z356">
            <v>53.717999999999996</v>
          </cell>
          <cell r="AA356">
            <v>375</v>
          </cell>
          <cell r="AB356">
            <v>0</v>
          </cell>
          <cell r="AC356" t="str">
            <v>PTPP</v>
          </cell>
        </row>
        <row r="357">
          <cell r="A357" t="str">
            <v>5AE0303</v>
          </cell>
          <cell r="B357" t="str">
            <v>FLG</v>
          </cell>
          <cell r="C357">
            <v>2</v>
          </cell>
          <cell r="D357" t="str">
            <v>flg2</v>
          </cell>
          <cell r="L357" t="str">
            <v>- Flanges ANSI #150, WNRF 2"</v>
          </cell>
          <cell r="O357">
            <v>72</v>
          </cell>
          <cell r="P357" t="str">
            <v>Unit</v>
          </cell>
          <cell r="R357">
            <v>16.100000000000001</v>
          </cell>
          <cell r="T357">
            <v>0.80500000000000016</v>
          </cell>
          <cell r="V357">
            <v>0</v>
          </cell>
          <cell r="W357">
            <v>250</v>
          </cell>
          <cell r="Y357">
            <v>0</v>
          </cell>
          <cell r="Z357">
            <v>16.905000000000001</v>
          </cell>
          <cell r="AA357">
            <v>250</v>
          </cell>
          <cell r="AB357">
            <v>0</v>
          </cell>
          <cell r="AC357" t="str">
            <v>PTPP</v>
          </cell>
        </row>
        <row r="358">
          <cell r="A358" t="str">
            <v>5AE0304</v>
          </cell>
          <cell r="B358" t="str">
            <v>FLG</v>
          </cell>
          <cell r="C358">
            <v>1.5</v>
          </cell>
          <cell r="D358" t="str">
            <v>flg1.5</v>
          </cell>
          <cell r="L358" t="str">
            <v>- Flanges ANSI #800, SWRF, 1.5"</v>
          </cell>
          <cell r="O358">
            <v>2</v>
          </cell>
          <cell r="P358" t="str">
            <v>Unit</v>
          </cell>
          <cell r="R358">
            <v>39</v>
          </cell>
          <cell r="T358">
            <v>1.9500000000000002</v>
          </cell>
          <cell r="V358">
            <v>0</v>
          </cell>
          <cell r="W358">
            <v>187.5</v>
          </cell>
          <cell r="Y358">
            <v>0</v>
          </cell>
          <cell r="Z358">
            <v>40.950000000000003</v>
          </cell>
          <cell r="AA358">
            <v>187.5</v>
          </cell>
          <cell r="AB358">
            <v>0</v>
          </cell>
          <cell r="AC358" t="str">
            <v>TIRTA</v>
          </cell>
        </row>
        <row r="359">
          <cell r="A359" t="str">
            <v>5AE0305</v>
          </cell>
          <cell r="B359" t="str">
            <v>FLG</v>
          </cell>
          <cell r="C359">
            <v>1</v>
          </cell>
          <cell r="D359" t="str">
            <v>flg1</v>
          </cell>
          <cell r="L359" t="str">
            <v>- Flanges ANSI #800, SWRF, 1"</v>
          </cell>
          <cell r="O359">
            <v>43</v>
          </cell>
          <cell r="P359" t="str">
            <v>Unit</v>
          </cell>
          <cell r="R359">
            <v>22</v>
          </cell>
          <cell r="T359">
            <v>1.1000000000000001</v>
          </cell>
          <cell r="V359">
            <v>0</v>
          </cell>
          <cell r="W359">
            <v>125</v>
          </cell>
          <cell r="Y359">
            <v>0</v>
          </cell>
          <cell r="Z359">
            <v>23.1</v>
          </cell>
          <cell r="AA359">
            <v>125</v>
          </cell>
          <cell r="AB359">
            <v>0</v>
          </cell>
          <cell r="AC359" t="str">
            <v>TIRTA</v>
          </cell>
        </row>
        <row r="360">
          <cell r="A360" t="str">
            <v>5AE0306</v>
          </cell>
          <cell r="B360" t="str">
            <v>BFLG</v>
          </cell>
          <cell r="C360">
            <v>2</v>
          </cell>
          <cell r="D360" t="str">
            <v>BFLG2</v>
          </cell>
          <cell r="L360" t="str">
            <v>- Bind Flange #150, dia. 2"</v>
          </cell>
          <cell r="O360">
            <v>1</v>
          </cell>
          <cell r="P360" t="str">
            <v>Unit</v>
          </cell>
          <cell r="R360">
            <v>13</v>
          </cell>
          <cell r="T360">
            <v>0.65</v>
          </cell>
          <cell r="V360">
            <v>0</v>
          </cell>
          <cell r="W360">
            <v>39</v>
          </cell>
          <cell r="Y360">
            <v>0</v>
          </cell>
          <cell r="Z360">
            <v>13.65</v>
          </cell>
          <cell r="AA360">
            <v>39</v>
          </cell>
          <cell r="AB360">
            <v>0</v>
          </cell>
          <cell r="AC360" t="str">
            <v>TIRTA</v>
          </cell>
        </row>
        <row r="362">
          <cell r="A362" t="str">
            <v>5AE0400</v>
          </cell>
          <cell r="K362" t="str">
            <v>4. Gasket</v>
          </cell>
        </row>
        <row r="363">
          <cell r="A363" t="str">
            <v>5AE0401</v>
          </cell>
          <cell r="B363" t="str">
            <v>GST</v>
          </cell>
          <cell r="C363">
            <v>4</v>
          </cell>
          <cell r="D363" t="str">
            <v>gst4</v>
          </cell>
          <cell r="L363" t="str">
            <v>- 4", gasket #150, RF, 4.5 MM spiral wound, API 605</v>
          </cell>
          <cell r="O363">
            <v>11</v>
          </cell>
          <cell r="P363" t="str">
            <v>Unit</v>
          </cell>
          <cell r="R363">
            <v>12.5</v>
          </cell>
          <cell r="T363">
            <v>0.625</v>
          </cell>
          <cell r="V363">
            <v>0</v>
          </cell>
          <cell r="Y363">
            <v>0</v>
          </cell>
          <cell r="Z363">
            <v>13.125</v>
          </cell>
          <cell r="AA363">
            <v>0</v>
          </cell>
          <cell r="AB363">
            <v>0</v>
          </cell>
          <cell r="AC363" t="str">
            <v>PTPP</v>
          </cell>
        </row>
        <row r="364">
          <cell r="A364" t="str">
            <v>5AE0402</v>
          </cell>
          <cell r="B364" t="str">
            <v>GST</v>
          </cell>
          <cell r="C364">
            <v>3</v>
          </cell>
          <cell r="D364" t="str">
            <v>gst3</v>
          </cell>
          <cell r="L364" t="str">
            <v>- 3", gasket #150, RF, 4.5 MM spiral wound, API 605</v>
          </cell>
          <cell r="O364">
            <v>20</v>
          </cell>
          <cell r="P364" t="str">
            <v>Unit</v>
          </cell>
          <cell r="R364">
            <v>13</v>
          </cell>
          <cell r="T364">
            <v>0.65</v>
          </cell>
          <cell r="V364">
            <v>0</v>
          </cell>
          <cell r="Y364">
            <v>0</v>
          </cell>
          <cell r="Z364">
            <v>13.65</v>
          </cell>
          <cell r="AA364">
            <v>0</v>
          </cell>
          <cell r="AB364">
            <v>0</v>
          </cell>
          <cell r="AC364" t="str">
            <v>PTPP</v>
          </cell>
        </row>
        <row r="365">
          <cell r="A365" t="str">
            <v>5AE0403</v>
          </cell>
          <cell r="B365" t="str">
            <v>GST</v>
          </cell>
          <cell r="C365">
            <v>2</v>
          </cell>
          <cell r="D365" t="str">
            <v>gst2</v>
          </cell>
          <cell r="L365" t="str">
            <v>- 2", gasket #150, RF, 4.5 MM spiral wound, API 605</v>
          </cell>
          <cell r="O365">
            <v>75</v>
          </cell>
          <cell r="P365" t="str">
            <v>Unit</v>
          </cell>
          <cell r="R365">
            <v>11.32</v>
          </cell>
          <cell r="T365">
            <v>0.56600000000000006</v>
          </cell>
          <cell r="V365">
            <v>0</v>
          </cell>
          <cell r="Y365">
            <v>0</v>
          </cell>
          <cell r="Z365">
            <v>11.886000000000001</v>
          </cell>
          <cell r="AA365">
            <v>0</v>
          </cell>
          <cell r="AB365">
            <v>0</v>
          </cell>
          <cell r="AC365" t="str">
            <v>PTPP</v>
          </cell>
        </row>
        <row r="366">
          <cell r="A366" t="str">
            <v>5AE0404</v>
          </cell>
          <cell r="B366" t="str">
            <v>GST</v>
          </cell>
          <cell r="C366">
            <v>1.5</v>
          </cell>
          <cell r="D366" t="str">
            <v>gst1.5</v>
          </cell>
          <cell r="L366" t="str">
            <v>- 1.5", gasket #800, RF, 4.5 MM spiral wound, API 605</v>
          </cell>
          <cell r="O366">
            <v>2</v>
          </cell>
          <cell r="P366" t="str">
            <v>Unit</v>
          </cell>
          <cell r="R366">
            <v>7.91</v>
          </cell>
          <cell r="T366">
            <v>0.39550000000000002</v>
          </cell>
          <cell r="V366">
            <v>0</v>
          </cell>
          <cell r="Y366">
            <v>0</v>
          </cell>
          <cell r="Z366">
            <v>8.3055000000000003</v>
          </cell>
          <cell r="AA366">
            <v>0</v>
          </cell>
          <cell r="AB366">
            <v>0</v>
          </cell>
          <cell r="AC366" t="str">
            <v>PTPP</v>
          </cell>
        </row>
        <row r="367">
          <cell r="A367" t="str">
            <v>5AE0405</v>
          </cell>
          <cell r="B367" t="str">
            <v>GST</v>
          </cell>
          <cell r="C367">
            <v>1</v>
          </cell>
          <cell r="D367" t="str">
            <v>gst1</v>
          </cell>
          <cell r="L367" t="str">
            <v>- 1", gasket #800, RF, 4.5 MM spiral wound, API 605</v>
          </cell>
          <cell r="O367">
            <v>58</v>
          </cell>
          <cell r="P367" t="str">
            <v>Unit</v>
          </cell>
          <cell r="R367">
            <v>7.91</v>
          </cell>
          <cell r="T367">
            <v>0.39550000000000002</v>
          </cell>
          <cell r="V367">
            <v>0</v>
          </cell>
          <cell r="Y367">
            <v>0</v>
          </cell>
          <cell r="Z367">
            <v>8.3055000000000003</v>
          </cell>
          <cell r="AA367">
            <v>0</v>
          </cell>
          <cell r="AB367">
            <v>0</v>
          </cell>
          <cell r="AC367" t="str">
            <v>PTPP</v>
          </cell>
        </row>
        <row r="369">
          <cell r="A369" t="str">
            <v>5AE0500</v>
          </cell>
          <cell r="K369" t="str">
            <v>5. Elbow w/ internal coating</v>
          </cell>
        </row>
        <row r="370">
          <cell r="A370" t="str">
            <v>5AE0501</v>
          </cell>
          <cell r="B370" t="str">
            <v>EBW</v>
          </cell>
          <cell r="C370">
            <v>4</v>
          </cell>
          <cell r="D370" t="str">
            <v>ebw4;45</v>
          </cell>
          <cell r="L370" t="str">
            <v>- 45 elbow, BW, sch. 40, CS-234, SMLS 4"</v>
          </cell>
          <cell r="O370">
            <v>8</v>
          </cell>
          <cell r="P370" t="str">
            <v>Unit</v>
          </cell>
          <cell r="R370">
            <v>51</v>
          </cell>
          <cell r="T370">
            <v>2.5500000000000003</v>
          </cell>
          <cell r="V370">
            <v>5.1000000000000005</v>
          </cell>
          <cell r="W370">
            <v>500</v>
          </cell>
          <cell r="Y370">
            <v>0</v>
          </cell>
          <cell r="Z370">
            <v>58.65</v>
          </cell>
          <cell r="AA370">
            <v>500</v>
          </cell>
          <cell r="AB370">
            <v>0</v>
          </cell>
          <cell r="AC370" t="str">
            <v>PTPP</v>
          </cell>
        </row>
        <row r="371">
          <cell r="A371" t="str">
            <v>5AE0502</v>
          </cell>
          <cell r="B371" t="str">
            <v>EBW</v>
          </cell>
          <cell r="C371">
            <v>3</v>
          </cell>
          <cell r="D371" t="str">
            <v>ebw3;45</v>
          </cell>
          <cell r="L371" t="str">
            <v>- 45 elbow, BW, sch. 40, CS-234, SMLS 3"</v>
          </cell>
          <cell r="O371">
            <v>4</v>
          </cell>
          <cell r="P371" t="str">
            <v>Unit</v>
          </cell>
          <cell r="R371">
            <v>22</v>
          </cell>
          <cell r="T371">
            <v>1.1000000000000001</v>
          </cell>
          <cell r="V371">
            <v>2.2000000000000002</v>
          </cell>
          <cell r="W371">
            <v>375</v>
          </cell>
          <cell r="Y371">
            <v>0</v>
          </cell>
          <cell r="Z371">
            <v>25.3</v>
          </cell>
          <cell r="AA371">
            <v>375</v>
          </cell>
          <cell r="AB371">
            <v>0</v>
          </cell>
          <cell r="AC371" t="str">
            <v>PTPP</v>
          </cell>
        </row>
        <row r="372">
          <cell r="A372" t="str">
            <v>5AE0503</v>
          </cell>
          <cell r="B372" t="str">
            <v>EBW</v>
          </cell>
          <cell r="C372">
            <v>4</v>
          </cell>
          <cell r="D372" t="str">
            <v>ebw4;90</v>
          </cell>
          <cell r="L372" t="str">
            <v>- 90 elbow, BW, sch. 40, CS-234, SMLS 4"</v>
          </cell>
          <cell r="O372">
            <v>4</v>
          </cell>
          <cell r="P372" t="str">
            <v>Unit</v>
          </cell>
          <cell r="R372">
            <v>51</v>
          </cell>
          <cell r="T372">
            <v>2.5500000000000003</v>
          </cell>
          <cell r="V372">
            <v>5.1000000000000005</v>
          </cell>
          <cell r="W372">
            <v>500</v>
          </cell>
          <cell r="Y372">
            <v>0</v>
          </cell>
          <cell r="Z372">
            <v>58.65</v>
          </cell>
          <cell r="AA372">
            <v>500</v>
          </cell>
          <cell r="AB372">
            <v>0</v>
          </cell>
          <cell r="AC372" t="str">
            <v>TIRTA</v>
          </cell>
        </row>
        <row r="373">
          <cell r="A373" t="str">
            <v>5AE0504</v>
          </cell>
          <cell r="B373" t="str">
            <v>EBW</v>
          </cell>
          <cell r="C373">
            <v>3</v>
          </cell>
          <cell r="D373" t="str">
            <v>ebw3;90</v>
          </cell>
          <cell r="L373" t="str">
            <v>- 90 elbow, BW, sch. 40, CS-234, SMLS 3"</v>
          </cell>
          <cell r="O373">
            <v>20</v>
          </cell>
          <cell r="P373" t="str">
            <v>Unit</v>
          </cell>
          <cell r="R373">
            <v>22</v>
          </cell>
          <cell r="T373">
            <v>1.1000000000000001</v>
          </cell>
          <cell r="V373">
            <v>2.2000000000000002</v>
          </cell>
          <cell r="W373">
            <v>375</v>
          </cell>
          <cell r="Y373">
            <v>0</v>
          </cell>
          <cell r="Z373">
            <v>25.3</v>
          </cell>
          <cell r="AA373">
            <v>375</v>
          </cell>
          <cell r="AB373">
            <v>0</v>
          </cell>
          <cell r="AC373" t="str">
            <v>TIRTA</v>
          </cell>
        </row>
        <row r="374">
          <cell r="A374" t="str">
            <v>5AE0505</v>
          </cell>
          <cell r="B374" t="str">
            <v>EBW</v>
          </cell>
          <cell r="C374">
            <v>2</v>
          </cell>
          <cell r="D374" t="str">
            <v>ebw2;45</v>
          </cell>
          <cell r="L374" t="str">
            <v>- 45 elbow, BW, sch. 80, CS-234, SMLS 2"</v>
          </cell>
          <cell r="O374">
            <v>0</v>
          </cell>
          <cell r="P374" t="str">
            <v>Unit</v>
          </cell>
          <cell r="R374">
            <v>10</v>
          </cell>
          <cell r="T374">
            <v>0.5</v>
          </cell>
          <cell r="V374">
            <v>1</v>
          </cell>
          <cell r="W374">
            <v>250</v>
          </cell>
          <cell r="Y374">
            <v>0</v>
          </cell>
          <cell r="Z374">
            <v>11.5</v>
          </cell>
          <cell r="AA374">
            <v>250</v>
          </cell>
          <cell r="AB374">
            <v>0</v>
          </cell>
          <cell r="AC374" t="str">
            <v>TIRTA</v>
          </cell>
        </row>
        <row r="375">
          <cell r="A375" t="str">
            <v>5AE0506</v>
          </cell>
          <cell r="B375" t="str">
            <v>EBW</v>
          </cell>
          <cell r="C375">
            <v>2</v>
          </cell>
          <cell r="D375" t="str">
            <v>ebw2;90</v>
          </cell>
          <cell r="L375" t="str">
            <v>- 90 elbow, BW, sch. 80, CS-234, SMLS 2"</v>
          </cell>
          <cell r="O375">
            <v>6</v>
          </cell>
          <cell r="P375" t="str">
            <v>Unit</v>
          </cell>
          <cell r="R375">
            <v>10</v>
          </cell>
          <cell r="T375">
            <v>0.5</v>
          </cell>
          <cell r="V375">
            <v>1</v>
          </cell>
          <cell r="W375">
            <v>250</v>
          </cell>
          <cell r="Y375">
            <v>0</v>
          </cell>
          <cell r="Z375">
            <v>11.5</v>
          </cell>
          <cell r="AA375">
            <v>250</v>
          </cell>
          <cell r="AB375">
            <v>0</v>
          </cell>
          <cell r="AC375" t="str">
            <v>TIRTA</v>
          </cell>
        </row>
        <row r="377">
          <cell r="A377" t="str">
            <v>5AE0600</v>
          </cell>
          <cell r="K377" t="str">
            <v>6. Tee &amp; Tee Reducer w/ internal coating</v>
          </cell>
        </row>
        <row r="378">
          <cell r="A378" t="str">
            <v>5AE0601</v>
          </cell>
          <cell r="B378" t="str">
            <v>TEE</v>
          </cell>
          <cell r="C378">
            <v>4</v>
          </cell>
          <cell r="D378" t="str">
            <v>tee4</v>
          </cell>
          <cell r="L378" t="str">
            <v>- Equal Tee BW, STD, CS-234, SMLS, dia. 4"</v>
          </cell>
          <cell r="O378">
            <v>1</v>
          </cell>
          <cell r="P378" t="str">
            <v>unit</v>
          </cell>
          <cell r="R378">
            <v>156</v>
          </cell>
          <cell r="T378">
            <v>7.8000000000000007</v>
          </cell>
          <cell r="V378">
            <v>0</v>
          </cell>
          <cell r="W378">
            <v>1500</v>
          </cell>
          <cell r="Y378">
            <v>0</v>
          </cell>
          <cell r="Z378">
            <v>163.80000000000001</v>
          </cell>
          <cell r="AA378">
            <v>1500</v>
          </cell>
          <cell r="AB378">
            <v>0</v>
          </cell>
          <cell r="AC378" t="str">
            <v>TIRTA</v>
          </cell>
        </row>
        <row r="379">
          <cell r="A379" t="str">
            <v>5AE0602</v>
          </cell>
          <cell r="B379" t="str">
            <v>TEE</v>
          </cell>
          <cell r="C379">
            <v>3</v>
          </cell>
          <cell r="D379" t="str">
            <v>tee3</v>
          </cell>
          <cell r="L379" t="str">
            <v>- Equal Tee BW, STD, CS-234, SMLS, dia. 3"</v>
          </cell>
          <cell r="O379">
            <v>3</v>
          </cell>
          <cell r="P379" t="str">
            <v>unit</v>
          </cell>
          <cell r="R379">
            <v>66</v>
          </cell>
          <cell r="T379">
            <v>3.3000000000000003</v>
          </cell>
          <cell r="V379">
            <v>0</v>
          </cell>
          <cell r="W379">
            <v>1125</v>
          </cell>
          <cell r="Y379">
            <v>0</v>
          </cell>
          <cell r="Z379">
            <v>69.3</v>
          </cell>
          <cell r="AA379">
            <v>1125</v>
          </cell>
          <cell r="AB379">
            <v>0</v>
          </cell>
          <cell r="AC379" t="str">
            <v>TIRTA</v>
          </cell>
        </row>
        <row r="381">
          <cell r="A381" t="str">
            <v>5AE0700</v>
          </cell>
          <cell r="K381" t="str">
            <v>7. Bolt &amp; Nut</v>
          </cell>
        </row>
        <row r="382">
          <cell r="A382" t="str">
            <v>5AE0701</v>
          </cell>
          <cell r="B382" t="str">
            <v>B&amp;N</v>
          </cell>
          <cell r="C382" t="str">
            <v xml:space="preserve"> 5/8" x 90</v>
          </cell>
          <cell r="D382">
            <v>2.5</v>
          </cell>
          <cell r="L382" t="str">
            <v>- Bolt &amp; Nut, A193-B7 A194-2H, 5/8" x 90mm</v>
          </cell>
          <cell r="O382">
            <v>88</v>
          </cell>
          <cell r="P382" t="str">
            <v>Unit</v>
          </cell>
          <cell r="R382">
            <v>3.22</v>
          </cell>
          <cell r="T382">
            <v>0.16100000000000003</v>
          </cell>
          <cell r="V382">
            <v>0</v>
          </cell>
          <cell r="W382">
            <v>9.66</v>
          </cell>
          <cell r="Y382">
            <v>0</v>
          </cell>
          <cell r="Z382">
            <v>3.3810000000000002</v>
          </cell>
          <cell r="AA382">
            <v>9.66</v>
          </cell>
          <cell r="AB382">
            <v>0</v>
          </cell>
          <cell r="AC382" t="str">
            <v>PTPP</v>
          </cell>
        </row>
        <row r="383">
          <cell r="A383" t="str">
            <v>5AE0702</v>
          </cell>
          <cell r="B383" t="str">
            <v>B&amp;N</v>
          </cell>
          <cell r="C383" t="str">
            <v>5/8" x 85</v>
          </cell>
          <cell r="D383">
            <v>2</v>
          </cell>
          <cell r="L383" t="str">
            <v>- Bolt &amp; Nut, A193-B7 A194-2H, 5/8" x 85mm</v>
          </cell>
          <cell r="O383">
            <v>80</v>
          </cell>
          <cell r="P383" t="str">
            <v>Unit</v>
          </cell>
          <cell r="R383">
            <v>3.11</v>
          </cell>
          <cell r="T383">
            <v>0.1555</v>
          </cell>
          <cell r="V383">
            <v>0</v>
          </cell>
          <cell r="W383">
            <v>9.33</v>
          </cell>
          <cell r="Y383">
            <v>0</v>
          </cell>
          <cell r="Z383">
            <v>3.2654999999999998</v>
          </cell>
          <cell r="AA383">
            <v>9.33</v>
          </cell>
          <cell r="AB383">
            <v>0</v>
          </cell>
          <cell r="AC383" t="str">
            <v>PTPP</v>
          </cell>
        </row>
        <row r="384">
          <cell r="A384" t="str">
            <v>5AE0703</v>
          </cell>
          <cell r="B384" t="str">
            <v>B&amp;N</v>
          </cell>
          <cell r="C384" t="str">
            <v xml:space="preserve"> 1" x 140</v>
          </cell>
          <cell r="D384">
            <v>8</v>
          </cell>
          <cell r="L384" t="str">
            <v>- Bolt &amp; Nut, A193-B7 A194-2H, 1" x 140mm</v>
          </cell>
          <cell r="O384">
            <v>288</v>
          </cell>
          <cell r="P384" t="str">
            <v>Unit</v>
          </cell>
          <cell r="R384">
            <v>8.2899999999999991</v>
          </cell>
          <cell r="T384">
            <v>0.41449999999999998</v>
          </cell>
          <cell r="V384">
            <v>0</v>
          </cell>
          <cell r="W384">
            <v>24.869999999999997</v>
          </cell>
          <cell r="Y384">
            <v>0</v>
          </cell>
          <cell r="Z384">
            <v>8.7044999999999995</v>
          </cell>
          <cell r="AA384">
            <v>24.869999999999997</v>
          </cell>
          <cell r="AB384">
            <v>0</v>
          </cell>
          <cell r="AC384" t="str">
            <v>PTPP</v>
          </cell>
        </row>
        <row r="385">
          <cell r="A385" t="str">
            <v>5AE0704</v>
          </cell>
          <cell r="B385" t="str">
            <v>B&amp;N</v>
          </cell>
          <cell r="C385" t="str">
            <v>7/8" x 125</v>
          </cell>
          <cell r="D385">
            <v>6</v>
          </cell>
          <cell r="L385" t="str">
            <v>- Bolt &amp; Nut, A193-B7 A194-2H, 7/8" x 125mm</v>
          </cell>
          <cell r="O385">
            <v>12</v>
          </cell>
          <cell r="P385" t="str">
            <v>Unit</v>
          </cell>
          <cell r="R385">
            <v>5.72</v>
          </cell>
          <cell r="T385">
            <v>0.28599999999999998</v>
          </cell>
          <cell r="V385">
            <v>0</v>
          </cell>
          <cell r="W385">
            <v>17.16</v>
          </cell>
          <cell r="Y385">
            <v>0</v>
          </cell>
          <cell r="Z385">
            <v>6.0059999999999993</v>
          </cell>
          <cell r="AA385">
            <v>17.16</v>
          </cell>
          <cell r="AB385">
            <v>0</v>
          </cell>
          <cell r="AC385" t="str">
            <v>PTPP</v>
          </cell>
        </row>
        <row r="387">
          <cell r="A387" t="str">
            <v>5AE0800</v>
          </cell>
          <cell r="K387" t="str">
            <v>8. Valve &amp; Strainer</v>
          </cell>
        </row>
        <row r="388">
          <cell r="A388" t="str">
            <v>5AE0801</v>
          </cell>
          <cell r="B388" t="str">
            <v>VLV</v>
          </cell>
          <cell r="C388">
            <v>4</v>
          </cell>
          <cell r="D388" t="str">
            <v>vlv4</v>
          </cell>
          <cell r="L388" t="str">
            <v>- Gate Valve #150, RF, A216-WCB, 13Cr - TR, 4"</v>
          </cell>
          <cell r="O388">
            <v>3</v>
          </cell>
          <cell r="P388" t="str">
            <v>unit</v>
          </cell>
          <cell r="R388">
            <v>333</v>
          </cell>
          <cell r="T388">
            <v>16.650000000000002</v>
          </cell>
          <cell r="V388">
            <v>49.949999999999996</v>
          </cell>
          <cell r="W388">
            <v>999</v>
          </cell>
          <cell r="Y388">
            <v>0</v>
          </cell>
          <cell r="Z388">
            <v>399.59999999999997</v>
          </cell>
          <cell r="AA388">
            <v>999</v>
          </cell>
          <cell r="AB388">
            <v>0</v>
          </cell>
          <cell r="AC388" t="str">
            <v>GWC / GLT / KSB</v>
          </cell>
        </row>
        <row r="389">
          <cell r="A389" t="str">
            <v>5AE0802</v>
          </cell>
          <cell r="B389" t="str">
            <v>VLV</v>
          </cell>
          <cell r="C389">
            <v>3</v>
          </cell>
          <cell r="D389" t="str">
            <v>vlv3</v>
          </cell>
          <cell r="L389" t="str">
            <v>- Gate Valve #150, RF, A216-WCB, 13Cr - TR, 3"</v>
          </cell>
          <cell r="O389">
            <v>1</v>
          </cell>
          <cell r="P389" t="str">
            <v>unit</v>
          </cell>
          <cell r="R389">
            <v>245</v>
          </cell>
          <cell r="T389">
            <v>12.25</v>
          </cell>
          <cell r="V389">
            <v>36.75</v>
          </cell>
          <cell r="W389">
            <v>735</v>
          </cell>
          <cell r="Y389">
            <v>0</v>
          </cell>
          <cell r="Z389">
            <v>294</v>
          </cell>
          <cell r="AA389">
            <v>735</v>
          </cell>
          <cell r="AB389">
            <v>0</v>
          </cell>
          <cell r="AC389" t="str">
            <v>GWC / GLT / KSB</v>
          </cell>
        </row>
        <row r="390">
          <cell r="A390" t="str">
            <v>5AE0803</v>
          </cell>
          <cell r="B390" t="str">
            <v>VLV</v>
          </cell>
          <cell r="C390">
            <v>1</v>
          </cell>
          <cell r="D390" t="str">
            <v>vlv1</v>
          </cell>
          <cell r="L390" t="str">
            <v>- Gate Valve #800, SWRF, A105, 13Cr - TR, 1"</v>
          </cell>
          <cell r="O390">
            <v>1</v>
          </cell>
          <cell r="P390" t="str">
            <v>unit</v>
          </cell>
          <cell r="R390">
            <v>58</v>
          </cell>
          <cell r="T390">
            <v>2.9000000000000004</v>
          </cell>
          <cell r="V390">
            <v>8.6999999999999993</v>
          </cell>
          <cell r="W390">
            <v>174</v>
          </cell>
          <cell r="Y390">
            <v>0</v>
          </cell>
          <cell r="Z390">
            <v>69.599999999999994</v>
          </cell>
          <cell r="AA390">
            <v>174</v>
          </cell>
          <cell r="AB390">
            <v>0</v>
          </cell>
          <cell r="AC390" t="str">
            <v>GLT / KSB / GWC</v>
          </cell>
        </row>
        <row r="391">
          <cell r="A391" t="str">
            <v>5AE0804</v>
          </cell>
          <cell r="B391" t="str">
            <v>VLV</v>
          </cell>
          <cell r="C391">
            <v>3</v>
          </cell>
          <cell r="D391" t="str">
            <v>vlv3</v>
          </cell>
          <cell r="L391" t="str">
            <v>- Ball Valve #150, RF, A216-WCB, 13Cr - TR, 3"</v>
          </cell>
          <cell r="O391">
            <v>4</v>
          </cell>
          <cell r="P391" t="str">
            <v>unit</v>
          </cell>
          <cell r="R391">
            <v>436</v>
          </cell>
          <cell r="T391">
            <v>21.8</v>
          </cell>
          <cell r="V391">
            <v>0</v>
          </cell>
          <cell r="W391">
            <v>1308</v>
          </cell>
          <cell r="Y391">
            <v>0</v>
          </cell>
          <cell r="Z391">
            <v>457.8</v>
          </cell>
          <cell r="AA391">
            <v>1308</v>
          </cell>
          <cell r="AB391">
            <v>0</v>
          </cell>
          <cell r="AC391" t="str">
            <v>GWC / GLT / KSB</v>
          </cell>
        </row>
        <row r="392">
          <cell r="A392" t="str">
            <v>5AE0805</v>
          </cell>
          <cell r="B392" t="str">
            <v>VLV</v>
          </cell>
          <cell r="C392">
            <v>2</v>
          </cell>
          <cell r="D392" t="str">
            <v>vlv2</v>
          </cell>
          <cell r="L392" t="str">
            <v>- Ball Valve #150, RF, A216-WCB, 13Cr - TR, 2"</v>
          </cell>
          <cell r="O392">
            <v>22</v>
          </cell>
          <cell r="P392" t="str">
            <v>unit</v>
          </cell>
          <cell r="R392">
            <v>230</v>
          </cell>
          <cell r="T392">
            <v>11.5</v>
          </cell>
          <cell r="V392">
            <v>0</v>
          </cell>
          <cell r="W392">
            <v>690</v>
          </cell>
          <cell r="Y392">
            <v>0</v>
          </cell>
          <cell r="Z392">
            <v>241.5</v>
          </cell>
          <cell r="AA392">
            <v>690</v>
          </cell>
          <cell r="AB392">
            <v>0</v>
          </cell>
          <cell r="AC392" t="str">
            <v>GLT / GWC / KSB</v>
          </cell>
        </row>
        <row r="393">
          <cell r="A393" t="str">
            <v>5AE0806</v>
          </cell>
          <cell r="B393" t="str">
            <v>VLV</v>
          </cell>
          <cell r="C393">
            <v>1</v>
          </cell>
          <cell r="D393" t="str">
            <v>vlv1</v>
          </cell>
          <cell r="L393" t="str">
            <v>- Ball Valve #800, SWRF, A105, 13Cr - TR, 1"</v>
          </cell>
          <cell r="O393">
            <v>34</v>
          </cell>
          <cell r="P393" t="str">
            <v>unit</v>
          </cell>
          <cell r="R393">
            <v>130</v>
          </cell>
          <cell r="T393">
            <v>6.5</v>
          </cell>
          <cell r="V393">
            <v>0</v>
          </cell>
          <cell r="W393">
            <v>390</v>
          </cell>
          <cell r="Y393">
            <v>0</v>
          </cell>
          <cell r="Z393">
            <v>136.5</v>
          </cell>
          <cell r="AA393">
            <v>390</v>
          </cell>
          <cell r="AB393">
            <v>0</v>
          </cell>
          <cell r="AC393" t="str">
            <v>GWC / GLT / KSB</v>
          </cell>
        </row>
        <row r="394">
          <cell r="A394" t="str">
            <v>5AE0807</v>
          </cell>
          <cell r="B394" t="str">
            <v>VLV</v>
          </cell>
          <cell r="C394">
            <v>3</v>
          </cell>
          <cell r="D394" t="str">
            <v>vlv3</v>
          </cell>
          <cell r="L394" t="str">
            <v>-Check Valve #150, RF, A216-WCB, 13Cr-TR, 3"</v>
          </cell>
          <cell r="O394">
            <v>1</v>
          </cell>
          <cell r="P394" t="str">
            <v>unit</v>
          </cell>
          <cell r="R394">
            <v>205</v>
          </cell>
          <cell r="T394">
            <v>10.25</v>
          </cell>
          <cell r="V394">
            <v>0</v>
          </cell>
          <cell r="W394">
            <v>615</v>
          </cell>
          <cell r="Y394">
            <v>0</v>
          </cell>
          <cell r="Z394">
            <v>215.25</v>
          </cell>
          <cell r="AA394">
            <v>615</v>
          </cell>
          <cell r="AB394">
            <v>0</v>
          </cell>
          <cell r="AC394" t="str">
            <v>GWC / GLT / KSB</v>
          </cell>
        </row>
        <row r="395">
          <cell r="A395" t="str">
            <v>5AE0808</v>
          </cell>
          <cell r="B395" t="str">
            <v>VLV</v>
          </cell>
          <cell r="C395">
            <v>2</v>
          </cell>
          <cell r="D395" t="str">
            <v>vlv2</v>
          </cell>
          <cell r="L395" t="str">
            <v>-Check Valve #150, RF, A216-WCB, 13Cr-TR, 2"</v>
          </cell>
          <cell r="O395">
            <v>15</v>
          </cell>
          <cell r="P395" t="str">
            <v>unit</v>
          </cell>
          <cell r="R395">
            <v>148</v>
          </cell>
          <cell r="T395">
            <v>7.4</v>
          </cell>
          <cell r="V395">
            <v>0</v>
          </cell>
          <cell r="W395">
            <v>444</v>
          </cell>
          <cell r="Y395">
            <v>0</v>
          </cell>
          <cell r="Z395">
            <v>155.4</v>
          </cell>
          <cell r="AA395">
            <v>444</v>
          </cell>
          <cell r="AB395">
            <v>0</v>
          </cell>
          <cell r="AC395" t="str">
            <v>GWC / GLT / KSB</v>
          </cell>
        </row>
        <row r="396">
          <cell r="A396" t="str">
            <v>5AE0809</v>
          </cell>
          <cell r="B396" t="str">
            <v>FILT</v>
          </cell>
          <cell r="C396">
            <v>1.5</v>
          </cell>
          <cell r="D396" t="str">
            <v>filt1.5</v>
          </cell>
          <cell r="L396" t="str">
            <v>- Inline Filter #800, 1.5"</v>
          </cell>
          <cell r="O396">
            <v>1</v>
          </cell>
          <cell r="P396" t="str">
            <v>unit</v>
          </cell>
          <cell r="R396">
            <v>2500</v>
          </cell>
          <cell r="T396">
            <v>125</v>
          </cell>
          <cell r="V396">
            <v>250</v>
          </cell>
          <cell r="W396">
            <v>187.5</v>
          </cell>
          <cell r="Y396">
            <v>0</v>
          </cell>
          <cell r="Z396">
            <v>2875</v>
          </cell>
          <cell r="AA396">
            <v>187.5</v>
          </cell>
          <cell r="AB396">
            <v>0</v>
          </cell>
        </row>
        <row r="397">
          <cell r="A397" t="str">
            <v>5AE0810</v>
          </cell>
          <cell r="B397" t="str">
            <v>YSTA</v>
          </cell>
          <cell r="C397">
            <v>4</v>
          </cell>
          <cell r="D397" t="str">
            <v>ysta4</v>
          </cell>
          <cell r="L397" t="str">
            <v>- Y Strainer #150, 4"</v>
          </cell>
          <cell r="O397">
            <v>1</v>
          </cell>
          <cell r="P397" t="str">
            <v>unit</v>
          </cell>
          <cell r="R397">
            <v>1025</v>
          </cell>
          <cell r="T397">
            <v>51.25</v>
          </cell>
          <cell r="V397">
            <v>102.5</v>
          </cell>
          <cell r="W397">
            <v>3075</v>
          </cell>
          <cell r="Y397">
            <v>0</v>
          </cell>
          <cell r="Z397">
            <v>1178.75</v>
          </cell>
          <cell r="AA397">
            <v>3075</v>
          </cell>
          <cell r="AB397">
            <v>0</v>
          </cell>
          <cell r="AC397" t="str">
            <v>GWC / GLT / KSB</v>
          </cell>
        </row>
        <row r="399">
          <cell r="A399" t="str">
            <v>5AE0900</v>
          </cell>
          <cell r="K399" t="str">
            <v>9. MOV</v>
          </cell>
        </row>
        <row r="400">
          <cell r="A400" t="str">
            <v>5AE0901</v>
          </cell>
          <cell r="B400" t="str">
            <v>MOV</v>
          </cell>
          <cell r="C400">
            <v>3</v>
          </cell>
          <cell r="D400" t="str">
            <v>mov3</v>
          </cell>
          <cell r="L400" t="str">
            <v>- MOV (Gate) #150, RF, 3"</v>
          </cell>
          <cell r="O400">
            <v>2</v>
          </cell>
          <cell r="P400" t="str">
            <v>unit</v>
          </cell>
          <cell r="R400">
            <v>7055</v>
          </cell>
          <cell r="T400">
            <v>352.75</v>
          </cell>
          <cell r="V400">
            <v>705.5</v>
          </cell>
          <cell r="W400">
            <v>21165</v>
          </cell>
          <cell r="Y400">
            <v>0</v>
          </cell>
          <cell r="Z400">
            <v>8113.25</v>
          </cell>
          <cell r="AA400">
            <v>21165</v>
          </cell>
          <cell r="AB400">
            <v>0</v>
          </cell>
          <cell r="AC400" t="str">
            <v>GWC</v>
          </cell>
        </row>
        <row r="402">
          <cell r="A402" t="str">
            <v>5AE1000</v>
          </cell>
          <cell r="K402" t="str">
            <v>10. Expansion &amp; Flexible</v>
          </cell>
        </row>
        <row r="403">
          <cell r="A403" t="str">
            <v>5AE1001</v>
          </cell>
          <cell r="B403" t="str">
            <v>FXJ</v>
          </cell>
          <cell r="C403">
            <v>2</v>
          </cell>
          <cell r="D403" t="str">
            <v>fxj2</v>
          </cell>
          <cell r="L403" t="str">
            <v>- Flexible joint #150, dia. 2"</v>
          </cell>
          <cell r="O403">
            <v>5</v>
          </cell>
          <cell r="P403" t="str">
            <v>unit</v>
          </cell>
          <cell r="Y403">
            <v>0</v>
          </cell>
          <cell r="Z403">
            <v>0</v>
          </cell>
          <cell r="AA403">
            <v>0</v>
          </cell>
          <cell r="AB403">
            <v>0</v>
          </cell>
        </row>
        <row r="404">
          <cell r="A404" t="str">
            <v>5AE1002</v>
          </cell>
          <cell r="B404" t="str">
            <v>FXJ</v>
          </cell>
          <cell r="C404">
            <v>1</v>
          </cell>
          <cell r="D404" t="str">
            <v>fxj1</v>
          </cell>
          <cell r="L404" t="str">
            <v>- Flexible joint #150, dia. 1"</v>
          </cell>
          <cell r="O404">
            <v>2</v>
          </cell>
          <cell r="P404" t="str">
            <v>unit</v>
          </cell>
          <cell r="Y404">
            <v>0</v>
          </cell>
          <cell r="Z404">
            <v>0</v>
          </cell>
          <cell r="AA404">
            <v>0</v>
          </cell>
          <cell r="AB404">
            <v>0</v>
          </cell>
        </row>
        <row r="405">
          <cell r="A405" t="str">
            <v>5AE1003</v>
          </cell>
          <cell r="B405" t="str">
            <v>FXJ</v>
          </cell>
          <cell r="C405">
            <v>3</v>
          </cell>
          <cell r="D405" t="str">
            <v>fxj3</v>
          </cell>
          <cell r="L405" t="str">
            <v>- Aviation Fuel hose #150, dia. 3"</v>
          </cell>
          <cell r="O405">
            <v>1</v>
          </cell>
          <cell r="P405" t="str">
            <v>unit</v>
          </cell>
          <cell r="Y405">
            <v>0</v>
          </cell>
          <cell r="Z405">
            <v>0</v>
          </cell>
          <cell r="AA405">
            <v>0</v>
          </cell>
          <cell r="AB405">
            <v>0</v>
          </cell>
        </row>
        <row r="407">
          <cell r="A407" t="str">
            <v>5AE1100</v>
          </cell>
          <cell r="K407" t="str">
            <v>11. Sockolet</v>
          </cell>
        </row>
        <row r="408">
          <cell r="A408" t="str">
            <v>5AE1101</v>
          </cell>
          <cell r="B408" t="str">
            <v>SCO</v>
          </cell>
          <cell r="C408" t="str">
            <v>4x1</v>
          </cell>
          <cell r="D408" t="str">
            <v>sco4x1</v>
          </cell>
          <cell r="L408" t="str">
            <v>- 4" x 1", Sockolet A105, CL.3000</v>
          </cell>
          <cell r="O408">
            <v>1</v>
          </cell>
          <cell r="P408" t="str">
            <v>unit</v>
          </cell>
          <cell r="R408">
            <v>9.5</v>
          </cell>
          <cell r="T408">
            <v>0.47500000000000003</v>
          </cell>
          <cell r="V408">
            <v>0</v>
          </cell>
          <cell r="W408">
            <v>500</v>
          </cell>
          <cell r="Y408">
            <v>0</v>
          </cell>
          <cell r="Z408">
            <v>9.9749999999999996</v>
          </cell>
          <cell r="AA408">
            <v>500</v>
          </cell>
          <cell r="AB408">
            <v>0</v>
          </cell>
          <cell r="AC408" t="str">
            <v>PTPP</v>
          </cell>
        </row>
        <row r="409">
          <cell r="A409" t="str">
            <v>5AE1102</v>
          </cell>
          <cell r="B409" t="str">
            <v>SCO</v>
          </cell>
          <cell r="C409" t="str">
            <v>3x1</v>
          </cell>
          <cell r="D409" t="str">
            <v>sco3x1</v>
          </cell>
          <cell r="L409" t="str">
            <v>- 3" x 1", Sockolet A105, CL.3000</v>
          </cell>
          <cell r="O409">
            <v>1</v>
          </cell>
          <cell r="P409" t="str">
            <v>unit</v>
          </cell>
          <cell r="R409">
            <v>9.5</v>
          </cell>
          <cell r="T409">
            <v>0.47500000000000003</v>
          </cell>
          <cell r="V409">
            <v>0</v>
          </cell>
          <cell r="W409">
            <v>375</v>
          </cell>
          <cell r="Y409">
            <v>0</v>
          </cell>
          <cell r="Z409">
            <v>9.9749999999999996</v>
          </cell>
          <cell r="AA409">
            <v>375</v>
          </cell>
          <cell r="AB409">
            <v>0</v>
          </cell>
          <cell r="AC409" t="str">
            <v>PTPP</v>
          </cell>
        </row>
        <row r="410">
          <cell r="A410" t="str">
            <v>5AE1103</v>
          </cell>
          <cell r="B410" t="str">
            <v>SCO</v>
          </cell>
          <cell r="C410" t="str">
            <v>2x1</v>
          </cell>
          <cell r="D410" t="str">
            <v>sco2x1</v>
          </cell>
          <cell r="L410" t="str">
            <v>- 2" x 1", Sockolet A105, CL.3000</v>
          </cell>
          <cell r="O410">
            <v>15</v>
          </cell>
          <cell r="P410" t="str">
            <v>unit</v>
          </cell>
          <cell r="R410">
            <v>9.5</v>
          </cell>
          <cell r="T410">
            <v>0.47500000000000003</v>
          </cell>
          <cell r="V410">
            <v>0</v>
          </cell>
          <cell r="W410">
            <v>250</v>
          </cell>
          <cell r="Y410">
            <v>0</v>
          </cell>
          <cell r="Z410">
            <v>9.9749999999999996</v>
          </cell>
          <cell r="AA410">
            <v>250</v>
          </cell>
          <cell r="AB410">
            <v>0</v>
          </cell>
          <cell r="AC410" t="str">
            <v>PTPP</v>
          </cell>
        </row>
        <row r="412">
          <cell r="A412" t="str">
            <v>5AE1200</v>
          </cell>
          <cell r="K412" t="str">
            <v>12. Coupling &amp; Threadolet</v>
          </cell>
        </row>
        <row r="413">
          <cell r="A413" t="str">
            <v>5AE1201</v>
          </cell>
          <cell r="B413" t="str">
            <v>COP</v>
          </cell>
          <cell r="C413">
            <v>1</v>
          </cell>
          <cell r="D413" t="str">
            <v>cop1</v>
          </cell>
          <cell r="L413" t="str">
            <v>- Coupling A105 CL.3000 THD - THD ANSI B16.11 (1")</v>
          </cell>
          <cell r="O413">
            <v>6</v>
          </cell>
          <cell r="P413" t="str">
            <v>Unit</v>
          </cell>
          <cell r="R413">
            <v>4.5</v>
          </cell>
          <cell r="T413">
            <v>0.22500000000000001</v>
          </cell>
          <cell r="V413">
            <v>0</v>
          </cell>
          <cell r="W413">
            <v>13.5</v>
          </cell>
          <cell r="Y413">
            <v>0</v>
          </cell>
          <cell r="Z413">
            <v>4.7249999999999996</v>
          </cell>
          <cell r="AA413">
            <v>13.5</v>
          </cell>
          <cell r="AB413">
            <v>0</v>
          </cell>
          <cell r="AC413" t="str">
            <v>TIRTA</v>
          </cell>
        </row>
        <row r="414">
          <cell r="A414" t="str">
            <v>5AE1202</v>
          </cell>
          <cell r="B414" t="str">
            <v>COP</v>
          </cell>
          <cell r="C414" t="str">
            <v>2x1</v>
          </cell>
          <cell r="D414" t="str">
            <v>cop2x1</v>
          </cell>
          <cell r="L414" t="str">
            <v>- Swage Nip Con TLE = sch. 80 x TSE = sch. 80 A105 2" x 1"</v>
          </cell>
          <cell r="O414">
            <v>2</v>
          </cell>
          <cell r="P414" t="str">
            <v>Unit</v>
          </cell>
          <cell r="R414">
            <v>29</v>
          </cell>
          <cell r="T414">
            <v>1.4500000000000002</v>
          </cell>
          <cell r="V414">
            <v>0</v>
          </cell>
          <cell r="W414">
            <v>87</v>
          </cell>
          <cell r="Y414">
            <v>0</v>
          </cell>
          <cell r="Z414">
            <v>30.45</v>
          </cell>
          <cell r="AA414">
            <v>87</v>
          </cell>
          <cell r="AB414">
            <v>0</v>
          </cell>
          <cell r="AC414" t="str">
            <v>TIRTA</v>
          </cell>
        </row>
        <row r="416">
          <cell r="A416" t="str">
            <v>5AF0000</v>
          </cell>
          <cell r="H416" t="str">
            <v>f.</v>
          </cell>
          <cell r="K416" t="str">
            <v>FROM DRAIN TANK/REFUELER UNLOADING TRUCK TO DEGAS TANK</v>
          </cell>
        </row>
        <row r="417">
          <cell r="A417" t="str">
            <v>5AF0100</v>
          </cell>
          <cell r="K417" t="str">
            <v>1. PIPA (PIPE) API 5L Gr. B, Seamless, w/ internal coating</v>
          </cell>
        </row>
        <row r="418">
          <cell r="A418" t="str">
            <v>5AF0101</v>
          </cell>
          <cell r="B418" t="str">
            <v>PIPE</v>
          </cell>
          <cell r="C418">
            <v>4</v>
          </cell>
          <cell r="D418" t="str">
            <v>pipe4</v>
          </cell>
          <cell r="E418" t="str">
            <v>SMLS</v>
          </cell>
          <cell r="L418" t="str">
            <v>- pipe 4", thickness 0.237"</v>
          </cell>
          <cell r="O418">
            <v>60</v>
          </cell>
          <cell r="P418" t="str">
            <v>m</v>
          </cell>
          <cell r="R418">
            <v>20.299651919487463</v>
          </cell>
          <cell r="S418">
            <v>19.596734999999999</v>
          </cell>
          <cell r="T418">
            <v>0</v>
          </cell>
          <cell r="V418">
            <v>2.0299651919487465</v>
          </cell>
          <cell r="Y418">
            <v>19.596734999999999</v>
          </cell>
          <cell r="Z418">
            <v>22.32961711143621</v>
          </cell>
          <cell r="AA418">
            <v>0</v>
          </cell>
          <cell r="AB418">
            <v>0</v>
          </cell>
          <cell r="AC418" t="str">
            <v>HEBEI</v>
          </cell>
        </row>
        <row r="419">
          <cell r="A419" t="str">
            <v>5AF0102</v>
          </cell>
          <cell r="B419" t="str">
            <v>PIPE</v>
          </cell>
          <cell r="C419">
            <v>3</v>
          </cell>
          <cell r="D419" t="str">
            <v>pipe3</v>
          </cell>
          <cell r="E419" t="str">
            <v>SMLS</v>
          </cell>
          <cell r="L419" t="str">
            <v>- pipe 3", thickness 0.216"</v>
          </cell>
          <cell r="O419">
            <v>24</v>
          </cell>
          <cell r="P419" t="str">
            <v>m</v>
          </cell>
          <cell r="R419">
            <v>14.447840909090907</v>
          </cell>
          <cell r="S419">
            <v>11.854815</v>
          </cell>
          <cell r="T419">
            <v>0</v>
          </cell>
          <cell r="V419">
            <v>1.4447840909090908</v>
          </cell>
          <cell r="Y419">
            <v>11.854815</v>
          </cell>
          <cell r="Z419">
            <v>15.892624999999997</v>
          </cell>
          <cell r="AA419">
            <v>0</v>
          </cell>
          <cell r="AB419">
            <v>0</v>
          </cell>
          <cell r="AC419" t="str">
            <v>HEBEI</v>
          </cell>
        </row>
        <row r="420">
          <cell r="A420" t="str">
            <v>5AF0103</v>
          </cell>
          <cell r="B420" t="str">
            <v>PIPE</v>
          </cell>
          <cell r="C420">
            <v>2</v>
          </cell>
          <cell r="D420" t="str">
            <v>pipe2</v>
          </cell>
          <cell r="E420" t="str">
            <v>SMLS</v>
          </cell>
          <cell r="L420" t="str">
            <v>- pipe 2", thickness 0.218"</v>
          </cell>
          <cell r="O420">
            <v>25</v>
          </cell>
          <cell r="P420" t="str">
            <v>m</v>
          </cell>
          <cell r="R420">
            <v>8.3962264150943398</v>
          </cell>
          <cell r="S420">
            <v>5.454135</v>
          </cell>
          <cell r="T420">
            <v>0</v>
          </cell>
          <cell r="V420">
            <v>0.839622641509434</v>
          </cell>
          <cell r="Y420">
            <v>5.454135</v>
          </cell>
          <cell r="Z420">
            <v>9.2358490566037741</v>
          </cell>
          <cell r="AA420">
            <v>0</v>
          </cell>
          <cell r="AB420">
            <v>0</v>
          </cell>
          <cell r="AC420" t="str">
            <v>HEBEI</v>
          </cell>
        </row>
        <row r="421">
          <cell r="A421" t="str">
            <v>5AF0104</v>
          </cell>
          <cell r="B421" t="str">
            <v>PIPE</v>
          </cell>
          <cell r="C421">
            <v>1</v>
          </cell>
          <cell r="D421" t="str">
            <v>pipe1</v>
          </cell>
          <cell r="E421" t="str">
            <v>SMLS</v>
          </cell>
          <cell r="L421" t="str">
            <v>- pipe 1", thickness 0.179"</v>
          </cell>
          <cell r="O421">
            <v>2</v>
          </cell>
          <cell r="P421" t="str">
            <v>m</v>
          </cell>
          <cell r="R421">
            <v>8.4</v>
          </cell>
          <cell r="S421">
            <v>1.67334</v>
          </cell>
          <cell r="T421">
            <v>0</v>
          </cell>
          <cell r="V421">
            <v>0.84000000000000008</v>
          </cell>
          <cell r="Y421">
            <v>1.67334</v>
          </cell>
          <cell r="Z421">
            <v>9.24</v>
          </cell>
          <cell r="AA421">
            <v>0</v>
          </cell>
          <cell r="AB421">
            <v>0</v>
          </cell>
        </row>
        <row r="423">
          <cell r="A423" t="str">
            <v>5AF0200</v>
          </cell>
          <cell r="K423" t="str">
            <v>2. Reducer w/ internal coating</v>
          </cell>
        </row>
        <row r="424">
          <cell r="A424" t="str">
            <v>5AF0201</v>
          </cell>
          <cell r="B424" t="str">
            <v>RED</v>
          </cell>
          <cell r="C424" t="str">
            <v>4x2</v>
          </cell>
          <cell r="D424" t="str">
            <v>red4</v>
          </cell>
          <cell r="L424" t="str">
            <v>- 4" x 2", concentric reducer #150, sch. 40 x sch. 80</v>
          </cell>
          <cell r="O424">
            <v>1</v>
          </cell>
          <cell r="P424" t="str">
            <v>Unit</v>
          </cell>
          <cell r="R424">
            <v>26</v>
          </cell>
          <cell r="T424">
            <v>1.3</v>
          </cell>
          <cell r="V424">
            <v>0</v>
          </cell>
          <cell r="W424">
            <v>500</v>
          </cell>
          <cell r="Y424">
            <v>0</v>
          </cell>
          <cell r="Z424">
            <v>27.3</v>
          </cell>
          <cell r="AA424">
            <v>500</v>
          </cell>
          <cell r="AB424">
            <v>0</v>
          </cell>
          <cell r="AC424" t="str">
            <v>TIRTA</v>
          </cell>
        </row>
        <row r="425">
          <cell r="A425" t="str">
            <v>5AF0202</v>
          </cell>
          <cell r="B425" t="str">
            <v>RED</v>
          </cell>
          <cell r="C425" t="str">
            <v>3x2</v>
          </cell>
          <cell r="D425" t="str">
            <v>red3</v>
          </cell>
          <cell r="L425" t="str">
            <v>- 3" x 2", concentric reducer #150, sch. 40 x sch. 80</v>
          </cell>
          <cell r="O425">
            <v>2</v>
          </cell>
          <cell r="P425" t="str">
            <v>Unit</v>
          </cell>
          <cell r="R425">
            <v>16.600000000000001</v>
          </cell>
          <cell r="T425">
            <v>0.83000000000000007</v>
          </cell>
          <cell r="V425">
            <v>0</v>
          </cell>
          <cell r="W425">
            <v>375</v>
          </cell>
          <cell r="Y425">
            <v>0</v>
          </cell>
          <cell r="Z425">
            <v>17.43</v>
          </cell>
          <cell r="AA425">
            <v>375</v>
          </cell>
          <cell r="AB425">
            <v>0</v>
          </cell>
          <cell r="AC425" t="str">
            <v>TIRTA</v>
          </cell>
        </row>
        <row r="427">
          <cell r="A427" t="str">
            <v>5AF0300</v>
          </cell>
          <cell r="K427" t="str">
            <v>3. Flanges &amp; Blind</v>
          </cell>
        </row>
        <row r="428">
          <cell r="A428" t="str">
            <v>5AF0301</v>
          </cell>
          <cell r="B428" t="str">
            <v>FLG</v>
          </cell>
          <cell r="C428">
            <v>4</v>
          </cell>
          <cell r="D428" t="str">
            <v>flg4</v>
          </cell>
          <cell r="L428" t="str">
            <v>- Flanges ANSI #150, WNRF 4"</v>
          </cell>
          <cell r="O428">
            <v>12</v>
          </cell>
          <cell r="P428" t="str">
            <v>Unit</v>
          </cell>
          <cell r="R428">
            <v>70</v>
          </cell>
          <cell r="T428">
            <v>3.5</v>
          </cell>
          <cell r="V428">
            <v>0</v>
          </cell>
          <cell r="W428">
            <v>500</v>
          </cell>
          <cell r="Y428">
            <v>0</v>
          </cell>
          <cell r="Z428">
            <v>73.5</v>
          </cell>
          <cell r="AA428">
            <v>500</v>
          </cell>
          <cell r="AB428">
            <v>0</v>
          </cell>
          <cell r="AC428" t="str">
            <v>TIRTA</v>
          </cell>
        </row>
        <row r="429">
          <cell r="A429" t="str">
            <v>5AF0302</v>
          </cell>
          <cell r="B429" t="str">
            <v>FLG</v>
          </cell>
          <cell r="C429">
            <v>3</v>
          </cell>
          <cell r="D429" t="str">
            <v>flg3</v>
          </cell>
          <cell r="L429" t="str">
            <v>- Flanges ANSI #150, WNRF 3"</v>
          </cell>
          <cell r="O429">
            <v>24</v>
          </cell>
          <cell r="P429" t="str">
            <v>Unit</v>
          </cell>
          <cell r="R429">
            <v>51.16</v>
          </cell>
          <cell r="T429">
            <v>2.5579999999999998</v>
          </cell>
          <cell r="V429">
            <v>0</v>
          </cell>
          <cell r="W429">
            <v>375</v>
          </cell>
          <cell r="Y429">
            <v>0</v>
          </cell>
          <cell r="Z429">
            <v>53.717999999999996</v>
          </cell>
          <cell r="AA429">
            <v>375</v>
          </cell>
          <cell r="AB429">
            <v>0</v>
          </cell>
          <cell r="AC429" t="str">
            <v>PTPP</v>
          </cell>
        </row>
        <row r="430">
          <cell r="A430" t="str">
            <v>5AF0303</v>
          </cell>
          <cell r="B430" t="str">
            <v>FLG</v>
          </cell>
          <cell r="C430">
            <v>2</v>
          </cell>
          <cell r="D430" t="str">
            <v>flg2</v>
          </cell>
          <cell r="L430" t="str">
            <v>- Flanges ANSI #150, WNRF 2"</v>
          </cell>
          <cell r="O430">
            <v>13</v>
          </cell>
          <cell r="P430" t="str">
            <v>Unit</v>
          </cell>
          <cell r="R430">
            <v>16.100000000000001</v>
          </cell>
          <cell r="T430">
            <v>0.80500000000000016</v>
          </cell>
          <cell r="V430">
            <v>0</v>
          </cell>
          <cell r="W430">
            <v>250</v>
          </cell>
          <cell r="Y430">
            <v>0</v>
          </cell>
          <cell r="Z430">
            <v>16.905000000000001</v>
          </cell>
          <cell r="AA430">
            <v>250</v>
          </cell>
          <cell r="AB430">
            <v>0</v>
          </cell>
          <cell r="AC430" t="str">
            <v>PTPP</v>
          </cell>
        </row>
        <row r="431">
          <cell r="A431" t="str">
            <v>5AF0304</v>
          </cell>
          <cell r="B431" t="str">
            <v>FLG</v>
          </cell>
          <cell r="C431">
            <v>1</v>
          </cell>
          <cell r="D431" t="str">
            <v>flg1</v>
          </cell>
          <cell r="L431" t="str">
            <v>- Flanges ANSI #800, SWRF, 1"</v>
          </cell>
          <cell r="O431">
            <v>2</v>
          </cell>
          <cell r="P431" t="str">
            <v>Unit</v>
          </cell>
          <cell r="R431">
            <v>22</v>
          </cell>
          <cell r="T431">
            <v>1.1000000000000001</v>
          </cell>
          <cell r="V431">
            <v>0</v>
          </cell>
          <cell r="W431">
            <v>125</v>
          </cell>
          <cell r="Y431">
            <v>0</v>
          </cell>
          <cell r="Z431">
            <v>23.1</v>
          </cell>
          <cell r="AA431">
            <v>125</v>
          </cell>
          <cell r="AB431">
            <v>0</v>
          </cell>
          <cell r="AC431" t="str">
            <v>TIRTA</v>
          </cell>
        </row>
        <row r="432">
          <cell r="A432" t="str">
            <v>5AF0305</v>
          </cell>
          <cell r="B432" t="str">
            <v>BFLG</v>
          </cell>
          <cell r="C432">
            <v>2</v>
          </cell>
          <cell r="D432" t="str">
            <v>BFLG2</v>
          </cell>
          <cell r="L432" t="str">
            <v>- Bind Flange #150, dia. 2"</v>
          </cell>
          <cell r="O432">
            <v>1</v>
          </cell>
          <cell r="P432" t="str">
            <v>Unit</v>
          </cell>
          <cell r="R432">
            <v>13</v>
          </cell>
          <cell r="T432">
            <v>0.65</v>
          </cell>
          <cell r="V432">
            <v>0</v>
          </cell>
          <cell r="W432">
            <v>39</v>
          </cell>
          <cell r="Y432">
            <v>0</v>
          </cell>
          <cell r="Z432">
            <v>13.65</v>
          </cell>
          <cell r="AA432">
            <v>39</v>
          </cell>
          <cell r="AB432">
            <v>0</v>
          </cell>
          <cell r="AC432" t="str">
            <v>TIRTA</v>
          </cell>
        </row>
        <row r="434">
          <cell r="A434" t="str">
            <v>5AF0400</v>
          </cell>
          <cell r="K434" t="str">
            <v>4. Gasket</v>
          </cell>
        </row>
        <row r="435">
          <cell r="A435" t="str">
            <v>5AF0401</v>
          </cell>
          <cell r="B435" t="str">
            <v>GST</v>
          </cell>
          <cell r="C435">
            <v>4</v>
          </cell>
          <cell r="D435" t="str">
            <v>gst4</v>
          </cell>
          <cell r="L435" t="str">
            <v>- 4", gasket #150, RF, 4.5 MM spiral wound, API 605</v>
          </cell>
          <cell r="O435">
            <v>12</v>
          </cell>
          <cell r="P435" t="str">
            <v>Unit</v>
          </cell>
          <cell r="R435">
            <v>12.5</v>
          </cell>
          <cell r="T435">
            <v>0.625</v>
          </cell>
          <cell r="V435">
            <v>0</v>
          </cell>
          <cell r="Y435">
            <v>0</v>
          </cell>
          <cell r="Z435">
            <v>13.125</v>
          </cell>
          <cell r="AA435">
            <v>0</v>
          </cell>
          <cell r="AB435">
            <v>0</v>
          </cell>
          <cell r="AC435" t="str">
            <v>PTPP</v>
          </cell>
        </row>
        <row r="436">
          <cell r="A436" t="str">
            <v>5AF0402</v>
          </cell>
          <cell r="B436" t="str">
            <v>GST</v>
          </cell>
          <cell r="C436">
            <v>3</v>
          </cell>
          <cell r="D436" t="str">
            <v>gst3</v>
          </cell>
          <cell r="L436" t="str">
            <v>- 3", gasket #150, RF, 4.5 MM spiral wound, API 605</v>
          </cell>
          <cell r="O436">
            <v>26</v>
          </cell>
          <cell r="P436" t="str">
            <v>Unit</v>
          </cell>
          <cell r="R436">
            <v>13</v>
          </cell>
          <cell r="T436">
            <v>0.65</v>
          </cell>
          <cell r="V436">
            <v>0</v>
          </cell>
          <cell r="Y436">
            <v>0</v>
          </cell>
          <cell r="Z436">
            <v>13.65</v>
          </cell>
          <cell r="AA436">
            <v>0</v>
          </cell>
          <cell r="AB436">
            <v>0</v>
          </cell>
          <cell r="AC436" t="str">
            <v>PTPP</v>
          </cell>
        </row>
        <row r="437">
          <cell r="A437" t="str">
            <v>5AF0403</v>
          </cell>
          <cell r="B437" t="str">
            <v>GST</v>
          </cell>
          <cell r="C437">
            <v>2</v>
          </cell>
          <cell r="D437" t="str">
            <v>gst2</v>
          </cell>
          <cell r="L437" t="str">
            <v>- 2", gasket #150, RF, 4.5 MM spiral wound, API 605</v>
          </cell>
          <cell r="O437">
            <v>19</v>
          </cell>
          <cell r="P437" t="str">
            <v>Unit</v>
          </cell>
          <cell r="R437">
            <v>11.32</v>
          </cell>
          <cell r="T437">
            <v>0.56600000000000006</v>
          </cell>
          <cell r="V437">
            <v>0</v>
          </cell>
          <cell r="Y437">
            <v>0</v>
          </cell>
          <cell r="Z437">
            <v>11.886000000000001</v>
          </cell>
          <cell r="AA437">
            <v>0</v>
          </cell>
          <cell r="AB437">
            <v>0</v>
          </cell>
          <cell r="AC437" t="str">
            <v>PTPP</v>
          </cell>
        </row>
        <row r="438">
          <cell r="A438" t="str">
            <v>5AF0404</v>
          </cell>
          <cell r="B438" t="str">
            <v>GST</v>
          </cell>
          <cell r="C438">
            <v>1</v>
          </cell>
          <cell r="D438" t="str">
            <v>gst1</v>
          </cell>
          <cell r="L438" t="str">
            <v>- 1", gasket #800, RF, 4.5 MM spiral wound, API 605</v>
          </cell>
          <cell r="O438">
            <v>4</v>
          </cell>
          <cell r="P438" t="str">
            <v>Unit</v>
          </cell>
          <cell r="R438">
            <v>7.91</v>
          </cell>
          <cell r="T438">
            <v>0.39550000000000002</v>
          </cell>
          <cell r="V438">
            <v>0</v>
          </cell>
          <cell r="Y438">
            <v>0</v>
          </cell>
          <cell r="Z438">
            <v>8.3055000000000003</v>
          </cell>
          <cell r="AA438">
            <v>0</v>
          </cell>
          <cell r="AB438">
            <v>0</v>
          </cell>
          <cell r="AC438" t="str">
            <v>PTPP</v>
          </cell>
        </row>
        <row r="440">
          <cell r="A440" t="str">
            <v>5AF0500</v>
          </cell>
          <cell r="K440" t="str">
            <v>5. Elbow w/ internal coating</v>
          </cell>
        </row>
        <row r="441">
          <cell r="A441" t="str">
            <v>5AF0501</v>
          </cell>
          <cell r="B441" t="str">
            <v>EBW</v>
          </cell>
          <cell r="C441">
            <v>4</v>
          </cell>
          <cell r="D441" t="str">
            <v>ebw4;45</v>
          </cell>
          <cell r="L441" t="str">
            <v>- 45 elbow, BW, sch. 40, CS-234, SMLS 4"</v>
          </cell>
          <cell r="O441">
            <v>2</v>
          </cell>
          <cell r="P441" t="str">
            <v>Unit</v>
          </cell>
          <cell r="R441">
            <v>51</v>
          </cell>
          <cell r="T441">
            <v>2.5500000000000003</v>
          </cell>
          <cell r="V441">
            <v>5.1000000000000005</v>
          </cell>
          <cell r="W441">
            <v>500</v>
          </cell>
          <cell r="Y441">
            <v>0</v>
          </cell>
          <cell r="Z441">
            <v>58.65</v>
          </cell>
          <cell r="AA441">
            <v>500</v>
          </cell>
          <cell r="AB441">
            <v>0</v>
          </cell>
          <cell r="AC441" t="str">
            <v>PTPP</v>
          </cell>
        </row>
        <row r="442">
          <cell r="A442" t="str">
            <v>5AF0502</v>
          </cell>
          <cell r="B442" t="str">
            <v>EBW</v>
          </cell>
          <cell r="C442">
            <v>3</v>
          </cell>
          <cell r="D442" t="str">
            <v>ebw3;45</v>
          </cell>
          <cell r="L442" t="str">
            <v>- 45 elbow, BW, sch. 40, CS-234, SMLS 3"</v>
          </cell>
          <cell r="O442">
            <v>2</v>
          </cell>
          <cell r="P442" t="str">
            <v>Unit</v>
          </cell>
          <cell r="R442">
            <v>22</v>
          </cell>
          <cell r="T442">
            <v>1.1000000000000001</v>
          </cell>
          <cell r="V442">
            <v>2.2000000000000002</v>
          </cell>
          <cell r="W442">
            <v>375</v>
          </cell>
          <cell r="Y442">
            <v>0</v>
          </cell>
          <cell r="Z442">
            <v>25.3</v>
          </cell>
          <cell r="AA442">
            <v>375</v>
          </cell>
          <cell r="AB442">
            <v>0</v>
          </cell>
          <cell r="AC442" t="str">
            <v>PTPP</v>
          </cell>
        </row>
        <row r="443">
          <cell r="A443" t="str">
            <v>5AF0503</v>
          </cell>
          <cell r="B443" t="str">
            <v>EBW</v>
          </cell>
          <cell r="C443">
            <v>4</v>
          </cell>
          <cell r="D443" t="str">
            <v>ebw4;90</v>
          </cell>
          <cell r="L443" t="str">
            <v>- 90 elbow, BW, sch. 40, CS-234, SMLS 4"</v>
          </cell>
          <cell r="O443">
            <v>10</v>
          </cell>
          <cell r="P443" t="str">
            <v>Unit</v>
          </cell>
          <cell r="R443">
            <v>51</v>
          </cell>
          <cell r="T443">
            <v>2.5500000000000003</v>
          </cell>
          <cell r="V443">
            <v>5.1000000000000005</v>
          </cell>
          <cell r="W443">
            <v>500</v>
          </cell>
          <cell r="Y443">
            <v>0</v>
          </cell>
          <cell r="Z443">
            <v>58.65</v>
          </cell>
          <cell r="AA443">
            <v>500</v>
          </cell>
          <cell r="AB443">
            <v>0</v>
          </cell>
          <cell r="AC443" t="str">
            <v>TIRTA</v>
          </cell>
        </row>
        <row r="444">
          <cell r="A444" t="str">
            <v>5AF0504</v>
          </cell>
          <cell r="B444" t="str">
            <v>EBW</v>
          </cell>
          <cell r="C444">
            <v>3</v>
          </cell>
          <cell r="D444" t="str">
            <v>ebw3;90</v>
          </cell>
          <cell r="L444" t="str">
            <v>- 90 elbow, BW, sch. 40, CS-234, SMLS 3"</v>
          </cell>
          <cell r="O444">
            <v>10</v>
          </cell>
          <cell r="P444" t="str">
            <v>Unit</v>
          </cell>
          <cell r="R444">
            <v>22</v>
          </cell>
          <cell r="T444">
            <v>1.1000000000000001</v>
          </cell>
          <cell r="V444">
            <v>2.2000000000000002</v>
          </cell>
          <cell r="W444">
            <v>375</v>
          </cell>
          <cell r="Y444">
            <v>0</v>
          </cell>
          <cell r="Z444">
            <v>25.3</v>
          </cell>
          <cell r="AA444">
            <v>375</v>
          </cell>
          <cell r="AB444">
            <v>0</v>
          </cell>
          <cell r="AC444" t="str">
            <v>TIRTA</v>
          </cell>
        </row>
        <row r="445">
          <cell r="A445" t="str">
            <v>5AF0505</v>
          </cell>
          <cell r="B445" t="str">
            <v>EBW</v>
          </cell>
          <cell r="C445">
            <v>2</v>
          </cell>
          <cell r="D445" t="str">
            <v>ebw2;45</v>
          </cell>
          <cell r="L445" t="str">
            <v>- 45 elbow, BW, sch. 80, CS-234, SMLS 2"</v>
          </cell>
          <cell r="O445">
            <v>2</v>
          </cell>
          <cell r="P445" t="str">
            <v>Unit</v>
          </cell>
          <cell r="R445">
            <v>10</v>
          </cell>
          <cell r="T445">
            <v>0.5</v>
          </cell>
          <cell r="V445">
            <v>1</v>
          </cell>
          <cell r="W445">
            <v>250</v>
          </cell>
          <cell r="Y445">
            <v>0</v>
          </cell>
          <cell r="Z445">
            <v>11.5</v>
          </cell>
          <cell r="AA445">
            <v>250</v>
          </cell>
          <cell r="AB445">
            <v>0</v>
          </cell>
          <cell r="AC445" t="str">
            <v>TIRTA</v>
          </cell>
        </row>
        <row r="446">
          <cell r="A446" t="str">
            <v>5AF0506</v>
          </cell>
          <cell r="B446" t="str">
            <v>EBW</v>
          </cell>
          <cell r="C446">
            <v>2</v>
          </cell>
          <cell r="D446" t="str">
            <v>ebw2;90</v>
          </cell>
          <cell r="L446" t="str">
            <v>- 90 elbow, BW, sch. 80, CS-234, SMLS 2"</v>
          </cell>
          <cell r="O446">
            <v>20</v>
          </cell>
          <cell r="P446" t="str">
            <v>Unit</v>
          </cell>
          <cell r="R446">
            <v>10</v>
          </cell>
          <cell r="T446">
            <v>0.5</v>
          </cell>
          <cell r="V446">
            <v>1</v>
          </cell>
          <cell r="W446">
            <v>250</v>
          </cell>
          <cell r="Y446">
            <v>0</v>
          </cell>
          <cell r="Z446">
            <v>11.5</v>
          </cell>
          <cell r="AA446">
            <v>250</v>
          </cell>
          <cell r="AB446">
            <v>0</v>
          </cell>
          <cell r="AC446" t="str">
            <v>TIRTA</v>
          </cell>
        </row>
        <row r="448">
          <cell r="A448" t="str">
            <v>5AF0600</v>
          </cell>
          <cell r="K448" t="str">
            <v>6. Tee &amp; Tee Reducer w/ internal coating</v>
          </cell>
        </row>
        <row r="449">
          <cell r="A449" t="str">
            <v>5AF0601</v>
          </cell>
          <cell r="B449" t="str">
            <v>TEE</v>
          </cell>
          <cell r="C449">
            <v>4</v>
          </cell>
          <cell r="D449" t="str">
            <v>tee4</v>
          </cell>
          <cell r="L449" t="str">
            <v>- Equal Tee BW, STD, CS-234, SMLS, dia. 4"</v>
          </cell>
          <cell r="O449">
            <v>2</v>
          </cell>
          <cell r="P449" t="str">
            <v>unit</v>
          </cell>
          <cell r="R449">
            <v>156</v>
          </cell>
          <cell r="T449">
            <v>7.8000000000000007</v>
          </cell>
          <cell r="V449">
            <v>0</v>
          </cell>
          <cell r="W449">
            <v>1500</v>
          </cell>
          <cell r="Y449">
            <v>0</v>
          </cell>
          <cell r="Z449">
            <v>163.80000000000001</v>
          </cell>
          <cell r="AA449">
            <v>1500</v>
          </cell>
          <cell r="AB449">
            <v>0</v>
          </cell>
          <cell r="AC449" t="str">
            <v>TIRTA</v>
          </cell>
        </row>
        <row r="450">
          <cell r="A450" t="str">
            <v>5AF0602</v>
          </cell>
          <cell r="B450" t="str">
            <v>TEE</v>
          </cell>
          <cell r="C450">
            <v>3</v>
          </cell>
          <cell r="D450" t="str">
            <v>tee3</v>
          </cell>
          <cell r="L450" t="str">
            <v>- Equal Tee BW, STD, CS-234, SMLS, dia. 3"</v>
          </cell>
          <cell r="O450">
            <v>2</v>
          </cell>
          <cell r="P450" t="str">
            <v>unit</v>
          </cell>
          <cell r="R450">
            <v>66</v>
          </cell>
          <cell r="T450">
            <v>3.3000000000000003</v>
          </cell>
          <cell r="V450">
            <v>0</v>
          </cell>
          <cell r="W450">
            <v>1125</v>
          </cell>
          <cell r="Y450">
            <v>0</v>
          </cell>
          <cell r="Z450">
            <v>69.3</v>
          </cell>
          <cell r="AA450">
            <v>1125</v>
          </cell>
          <cell r="AB450">
            <v>0</v>
          </cell>
          <cell r="AC450" t="str">
            <v>TIRTA</v>
          </cell>
        </row>
        <row r="451">
          <cell r="A451" t="str">
            <v>5AF0603</v>
          </cell>
          <cell r="B451" t="str">
            <v>TEE</v>
          </cell>
          <cell r="C451">
            <v>2</v>
          </cell>
          <cell r="D451" t="str">
            <v>tee2</v>
          </cell>
          <cell r="L451" t="str">
            <v>- Equal Tee BW, STD, CS-234, SMLS, dia. 2"</v>
          </cell>
          <cell r="O451">
            <v>2</v>
          </cell>
          <cell r="P451" t="str">
            <v>unit</v>
          </cell>
          <cell r="R451">
            <v>34</v>
          </cell>
          <cell r="T451">
            <v>1.7000000000000002</v>
          </cell>
          <cell r="V451">
            <v>0</v>
          </cell>
          <cell r="W451">
            <v>750</v>
          </cell>
          <cell r="Y451">
            <v>0</v>
          </cell>
          <cell r="Z451">
            <v>35.700000000000003</v>
          </cell>
          <cell r="AA451">
            <v>750</v>
          </cell>
          <cell r="AB451">
            <v>0</v>
          </cell>
          <cell r="AC451" t="str">
            <v>TIRTA</v>
          </cell>
        </row>
        <row r="452">
          <cell r="A452" t="str">
            <v>5AF0604</v>
          </cell>
          <cell r="B452" t="str">
            <v>TEE</v>
          </cell>
          <cell r="C452" t="str">
            <v>4x4x2</v>
          </cell>
          <cell r="D452" t="str">
            <v>tee4</v>
          </cell>
          <cell r="L452" t="str">
            <v>- Tee Reducer BW, STD, CS-234, SMLS, 4" x 4" x 2"</v>
          </cell>
          <cell r="O452">
            <v>2</v>
          </cell>
          <cell r="P452" t="str">
            <v>unit</v>
          </cell>
          <cell r="R452">
            <v>168</v>
          </cell>
          <cell r="T452">
            <v>8.4</v>
          </cell>
          <cell r="V452">
            <v>0</v>
          </cell>
          <cell r="W452">
            <v>1500</v>
          </cell>
          <cell r="Y452">
            <v>0</v>
          </cell>
          <cell r="Z452">
            <v>176.4</v>
          </cell>
          <cell r="AA452">
            <v>1500</v>
          </cell>
          <cell r="AB452">
            <v>0</v>
          </cell>
          <cell r="AC452" t="str">
            <v>TIRTA</v>
          </cell>
        </row>
        <row r="454">
          <cell r="A454" t="str">
            <v>5AF0700</v>
          </cell>
          <cell r="K454" t="str">
            <v>7. Bolt &amp; Nut</v>
          </cell>
        </row>
        <row r="455">
          <cell r="A455" t="str">
            <v>5AF0701</v>
          </cell>
          <cell r="B455" t="str">
            <v>B&amp;N</v>
          </cell>
          <cell r="C455" t="str">
            <v xml:space="preserve"> 5/8" x 90</v>
          </cell>
          <cell r="D455">
            <v>2.5</v>
          </cell>
          <cell r="L455" t="str">
            <v>- Bolt &amp; Nut, A193-B7 A194-2H, 5/8" x 90mm</v>
          </cell>
          <cell r="O455">
            <v>96</v>
          </cell>
          <cell r="P455" t="str">
            <v>Unit</v>
          </cell>
          <cell r="R455">
            <v>3.22</v>
          </cell>
          <cell r="T455">
            <v>0.16100000000000003</v>
          </cell>
          <cell r="V455">
            <v>0</v>
          </cell>
          <cell r="W455">
            <v>9.66</v>
          </cell>
          <cell r="Y455">
            <v>0</v>
          </cell>
          <cell r="Z455">
            <v>3.3810000000000002</v>
          </cell>
          <cell r="AA455">
            <v>9.66</v>
          </cell>
          <cell r="AB455">
            <v>0</v>
          </cell>
          <cell r="AC455" t="str">
            <v>PTPP</v>
          </cell>
        </row>
        <row r="456">
          <cell r="A456" t="str">
            <v>5AF0702</v>
          </cell>
          <cell r="B456" t="str">
            <v>B&amp;N</v>
          </cell>
          <cell r="C456" t="str">
            <v>5/8" x 85</v>
          </cell>
          <cell r="D456">
            <v>2</v>
          </cell>
          <cell r="L456" t="str">
            <v>- Bolt &amp; Nut, A193-B7 A194-2H, 5/8" x 85mm</v>
          </cell>
          <cell r="O456">
            <v>24</v>
          </cell>
          <cell r="P456" t="str">
            <v>Unit</v>
          </cell>
          <cell r="R456">
            <v>3.11</v>
          </cell>
          <cell r="T456">
            <v>0.1555</v>
          </cell>
          <cell r="V456">
            <v>0</v>
          </cell>
          <cell r="W456">
            <v>9.33</v>
          </cell>
          <cell r="Y456">
            <v>0</v>
          </cell>
          <cell r="Z456">
            <v>3.2654999999999998</v>
          </cell>
          <cell r="AA456">
            <v>9.33</v>
          </cell>
          <cell r="AB456">
            <v>0</v>
          </cell>
          <cell r="AC456" t="str">
            <v>PTPP</v>
          </cell>
        </row>
        <row r="457">
          <cell r="A457" t="str">
            <v>5AF0703</v>
          </cell>
          <cell r="B457" t="str">
            <v>B&amp;N</v>
          </cell>
          <cell r="C457" t="str">
            <v>1" x 140</v>
          </cell>
          <cell r="D457">
            <v>8</v>
          </cell>
          <cell r="L457" t="str">
            <v>- Bolt &amp; Nut, A193-B7 A194-2H, 1" x 140mm</v>
          </cell>
          <cell r="O457">
            <v>52</v>
          </cell>
          <cell r="P457" t="str">
            <v>Unit</v>
          </cell>
          <cell r="R457">
            <v>8.2899999999999991</v>
          </cell>
          <cell r="T457">
            <v>0.41449999999999998</v>
          </cell>
          <cell r="V457">
            <v>0</v>
          </cell>
          <cell r="W457">
            <v>24.869999999999997</v>
          </cell>
          <cell r="Y457">
            <v>0</v>
          </cell>
          <cell r="Z457">
            <v>8.7044999999999995</v>
          </cell>
          <cell r="AA457">
            <v>24.869999999999997</v>
          </cell>
          <cell r="AB457">
            <v>0</v>
          </cell>
          <cell r="AC457" t="str">
            <v>PTPP</v>
          </cell>
        </row>
        <row r="458">
          <cell r="A458" t="str">
            <v>5AF0704</v>
          </cell>
          <cell r="B458" t="str">
            <v>B&amp;N</v>
          </cell>
          <cell r="C458" t="str">
            <v xml:space="preserve"> 7/8" x 125</v>
          </cell>
          <cell r="D458">
            <v>6</v>
          </cell>
          <cell r="L458" t="str">
            <v>- Bolt &amp; Nut, A193-B7 A194-2H, 7/8" x 125mm</v>
          </cell>
          <cell r="O458">
            <v>4</v>
          </cell>
          <cell r="P458" t="str">
            <v>Unit</v>
          </cell>
          <cell r="R458">
            <v>5.72</v>
          </cell>
          <cell r="T458">
            <v>0.28599999999999998</v>
          </cell>
          <cell r="V458">
            <v>0</v>
          </cell>
          <cell r="W458">
            <v>17.16</v>
          </cell>
          <cell r="Y458">
            <v>0</v>
          </cell>
          <cell r="Z458">
            <v>6.0059999999999993</v>
          </cell>
          <cell r="AA458">
            <v>17.16</v>
          </cell>
          <cell r="AB458">
            <v>0</v>
          </cell>
          <cell r="AC458" t="str">
            <v>PTPP</v>
          </cell>
        </row>
        <row r="460">
          <cell r="A460" t="str">
            <v>5AF0800</v>
          </cell>
          <cell r="K460" t="str">
            <v>8. Valve &amp; Strainer</v>
          </cell>
        </row>
        <row r="461">
          <cell r="A461" t="str">
            <v>5AF0801</v>
          </cell>
          <cell r="B461" t="str">
            <v>VLV</v>
          </cell>
          <cell r="C461">
            <v>4</v>
          </cell>
          <cell r="D461" t="str">
            <v>vlv4</v>
          </cell>
          <cell r="L461" t="str">
            <v>- Gate Valve #150, RF, A216-WCB, 13Cr - TR, 4"</v>
          </cell>
          <cell r="O461">
            <v>2</v>
          </cell>
          <cell r="P461" t="str">
            <v>unit</v>
          </cell>
          <cell r="R461">
            <v>333</v>
          </cell>
          <cell r="T461">
            <v>16.650000000000002</v>
          </cell>
          <cell r="V461">
            <v>49.949999999999996</v>
          </cell>
          <cell r="W461">
            <v>999</v>
          </cell>
          <cell r="Y461">
            <v>0</v>
          </cell>
          <cell r="Z461">
            <v>399.59999999999997</v>
          </cell>
          <cell r="AA461">
            <v>999</v>
          </cell>
          <cell r="AB461">
            <v>0</v>
          </cell>
          <cell r="AC461" t="str">
            <v>GWC / GLT / KSB</v>
          </cell>
        </row>
        <row r="462">
          <cell r="A462" t="str">
            <v>5AF0802</v>
          </cell>
          <cell r="B462" t="str">
            <v>VLV</v>
          </cell>
          <cell r="C462">
            <v>3</v>
          </cell>
          <cell r="D462" t="str">
            <v>vlv3</v>
          </cell>
          <cell r="L462" t="str">
            <v>- Gate Valve #150, RF, A216-WCB, 13Cr - TR, 3"</v>
          </cell>
          <cell r="O462">
            <v>4</v>
          </cell>
          <cell r="P462" t="str">
            <v>unit</v>
          </cell>
          <cell r="R462">
            <v>245</v>
          </cell>
          <cell r="T462">
            <v>12.25</v>
          </cell>
          <cell r="V462">
            <v>36.75</v>
          </cell>
          <cell r="W462">
            <v>735</v>
          </cell>
          <cell r="Y462">
            <v>0</v>
          </cell>
          <cell r="Z462">
            <v>294</v>
          </cell>
          <cell r="AA462">
            <v>735</v>
          </cell>
          <cell r="AB462">
            <v>0</v>
          </cell>
          <cell r="AC462" t="str">
            <v>GWC / GLT / KSB</v>
          </cell>
        </row>
        <row r="463">
          <cell r="A463" t="str">
            <v>5AF0803</v>
          </cell>
          <cell r="B463" t="str">
            <v>VLV</v>
          </cell>
          <cell r="C463">
            <v>2</v>
          </cell>
          <cell r="D463" t="str">
            <v>vlv2</v>
          </cell>
          <cell r="L463" t="str">
            <v>- Gate Valve #150, RF, A216-WCB, 13Cr - TR, 2"</v>
          </cell>
          <cell r="O463">
            <v>2</v>
          </cell>
          <cell r="P463" t="str">
            <v>unit</v>
          </cell>
          <cell r="R463">
            <v>155</v>
          </cell>
          <cell r="T463">
            <v>7.75</v>
          </cell>
          <cell r="V463">
            <v>23.25</v>
          </cell>
          <cell r="W463">
            <v>465</v>
          </cell>
          <cell r="Y463">
            <v>0</v>
          </cell>
          <cell r="Z463">
            <v>186</v>
          </cell>
          <cell r="AA463">
            <v>465</v>
          </cell>
          <cell r="AB463">
            <v>0</v>
          </cell>
          <cell r="AC463" t="str">
            <v>GLT / GWC / KSB</v>
          </cell>
        </row>
        <row r="464">
          <cell r="A464" t="str">
            <v>5AF0804</v>
          </cell>
          <cell r="B464" t="str">
            <v>VLV</v>
          </cell>
          <cell r="C464">
            <v>1</v>
          </cell>
          <cell r="D464" t="str">
            <v>vlv1</v>
          </cell>
          <cell r="L464" t="str">
            <v>- Gate Valve #150, SWRF, A105, 13Cr - TR, 1"</v>
          </cell>
          <cell r="O464">
            <v>4</v>
          </cell>
          <cell r="P464" t="str">
            <v>unit</v>
          </cell>
          <cell r="R464">
            <v>112</v>
          </cell>
          <cell r="T464">
            <v>5.6000000000000005</v>
          </cell>
          <cell r="V464">
            <v>16.8</v>
          </cell>
          <cell r="W464">
            <v>336</v>
          </cell>
          <cell r="Y464">
            <v>0</v>
          </cell>
          <cell r="Z464">
            <v>134.4</v>
          </cell>
          <cell r="AA464">
            <v>336</v>
          </cell>
          <cell r="AB464">
            <v>0</v>
          </cell>
          <cell r="AC464" t="str">
            <v>GWC / GLT / KSB</v>
          </cell>
        </row>
        <row r="465">
          <cell r="A465" t="str">
            <v>5AF0805</v>
          </cell>
          <cell r="B465" t="str">
            <v>VLV</v>
          </cell>
          <cell r="C465">
            <v>3</v>
          </cell>
          <cell r="D465" t="str">
            <v>vlv3</v>
          </cell>
          <cell r="L465" t="str">
            <v>- Ball Valve #150, RF, A216-WCB, 13Cr - TR, 3"</v>
          </cell>
          <cell r="O465">
            <v>2</v>
          </cell>
          <cell r="P465" t="str">
            <v>unit</v>
          </cell>
          <cell r="R465">
            <v>436</v>
          </cell>
          <cell r="T465">
            <v>21.8</v>
          </cell>
          <cell r="V465">
            <v>0</v>
          </cell>
          <cell r="W465">
            <v>1308</v>
          </cell>
          <cell r="Y465">
            <v>0</v>
          </cell>
          <cell r="Z465">
            <v>457.8</v>
          </cell>
          <cell r="AA465">
            <v>1308</v>
          </cell>
          <cell r="AB465">
            <v>0</v>
          </cell>
          <cell r="AC465" t="str">
            <v>GWC / GLT / KSB</v>
          </cell>
        </row>
        <row r="466">
          <cell r="A466" t="str">
            <v>5AF0806</v>
          </cell>
          <cell r="B466" t="str">
            <v>VLV</v>
          </cell>
          <cell r="C466">
            <v>3</v>
          </cell>
          <cell r="D466" t="str">
            <v>vlv3</v>
          </cell>
          <cell r="L466" t="str">
            <v>-Check Valve #150, RF, A216-WCB, 13Cr-TR, 3"</v>
          </cell>
          <cell r="O466">
            <v>4</v>
          </cell>
          <cell r="P466" t="str">
            <v>unit</v>
          </cell>
          <cell r="R466">
            <v>205</v>
          </cell>
          <cell r="T466">
            <v>10.25</v>
          </cell>
          <cell r="V466">
            <v>0</v>
          </cell>
          <cell r="W466">
            <v>615</v>
          </cell>
          <cell r="Y466">
            <v>0</v>
          </cell>
          <cell r="Z466">
            <v>215.25</v>
          </cell>
          <cell r="AA466">
            <v>615</v>
          </cell>
          <cell r="AB466">
            <v>0</v>
          </cell>
          <cell r="AC466" t="str">
            <v>GWC / GLT / KSB</v>
          </cell>
        </row>
        <row r="467">
          <cell r="A467" t="str">
            <v>5AF0807</v>
          </cell>
          <cell r="B467" t="str">
            <v>BST</v>
          </cell>
          <cell r="C467">
            <v>3</v>
          </cell>
          <cell r="L467" t="str">
            <v>- Bucket Strainer #150, 3"</v>
          </cell>
          <cell r="O467">
            <v>2</v>
          </cell>
          <cell r="P467" t="str">
            <v>unit</v>
          </cell>
          <cell r="R467">
            <v>1460</v>
          </cell>
          <cell r="T467">
            <v>73</v>
          </cell>
          <cell r="V467">
            <v>146</v>
          </cell>
          <cell r="W467">
            <v>4380</v>
          </cell>
          <cell r="Y467">
            <v>0</v>
          </cell>
          <cell r="Z467">
            <v>1679</v>
          </cell>
          <cell r="AA467">
            <v>4380</v>
          </cell>
          <cell r="AB467">
            <v>0</v>
          </cell>
          <cell r="AC467" t="str">
            <v>GWC</v>
          </cell>
        </row>
        <row r="469">
          <cell r="A469" t="str">
            <v>5AF0900</v>
          </cell>
          <cell r="K469" t="str">
            <v>9. MOV</v>
          </cell>
        </row>
        <row r="470">
          <cell r="A470" t="str">
            <v>5AF0901</v>
          </cell>
          <cell r="B470" t="str">
            <v>MOV</v>
          </cell>
          <cell r="C470">
            <v>4</v>
          </cell>
          <cell r="D470" t="str">
            <v>mov4</v>
          </cell>
          <cell r="L470" t="str">
            <v>- MOV (Gate) #150, RF, 4"</v>
          </cell>
          <cell r="O470">
            <v>2</v>
          </cell>
          <cell r="P470" t="str">
            <v>unit</v>
          </cell>
          <cell r="R470">
            <v>7325</v>
          </cell>
          <cell r="T470">
            <v>366.25</v>
          </cell>
          <cell r="V470">
            <v>732.5</v>
          </cell>
          <cell r="W470">
            <v>21975</v>
          </cell>
          <cell r="Y470">
            <v>0</v>
          </cell>
          <cell r="Z470">
            <v>8423.75</v>
          </cell>
          <cell r="AA470">
            <v>21975</v>
          </cell>
          <cell r="AB470">
            <v>0</v>
          </cell>
          <cell r="AC470" t="str">
            <v>GWC</v>
          </cell>
        </row>
        <row r="472">
          <cell r="A472" t="str">
            <v>5AF1000</v>
          </cell>
          <cell r="K472" t="str">
            <v>10. Expansion &amp; Flexible</v>
          </cell>
        </row>
        <row r="473">
          <cell r="A473" t="str">
            <v>5AF1001</v>
          </cell>
          <cell r="B473" t="str">
            <v>FXJ</v>
          </cell>
          <cell r="C473">
            <v>4</v>
          </cell>
          <cell r="D473" t="str">
            <v>fxj4</v>
          </cell>
          <cell r="L473" t="str">
            <v>- Expansion joint #150, dia. 4"</v>
          </cell>
          <cell r="O473">
            <v>2</v>
          </cell>
          <cell r="P473" t="str">
            <v>unit</v>
          </cell>
          <cell r="Y473">
            <v>0</v>
          </cell>
          <cell r="Z473">
            <v>0</v>
          </cell>
          <cell r="AA473">
            <v>0</v>
          </cell>
          <cell r="AB473">
            <v>0</v>
          </cell>
        </row>
        <row r="475">
          <cell r="A475" t="str">
            <v>5AF1100</v>
          </cell>
          <cell r="K475" t="str">
            <v>11. Sockolet</v>
          </cell>
        </row>
        <row r="476">
          <cell r="A476" t="str">
            <v>5AF1101</v>
          </cell>
          <cell r="B476" t="str">
            <v>SCO</v>
          </cell>
          <cell r="C476" t="str">
            <v>4x1</v>
          </cell>
          <cell r="D476" t="str">
            <v>sco4x1</v>
          </cell>
          <cell r="L476" t="str">
            <v>- 4" x 1", Sockolet A105, CL.3000</v>
          </cell>
          <cell r="O476">
            <v>1</v>
          </cell>
          <cell r="P476" t="str">
            <v>unit</v>
          </cell>
          <cell r="R476">
            <v>9.5</v>
          </cell>
          <cell r="T476">
            <v>0.47500000000000003</v>
          </cell>
          <cell r="V476">
            <v>0</v>
          </cell>
          <cell r="W476">
            <v>500</v>
          </cell>
          <cell r="Y476">
            <v>0</v>
          </cell>
          <cell r="Z476">
            <v>9.9749999999999996</v>
          </cell>
          <cell r="AA476">
            <v>500</v>
          </cell>
          <cell r="AB476">
            <v>0</v>
          </cell>
          <cell r="AC476" t="str">
            <v>PTPP</v>
          </cell>
        </row>
        <row r="478">
          <cell r="A478" t="str">
            <v>5AF1200</v>
          </cell>
          <cell r="K478" t="str">
            <v>12. Coupling &amp; Threadolet</v>
          </cell>
        </row>
        <row r="479">
          <cell r="A479" t="str">
            <v>5AF1201</v>
          </cell>
          <cell r="B479" t="str">
            <v>COP</v>
          </cell>
          <cell r="C479">
            <v>1</v>
          </cell>
          <cell r="D479" t="str">
            <v>cop1</v>
          </cell>
          <cell r="L479" t="str">
            <v>- Coupling A105 CL.3000 THD - THD ANSI B16.11 (1")</v>
          </cell>
          <cell r="O479">
            <v>6</v>
          </cell>
          <cell r="P479" t="str">
            <v>unit</v>
          </cell>
          <cell r="R479">
            <v>4.5</v>
          </cell>
          <cell r="T479">
            <v>0.22500000000000001</v>
          </cell>
          <cell r="V479">
            <v>0</v>
          </cell>
          <cell r="W479">
            <v>13.5</v>
          </cell>
          <cell r="Y479">
            <v>0</v>
          </cell>
          <cell r="Z479">
            <v>4.7249999999999996</v>
          </cell>
          <cell r="AA479">
            <v>13.5</v>
          </cell>
          <cell r="AB479">
            <v>0</v>
          </cell>
          <cell r="AC479" t="str">
            <v>TIRTA</v>
          </cell>
        </row>
        <row r="480">
          <cell r="A480" t="str">
            <v>5AF1202</v>
          </cell>
          <cell r="B480" t="str">
            <v>COP</v>
          </cell>
          <cell r="C480" t="str">
            <v>2x1</v>
          </cell>
          <cell r="D480" t="str">
            <v>cop2x1</v>
          </cell>
          <cell r="L480" t="str">
            <v>- Swage Nip Con TLE = sch. 80 x TSE = sch. 80 A105 2" x 1"</v>
          </cell>
          <cell r="O480">
            <v>6</v>
          </cell>
          <cell r="P480" t="str">
            <v>unit</v>
          </cell>
          <cell r="R480">
            <v>29</v>
          </cell>
          <cell r="T480">
            <v>1.4500000000000002</v>
          </cell>
          <cell r="V480">
            <v>0</v>
          </cell>
          <cell r="W480">
            <v>87</v>
          </cell>
          <cell r="Y480">
            <v>0</v>
          </cell>
          <cell r="Z480">
            <v>30.45</v>
          </cell>
          <cell r="AA480">
            <v>87</v>
          </cell>
          <cell r="AB480">
            <v>0</v>
          </cell>
          <cell r="AC480" t="str">
            <v>TIRTA</v>
          </cell>
        </row>
        <row r="482">
          <cell r="A482" t="str">
            <v>5AG0000</v>
          </cell>
          <cell r="H482" t="str">
            <v>g.</v>
          </cell>
          <cell r="K482" t="str">
            <v>FROM DEGAS/STORAGE TANK TO TRANSFER PUMP</v>
          </cell>
        </row>
        <row r="483">
          <cell r="A483" t="str">
            <v>5AG0100</v>
          </cell>
          <cell r="K483" t="str">
            <v>1. PIPA (PIPE) API 5L Gr. B, Seamless, w/ internal coating</v>
          </cell>
        </row>
        <row r="484">
          <cell r="A484" t="str">
            <v>5AG0101</v>
          </cell>
          <cell r="B484" t="str">
            <v>PIPE</v>
          </cell>
          <cell r="C484">
            <v>6</v>
          </cell>
          <cell r="D484" t="str">
            <v>pipe6</v>
          </cell>
          <cell r="E484" t="str">
            <v>SMLS</v>
          </cell>
          <cell r="L484" t="str">
            <v>- pipe 6", thickness 0.280"</v>
          </cell>
          <cell r="O484">
            <v>60</v>
          </cell>
          <cell r="P484" t="str">
            <v>m</v>
          </cell>
          <cell r="R484">
            <v>35.501541976013705</v>
          </cell>
          <cell r="S484">
            <v>42.487335000000002</v>
          </cell>
          <cell r="T484">
            <v>0</v>
          </cell>
          <cell r="V484">
            <v>3.5501541976013709</v>
          </cell>
          <cell r="Y484">
            <v>42.487335000000002</v>
          </cell>
          <cell r="Z484">
            <v>39.051696173615078</v>
          </cell>
          <cell r="AA484">
            <v>0</v>
          </cell>
          <cell r="AB484">
            <v>0</v>
          </cell>
          <cell r="AC484" t="str">
            <v>HEBEI</v>
          </cell>
        </row>
        <row r="485">
          <cell r="A485" t="str">
            <v>5AG0102</v>
          </cell>
          <cell r="B485" t="str">
            <v>PIPE</v>
          </cell>
          <cell r="C485">
            <v>2</v>
          </cell>
          <cell r="D485" t="str">
            <v>pipe2</v>
          </cell>
          <cell r="E485" t="str">
            <v>SMLS</v>
          </cell>
          <cell r="L485" t="str">
            <v>- pipe 2", thickness 0.218"</v>
          </cell>
          <cell r="O485">
            <v>18</v>
          </cell>
          <cell r="P485" t="str">
            <v>m</v>
          </cell>
          <cell r="R485">
            <v>8.3962264150943398</v>
          </cell>
          <cell r="S485">
            <v>5.454135</v>
          </cell>
          <cell r="T485">
            <v>0</v>
          </cell>
          <cell r="V485">
            <v>0.839622641509434</v>
          </cell>
          <cell r="Y485">
            <v>5.454135</v>
          </cell>
          <cell r="Z485">
            <v>9.2358490566037741</v>
          </cell>
          <cell r="AA485">
            <v>0</v>
          </cell>
          <cell r="AB485">
            <v>0</v>
          </cell>
          <cell r="AC485" t="str">
            <v>HEBEI</v>
          </cell>
        </row>
        <row r="486">
          <cell r="A486" t="str">
            <v>5AG0103</v>
          </cell>
          <cell r="B486" t="str">
            <v>PIPE</v>
          </cell>
          <cell r="C486">
            <v>1</v>
          </cell>
          <cell r="D486" t="str">
            <v>pipe1</v>
          </cell>
          <cell r="E486" t="str">
            <v>SMLS</v>
          </cell>
          <cell r="L486" t="str">
            <v>- pipe 1", thickness 0.179"</v>
          </cell>
          <cell r="O486">
            <v>6</v>
          </cell>
          <cell r="P486" t="str">
            <v>m</v>
          </cell>
          <cell r="R486">
            <v>8.4</v>
          </cell>
          <cell r="S486">
            <v>1.67334</v>
          </cell>
          <cell r="T486">
            <v>0</v>
          </cell>
          <cell r="V486">
            <v>0.84000000000000008</v>
          </cell>
          <cell r="Y486">
            <v>1.67334</v>
          </cell>
          <cell r="Z486">
            <v>9.24</v>
          </cell>
          <cell r="AA486">
            <v>0</v>
          </cell>
          <cell r="AB486">
            <v>0</v>
          </cell>
        </row>
        <row r="488">
          <cell r="A488" t="str">
            <v>5AG0200</v>
          </cell>
          <cell r="K488" t="str">
            <v>2. Reducer w/ internal coating</v>
          </cell>
        </row>
        <row r="489">
          <cell r="A489" t="str">
            <v>5AG0201</v>
          </cell>
          <cell r="B489" t="str">
            <v>RED</v>
          </cell>
          <cell r="C489" t="str">
            <v>4x2</v>
          </cell>
          <cell r="D489" t="str">
            <v>red4</v>
          </cell>
          <cell r="L489" t="str">
            <v>- 4" x 2", concentric reducer #150, sch. 40</v>
          </cell>
          <cell r="O489">
            <v>0</v>
          </cell>
          <cell r="P489" t="str">
            <v>Unit</v>
          </cell>
          <cell r="R489">
            <v>26</v>
          </cell>
          <cell r="T489">
            <v>1.3</v>
          </cell>
          <cell r="V489">
            <v>0</v>
          </cell>
          <cell r="W489">
            <v>500</v>
          </cell>
          <cell r="Y489">
            <v>0</v>
          </cell>
          <cell r="Z489">
            <v>27.3</v>
          </cell>
          <cell r="AA489">
            <v>500</v>
          </cell>
          <cell r="AB489">
            <v>0</v>
          </cell>
          <cell r="AC489" t="str">
            <v>TIRTA</v>
          </cell>
        </row>
        <row r="490">
          <cell r="A490" t="str">
            <v>5AG0202</v>
          </cell>
          <cell r="B490" t="str">
            <v>RED</v>
          </cell>
          <cell r="C490" t="str">
            <v>3x2</v>
          </cell>
          <cell r="D490" t="str">
            <v>red3</v>
          </cell>
          <cell r="L490" t="str">
            <v>- 3" x 2", concentric reducer #150, sch. 40</v>
          </cell>
          <cell r="O490">
            <v>0</v>
          </cell>
          <cell r="P490" t="str">
            <v>Unit</v>
          </cell>
          <cell r="R490">
            <v>16.600000000000001</v>
          </cell>
          <cell r="T490">
            <v>0.83000000000000007</v>
          </cell>
          <cell r="V490">
            <v>0</v>
          </cell>
          <cell r="W490">
            <v>375</v>
          </cell>
          <cell r="Y490">
            <v>0</v>
          </cell>
          <cell r="Z490">
            <v>17.43</v>
          </cell>
          <cell r="AA490">
            <v>375</v>
          </cell>
          <cell r="AB490">
            <v>0</v>
          </cell>
          <cell r="AC490" t="str">
            <v>TIRTA</v>
          </cell>
        </row>
        <row r="491">
          <cell r="A491" t="str">
            <v>5AG0203</v>
          </cell>
          <cell r="B491" t="str">
            <v>RED</v>
          </cell>
          <cell r="C491" t="str">
            <v>3x1</v>
          </cell>
          <cell r="D491" t="str">
            <v>red3</v>
          </cell>
          <cell r="L491" t="str">
            <v>- 3" x 1", eccentric reducer #150, sch. 80</v>
          </cell>
          <cell r="O491">
            <v>0</v>
          </cell>
          <cell r="P491" t="str">
            <v>Unit</v>
          </cell>
          <cell r="R491">
            <v>186</v>
          </cell>
          <cell r="T491">
            <v>9.3000000000000007</v>
          </cell>
          <cell r="V491">
            <v>0</v>
          </cell>
          <cell r="W491">
            <v>375</v>
          </cell>
          <cell r="Y491">
            <v>0</v>
          </cell>
          <cell r="Z491">
            <v>195.3</v>
          </cell>
          <cell r="AA491">
            <v>375</v>
          </cell>
          <cell r="AB491">
            <v>0</v>
          </cell>
          <cell r="AC491" t="str">
            <v>PTPP</v>
          </cell>
        </row>
        <row r="493">
          <cell r="A493" t="str">
            <v>5AG0300</v>
          </cell>
          <cell r="K493" t="str">
            <v>3. Flanges &amp; Blind</v>
          </cell>
        </row>
        <row r="494">
          <cell r="A494" t="str">
            <v>5AG0301</v>
          </cell>
          <cell r="B494" t="str">
            <v>FLG</v>
          </cell>
          <cell r="C494">
            <v>6</v>
          </cell>
          <cell r="D494" t="str">
            <v>flg6</v>
          </cell>
          <cell r="L494" t="str">
            <v>- Flanges ANSI #150, WNRF 6"</v>
          </cell>
          <cell r="O494">
            <v>50</v>
          </cell>
          <cell r="P494" t="str">
            <v>Unit</v>
          </cell>
          <cell r="R494">
            <v>102</v>
          </cell>
          <cell r="T494">
            <v>5.1000000000000005</v>
          </cell>
          <cell r="V494">
            <v>0</v>
          </cell>
          <cell r="W494">
            <v>750</v>
          </cell>
          <cell r="Y494">
            <v>0</v>
          </cell>
          <cell r="Z494">
            <v>107.1</v>
          </cell>
          <cell r="AA494">
            <v>750</v>
          </cell>
          <cell r="AB494">
            <v>0</v>
          </cell>
          <cell r="AC494" t="str">
            <v>TIRTA</v>
          </cell>
        </row>
        <row r="495">
          <cell r="A495" t="str">
            <v>5AG0302</v>
          </cell>
          <cell r="B495" t="str">
            <v>FLG</v>
          </cell>
          <cell r="C495">
            <v>2</v>
          </cell>
          <cell r="D495" t="str">
            <v>flg2</v>
          </cell>
          <cell r="L495" t="str">
            <v>- Flanges ANSI #150, WNRF 2"</v>
          </cell>
          <cell r="O495">
            <v>7</v>
          </cell>
          <cell r="P495" t="str">
            <v>Unit</v>
          </cell>
          <cell r="R495">
            <v>16.100000000000001</v>
          </cell>
          <cell r="T495">
            <v>0.80500000000000016</v>
          </cell>
          <cell r="V495">
            <v>0</v>
          </cell>
          <cell r="W495">
            <v>250</v>
          </cell>
          <cell r="Y495">
            <v>0</v>
          </cell>
          <cell r="Z495">
            <v>16.905000000000001</v>
          </cell>
          <cell r="AA495">
            <v>250</v>
          </cell>
          <cell r="AB495">
            <v>0</v>
          </cell>
          <cell r="AC495" t="str">
            <v>PTPP</v>
          </cell>
        </row>
        <row r="496">
          <cell r="A496" t="str">
            <v>5AG0303</v>
          </cell>
          <cell r="B496" t="str">
            <v>FLG</v>
          </cell>
          <cell r="C496">
            <v>1</v>
          </cell>
          <cell r="D496" t="str">
            <v>flg1</v>
          </cell>
          <cell r="L496" t="str">
            <v>- Flanges ANSI #800, SWRF, 1"</v>
          </cell>
          <cell r="O496">
            <v>5</v>
          </cell>
          <cell r="P496" t="str">
            <v>Unit</v>
          </cell>
          <cell r="R496">
            <v>22</v>
          </cell>
          <cell r="T496">
            <v>1.1000000000000001</v>
          </cell>
          <cell r="V496">
            <v>0</v>
          </cell>
          <cell r="W496">
            <v>125</v>
          </cell>
          <cell r="Y496">
            <v>0</v>
          </cell>
          <cell r="Z496">
            <v>23.1</v>
          </cell>
          <cell r="AA496">
            <v>125</v>
          </cell>
          <cell r="AB496">
            <v>0</v>
          </cell>
          <cell r="AC496" t="str">
            <v>TIRTA</v>
          </cell>
        </row>
        <row r="498">
          <cell r="A498" t="str">
            <v>5AG0400</v>
          </cell>
          <cell r="K498" t="str">
            <v>4. Gasket</v>
          </cell>
        </row>
        <row r="499">
          <cell r="A499" t="str">
            <v>5AG0401</v>
          </cell>
          <cell r="B499" t="str">
            <v>GST</v>
          </cell>
          <cell r="C499">
            <v>6</v>
          </cell>
          <cell r="D499" t="str">
            <v>gst6</v>
          </cell>
          <cell r="L499" t="str">
            <v>- 6", gasket #150, RF, 4.5 MM spiral wound, API 605</v>
          </cell>
          <cell r="O499">
            <v>57</v>
          </cell>
          <cell r="P499" t="str">
            <v>Unit</v>
          </cell>
          <cell r="R499">
            <v>22.61</v>
          </cell>
          <cell r="T499">
            <v>1.1305000000000001</v>
          </cell>
          <cell r="V499">
            <v>0</v>
          </cell>
          <cell r="Y499">
            <v>0</v>
          </cell>
          <cell r="Z499">
            <v>23.740500000000001</v>
          </cell>
          <cell r="AA499">
            <v>0</v>
          </cell>
          <cell r="AB499">
            <v>0</v>
          </cell>
          <cell r="AC499" t="str">
            <v>PTPP</v>
          </cell>
        </row>
        <row r="500">
          <cell r="A500" t="str">
            <v>5AG0402</v>
          </cell>
          <cell r="B500" t="str">
            <v>GST</v>
          </cell>
          <cell r="C500">
            <v>2</v>
          </cell>
          <cell r="D500" t="str">
            <v>gst2</v>
          </cell>
          <cell r="L500" t="str">
            <v>- 2", gasket #150, RF, 4.5 MM spiral wound, API 605</v>
          </cell>
          <cell r="O500">
            <v>14</v>
          </cell>
          <cell r="P500" t="str">
            <v>Unit</v>
          </cell>
          <cell r="R500">
            <v>11.32</v>
          </cell>
          <cell r="T500">
            <v>0.56600000000000006</v>
          </cell>
          <cell r="V500">
            <v>0</v>
          </cell>
          <cell r="Y500">
            <v>0</v>
          </cell>
          <cell r="Z500">
            <v>11.886000000000001</v>
          </cell>
          <cell r="AA500">
            <v>0</v>
          </cell>
          <cell r="AB500">
            <v>0</v>
          </cell>
          <cell r="AC500" t="str">
            <v>PTPP</v>
          </cell>
        </row>
        <row r="501">
          <cell r="A501" t="str">
            <v>5AG0403</v>
          </cell>
          <cell r="B501" t="str">
            <v>GST</v>
          </cell>
          <cell r="C501">
            <v>1</v>
          </cell>
          <cell r="D501" t="str">
            <v>gst1</v>
          </cell>
          <cell r="L501" t="str">
            <v>- 1", gasket #800, RF, 4.5 MM spiral wound, API 605</v>
          </cell>
          <cell r="O501">
            <v>5</v>
          </cell>
          <cell r="P501" t="str">
            <v>Unit</v>
          </cell>
          <cell r="R501">
            <v>7.91</v>
          </cell>
          <cell r="T501">
            <v>0.39550000000000002</v>
          </cell>
          <cell r="V501">
            <v>0</v>
          </cell>
          <cell r="Y501">
            <v>0</v>
          </cell>
          <cell r="Z501">
            <v>8.3055000000000003</v>
          </cell>
          <cell r="AA501">
            <v>0</v>
          </cell>
          <cell r="AB501">
            <v>0</v>
          </cell>
          <cell r="AC501" t="str">
            <v>PTPP</v>
          </cell>
        </row>
        <row r="503">
          <cell r="A503" t="str">
            <v>5AG0500</v>
          </cell>
          <cell r="K503" t="str">
            <v>5. Elbow w/ internal coating</v>
          </cell>
        </row>
        <row r="504">
          <cell r="A504" t="str">
            <v>5AG0501</v>
          </cell>
          <cell r="B504" t="str">
            <v>EBW</v>
          </cell>
          <cell r="C504">
            <v>6</v>
          </cell>
          <cell r="D504" t="str">
            <v>ebw6;45</v>
          </cell>
          <cell r="L504" t="str">
            <v>- 45 elbow, BW, sch. 40, CS-234, SMLS 6"</v>
          </cell>
          <cell r="O504">
            <v>2</v>
          </cell>
          <cell r="P504" t="str">
            <v>Unit</v>
          </cell>
          <cell r="R504">
            <v>120</v>
          </cell>
          <cell r="T504">
            <v>6</v>
          </cell>
          <cell r="V504">
            <v>12</v>
          </cell>
          <cell r="W504">
            <v>750</v>
          </cell>
          <cell r="Y504">
            <v>0</v>
          </cell>
          <cell r="Z504">
            <v>138</v>
          </cell>
          <cell r="AA504">
            <v>750</v>
          </cell>
          <cell r="AB504">
            <v>0</v>
          </cell>
          <cell r="AC504" t="str">
            <v>TIRTA</v>
          </cell>
        </row>
        <row r="505">
          <cell r="A505" t="str">
            <v>5AG0502</v>
          </cell>
          <cell r="B505" t="str">
            <v>EBW</v>
          </cell>
          <cell r="C505">
            <v>6</v>
          </cell>
          <cell r="D505" t="str">
            <v>ebw6;90</v>
          </cell>
          <cell r="L505" t="str">
            <v>- 90 elbow, BW, sch. 40, CS-234, SMLS 6"</v>
          </cell>
          <cell r="O505">
            <v>8</v>
          </cell>
          <cell r="P505" t="str">
            <v>Unit</v>
          </cell>
          <cell r="R505">
            <v>172</v>
          </cell>
          <cell r="T505">
            <v>8.6</v>
          </cell>
          <cell r="V505">
            <v>17.2</v>
          </cell>
          <cell r="W505">
            <v>750</v>
          </cell>
          <cell r="Y505">
            <v>0</v>
          </cell>
          <cell r="Z505">
            <v>197.79999999999998</v>
          </cell>
          <cell r="AA505">
            <v>750</v>
          </cell>
          <cell r="AB505">
            <v>0</v>
          </cell>
          <cell r="AC505" t="str">
            <v>TIRTA</v>
          </cell>
        </row>
        <row r="506">
          <cell r="A506" t="str">
            <v>5AG0503</v>
          </cell>
          <cell r="B506" t="str">
            <v>EBW</v>
          </cell>
          <cell r="C506">
            <v>2</v>
          </cell>
          <cell r="D506" t="str">
            <v>ebw2;45</v>
          </cell>
          <cell r="L506" t="str">
            <v>- 45 elbow, BW, sch. 80, A105, SMLS 2"</v>
          </cell>
          <cell r="O506">
            <v>0</v>
          </cell>
          <cell r="P506" t="str">
            <v>Unit</v>
          </cell>
          <cell r="R506">
            <v>10</v>
          </cell>
          <cell r="T506">
            <v>0.5</v>
          </cell>
          <cell r="V506">
            <v>1</v>
          </cell>
          <cell r="W506">
            <v>250</v>
          </cell>
          <cell r="Y506">
            <v>0</v>
          </cell>
          <cell r="Z506">
            <v>11.5</v>
          </cell>
          <cell r="AA506">
            <v>250</v>
          </cell>
          <cell r="AB506">
            <v>0</v>
          </cell>
          <cell r="AC506" t="str">
            <v>TIRTA</v>
          </cell>
        </row>
        <row r="507">
          <cell r="A507" t="str">
            <v>5AG0504</v>
          </cell>
          <cell r="B507" t="str">
            <v>EBW</v>
          </cell>
          <cell r="C507">
            <v>1</v>
          </cell>
          <cell r="D507" t="str">
            <v>ebw1;45</v>
          </cell>
          <cell r="L507" t="str">
            <v>- 45 elbow, BW, sch. 80, A105, SMLS 1"</v>
          </cell>
          <cell r="O507">
            <v>0</v>
          </cell>
          <cell r="P507" t="str">
            <v>Unit</v>
          </cell>
          <cell r="R507">
            <v>10</v>
          </cell>
          <cell r="T507">
            <v>0.5</v>
          </cell>
          <cell r="V507">
            <v>1</v>
          </cell>
          <cell r="W507">
            <v>125</v>
          </cell>
          <cell r="Y507">
            <v>0</v>
          </cell>
          <cell r="Z507">
            <v>11.5</v>
          </cell>
          <cell r="AA507">
            <v>125</v>
          </cell>
          <cell r="AB507">
            <v>0</v>
          </cell>
          <cell r="AC507" t="str">
            <v>TIRTA</v>
          </cell>
        </row>
        <row r="508">
          <cell r="A508" t="str">
            <v>5AG0505</v>
          </cell>
          <cell r="B508" t="str">
            <v>EBW</v>
          </cell>
          <cell r="C508">
            <v>2</v>
          </cell>
          <cell r="D508" t="str">
            <v>ebw2;90</v>
          </cell>
          <cell r="L508" t="str">
            <v>- 90 elbow, BW, sch. 80, A105, SMLS 2"</v>
          </cell>
          <cell r="O508">
            <v>20</v>
          </cell>
          <cell r="P508" t="str">
            <v>Unit</v>
          </cell>
          <cell r="R508">
            <v>10</v>
          </cell>
          <cell r="T508">
            <v>0.5</v>
          </cell>
          <cell r="V508">
            <v>1</v>
          </cell>
          <cell r="W508">
            <v>250</v>
          </cell>
          <cell r="Y508">
            <v>0</v>
          </cell>
          <cell r="Z508">
            <v>11.5</v>
          </cell>
          <cell r="AA508">
            <v>250</v>
          </cell>
          <cell r="AB508">
            <v>0</v>
          </cell>
          <cell r="AC508" t="str">
            <v>TIRTA</v>
          </cell>
        </row>
        <row r="509">
          <cell r="A509" t="str">
            <v>5AG0506</v>
          </cell>
          <cell r="B509" t="str">
            <v>EBW</v>
          </cell>
          <cell r="C509">
            <v>1</v>
          </cell>
          <cell r="D509" t="str">
            <v>ebw1;90</v>
          </cell>
          <cell r="L509" t="str">
            <v>- 90 elbow, BW, sch. 80, A105, SMLS 1"</v>
          </cell>
          <cell r="O509">
            <v>4</v>
          </cell>
          <cell r="P509" t="str">
            <v>Unit</v>
          </cell>
          <cell r="R509">
            <v>10</v>
          </cell>
          <cell r="T509">
            <v>0.5</v>
          </cell>
          <cell r="V509">
            <v>1</v>
          </cell>
          <cell r="W509">
            <v>125</v>
          </cell>
          <cell r="Y509">
            <v>0</v>
          </cell>
          <cell r="Z509">
            <v>11.5</v>
          </cell>
          <cell r="AA509">
            <v>125</v>
          </cell>
          <cell r="AB509">
            <v>0</v>
          </cell>
          <cell r="AC509" t="str">
            <v>TIRTA</v>
          </cell>
        </row>
        <row r="511">
          <cell r="A511" t="str">
            <v>5AG0600</v>
          </cell>
          <cell r="K511" t="str">
            <v>6. Tee &amp; Tee Reducer w/ internal coating</v>
          </cell>
        </row>
        <row r="512">
          <cell r="A512" t="str">
            <v>5AG0601</v>
          </cell>
          <cell r="B512" t="str">
            <v>TEE</v>
          </cell>
          <cell r="C512">
            <v>6</v>
          </cell>
          <cell r="D512" t="str">
            <v>tee6</v>
          </cell>
          <cell r="L512" t="str">
            <v>- Equal Tee BW, STD, CS-234, SMLS, dia. 6"</v>
          </cell>
          <cell r="O512">
            <v>3</v>
          </cell>
          <cell r="P512" t="str">
            <v>unit</v>
          </cell>
          <cell r="R512">
            <v>512</v>
          </cell>
          <cell r="T512">
            <v>25.6</v>
          </cell>
          <cell r="V512">
            <v>0</v>
          </cell>
          <cell r="W512">
            <v>2250</v>
          </cell>
          <cell r="Y512">
            <v>0</v>
          </cell>
          <cell r="Z512">
            <v>537.6</v>
          </cell>
          <cell r="AA512">
            <v>2250</v>
          </cell>
          <cell r="AB512">
            <v>0</v>
          </cell>
          <cell r="AC512" t="str">
            <v>TIRTA</v>
          </cell>
        </row>
        <row r="513">
          <cell r="A513" t="str">
            <v>5AG0602</v>
          </cell>
          <cell r="B513" t="str">
            <v>TEE</v>
          </cell>
          <cell r="C513" t="str">
            <v>6x6x2</v>
          </cell>
          <cell r="D513" t="str">
            <v>tee6</v>
          </cell>
          <cell r="L513" t="str">
            <v>- Tee Reducer BW, STD, CS-234, SMLS, 6" x 6" x 2"</v>
          </cell>
          <cell r="O513">
            <v>7</v>
          </cell>
          <cell r="P513" t="str">
            <v>unit</v>
          </cell>
          <cell r="R513">
            <v>480</v>
          </cell>
          <cell r="T513">
            <v>24</v>
          </cell>
          <cell r="V513">
            <v>0</v>
          </cell>
          <cell r="W513">
            <v>2250</v>
          </cell>
          <cell r="Y513">
            <v>0</v>
          </cell>
          <cell r="Z513">
            <v>504</v>
          </cell>
          <cell r="AA513">
            <v>2250</v>
          </cell>
          <cell r="AB513">
            <v>0</v>
          </cell>
          <cell r="AC513" t="str">
            <v>TIRTA</v>
          </cell>
        </row>
        <row r="515">
          <cell r="A515" t="str">
            <v>5AG0700</v>
          </cell>
          <cell r="K515" t="str">
            <v>7. Bolt &amp; Nut</v>
          </cell>
        </row>
        <row r="516">
          <cell r="A516" t="str">
            <v>5AG0701</v>
          </cell>
          <cell r="B516" t="str">
            <v>B&amp;N</v>
          </cell>
          <cell r="C516" t="str">
            <v>3/4" x 100</v>
          </cell>
          <cell r="D516">
            <v>2.5</v>
          </cell>
          <cell r="L516" t="str">
            <v>- Bolt &amp; Nut, A193-B7 A194-2H, 3/4" x 100mm</v>
          </cell>
          <cell r="O516">
            <v>400</v>
          </cell>
          <cell r="P516" t="str">
            <v>Unit</v>
          </cell>
          <cell r="R516">
            <v>3.88</v>
          </cell>
          <cell r="T516">
            <v>0.19400000000000001</v>
          </cell>
          <cell r="V516">
            <v>0</v>
          </cell>
          <cell r="W516">
            <v>11.64</v>
          </cell>
          <cell r="Y516">
            <v>0</v>
          </cell>
          <cell r="Z516">
            <v>4.0739999999999998</v>
          </cell>
          <cell r="AA516">
            <v>11.64</v>
          </cell>
          <cell r="AB516">
            <v>0</v>
          </cell>
          <cell r="AC516" t="str">
            <v>PTPP</v>
          </cell>
        </row>
        <row r="517">
          <cell r="A517" t="str">
            <v>5AG0702</v>
          </cell>
          <cell r="B517" t="str">
            <v>B&amp;N</v>
          </cell>
          <cell r="C517" t="str">
            <v>5/8" x 85</v>
          </cell>
          <cell r="D517">
            <v>2</v>
          </cell>
          <cell r="L517" t="str">
            <v>- Bolt &amp; Nut, A193-B7 A194-2H, 5/8" x 85mm</v>
          </cell>
          <cell r="O517">
            <v>28</v>
          </cell>
          <cell r="P517" t="str">
            <v>Unit</v>
          </cell>
          <cell r="R517">
            <v>3.11</v>
          </cell>
          <cell r="T517">
            <v>0.1555</v>
          </cell>
          <cell r="V517">
            <v>0</v>
          </cell>
          <cell r="W517">
            <v>9.33</v>
          </cell>
          <cell r="Y517">
            <v>0</v>
          </cell>
          <cell r="Z517">
            <v>3.2654999999999998</v>
          </cell>
          <cell r="AA517">
            <v>9.33</v>
          </cell>
          <cell r="AB517">
            <v>0</v>
          </cell>
          <cell r="AC517" t="str">
            <v>PTPP</v>
          </cell>
        </row>
        <row r="518">
          <cell r="A518" t="str">
            <v>5AG0703</v>
          </cell>
          <cell r="B518" t="str">
            <v>B&amp;N</v>
          </cell>
          <cell r="C518" t="str">
            <v>7/8" x 125</v>
          </cell>
          <cell r="D518">
            <v>6</v>
          </cell>
          <cell r="L518" t="str">
            <v>- Bolt &amp; Nut, A193-B7 A194-2H, 7/8" x 125mm</v>
          </cell>
          <cell r="O518">
            <v>20</v>
          </cell>
          <cell r="P518" t="str">
            <v>Unit</v>
          </cell>
          <cell r="R518">
            <v>5.72</v>
          </cell>
          <cell r="T518">
            <v>0.28599999999999998</v>
          </cell>
          <cell r="V518">
            <v>0</v>
          </cell>
          <cell r="W518">
            <v>17.16</v>
          </cell>
          <cell r="Y518">
            <v>0</v>
          </cell>
          <cell r="Z518">
            <v>6.0059999999999993</v>
          </cell>
          <cell r="AA518">
            <v>17.16</v>
          </cell>
          <cell r="AB518">
            <v>0</v>
          </cell>
          <cell r="AC518" t="str">
            <v>PTPP</v>
          </cell>
        </row>
        <row r="520">
          <cell r="A520" t="str">
            <v>5AG0800</v>
          </cell>
          <cell r="K520" t="str">
            <v>8. Valve &amp; Strainer</v>
          </cell>
        </row>
        <row r="521">
          <cell r="A521" t="str">
            <v>5AG0801</v>
          </cell>
          <cell r="B521" t="str">
            <v>VLV</v>
          </cell>
          <cell r="C521">
            <v>6</v>
          </cell>
          <cell r="D521" t="str">
            <v>vlv6</v>
          </cell>
          <cell r="L521" t="str">
            <v>- Gate Valve #150, RF, A216-WCB, 13Cr - TR, 6"</v>
          </cell>
          <cell r="O521">
            <v>11</v>
          </cell>
          <cell r="P521" t="str">
            <v>unit</v>
          </cell>
          <cell r="R521">
            <v>502</v>
          </cell>
          <cell r="T521">
            <v>25.1</v>
          </cell>
          <cell r="V521">
            <v>75.3</v>
          </cell>
          <cell r="W521">
            <v>1506</v>
          </cell>
          <cell r="Y521">
            <v>0</v>
          </cell>
          <cell r="Z521">
            <v>602.4</v>
          </cell>
          <cell r="AA521">
            <v>1506</v>
          </cell>
          <cell r="AB521">
            <v>0</v>
          </cell>
          <cell r="AC521" t="str">
            <v>GWC / GLT / KSB</v>
          </cell>
        </row>
        <row r="522">
          <cell r="A522" t="str">
            <v>5AG0802</v>
          </cell>
          <cell r="B522" t="str">
            <v>VLV</v>
          </cell>
          <cell r="C522">
            <v>2</v>
          </cell>
          <cell r="D522" t="str">
            <v>vlv2</v>
          </cell>
          <cell r="L522" t="str">
            <v>- Gate Valve #150, RF, A216-WCB, 13Cr - TR, 2"</v>
          </cell>
          <cell r="O522">
            <v>7</v>
          </cell>
          <cell r="P522" t="str">
            <v>unit</v>
          </cell>
          <cell r="R522">
            <v>155</v>
          </cell>
          <cell r="T522">
            <v>7.75</v>
          </cell>
          <cell r="V522">
            <v>23.25</v>
          </cell>
          <cell r="W522">
            <v>465</v>
          </cell>
          <cell r="Y522">
            <v>0</v>
          </cell>
          <cell r="Z522">
            <v>186</v>
          </cell>
          <cell r="AA522">
            <v>465</v>
          </cell>
          <cell r="AB522">
            <v>0</v>
          </cell>
          <cell r="AC522" t="str">
            <v>GLT / GWC / KSB</v>
          </cell>
        </row>
        <row r="523">
          <cell r="A523" t="str">
            <v>5AG0803</v>
          </cell>
          <cell r="B523" t="str">
            <v>VLV</v>
          </cell>
          <cell r="C523">
            <v>1</v>
          </cell>
          <cell r="D523" t="str">
            <v>vlv1</v>
          </cell>
          <cell r="L523" t="str">
            <v>- Gate Valve #800, RF, A105, 13Cr - TR, 1"</v>
          </cell>
          <cell r="O523">
            <v>5</v>
          </cell>
          <cell r="P523" t="str">
            <v>unit</v>
          </cell>
          <cell r="R523">
            <v>112</v>
          </cell>
          <cell r="T523">
            <v>5.6000000000000005</v>
          </cell>
          <cell r="V523">
            <v>16.8</v>
          </cell>
          <cell r="W523">
            <v>336</v>
          </cell>
          <cell r="Y523">
            <v>0</v>
          </cell>
          <cell r="Z523">
            <v>134.4</v>
          </cell>
          <cell r="AA523">
            <v>336</v>
          </cell>
          <cell r="AB523">
            <v>0</v>
          </cell>
          <cell r="AC523" t="str">
            <v>GWC / GLT / KSB</v>
          </cell>
        </row>
        <row r="524">
          <cell r="A524" t="str">
            <v>5AG0804</v>
          </cell>
          <cell r="B524" t="str">
            <v>BST</v>
          </cell>
          <cell r="C524">
            <v>6</v>
          </cell>
          <cell r="L524" t="str">
            <v>- Bucket Strainer #150, 6"</v>
          </cell>
          <cell r="O524">
            <v>2</v>
          </cell>
          <cell r="P524" t="str">
            <v>unit</v>
          </cell>
          <cell r="R524">
            <v>3655</v>
          </cell>
          <cell r="T524">
            <v>182.75</v>
          </cell>
          <cell r="V524">
            <v>365.5</v>
          </cell>
          <cell r="W524">
            <v>10965</v>
          </cell>
          <cell r="Y524">
            <v>0</v>
          </cell>
          <cell r="Z524">
            <v>4203.25</v>
          </cell>
          <cell r="AA524">
            <v>10965</v>
          </cell>
          <cell r="AB524">
            <v>0</v>
          </cell>
          <cell r="AC524" t="str">
            <v>GWC</v>
          </cell>
        </row>
        <row r="526">
          <cell r="A526" t="str">
            <v>5AG0900</v>
          </cell>
          <cell r="K526" t="str">
            <v>9. MOV</v>
          </cell>
        </row>
        <row r="527">
          <cell r="A527" t="str">
            <v>5AG0901</v>
          </cell>
          <cell r="B527" t="str">
            <v>MOV</v>
          </cell>
          <cell r="C527">
            <v>6</v>
          </cell>
          <cell r="D527" t="str">
            <v>mov6</v>
          </cell>
          <cell r="L527" t="str">
            <v>- MOV (Gate) #150, RF, 6"</v>
          </cell>
          <cell r="O527">
            <v>7</v>
          </cell>
          <cell r="P527" t="str">
            <v>unit</v>
          </cell>
          <cell r="R527">
            <v>7494</v>
          </cell>
          <cell r="T527">
            <v>374.70000000000005</v>
          </cell>
          <cell r="V527">
            <v>749.40000000000009</v>
          </cell>
          <cell r="W527">
            <v>22482</v>
          </cell>
          <cell r="Y527">
            <v>0</v>
          </cell>
          <cell r="Z527">
            <v>8618.1</v>
          </cell>
          <cell r="AA527">
            <v>22482</v>
          </cell>
          <cell r="AB527">
            <v>0</v>
          </cell>
          <cell r="AC527" t="str">
            <v>GWC</v>
          </cell>
        </row>
        <row r="529">
          <cell r="A529" t="str">
            <v>5AG1000</v>
          </cell>
          <cell r="K529" t="str">
            <v>10. Expansion &amp; Flexible</v>
          </cell>
        </row>
        <row r="530">
          <cell r="A530" t="str">
            <v>5AG1001</v>
          </cell>
          <cell r="B530" t="str">
            <v>FXJ</v>
          </cell>
          <cell r="C530">
            <v>6</v>
          </cell>
          <cell r="D530" t="str">
            <v>fxj6</v>
          </cell>
          <cell r="L530" t="str">
            <v>- Expansion joint #150, dia. 6"</v>
          </cell>
          <cell r="O530">
            <v>7</v>
          </cell>
          <cell r="P530" t="str">
            <v>unit</v>
          </cell>
          <cell r="Y530">
            <v>0</v>
          </cell>
          <cell r="Z530">
            <v>0</v>
          </cell>
          <cell r="AA530">
            <v>0</v>
          </cell>
          <cell r="AB530">
            <v>0</v>
          </cell>
        </row>
        <row r="532">
          <cell r="A532" t="str">
            <v>5AG1100</v>
          </cell>
          <cell r="K532" t="str">
            <v>11. Sockolet</v>
          </cell>
        </row>
        <row r="533">
          <cell r="A533" t="str">
            <v>5AG1101</v>
          </cell>
          <cell r="B533" t="str">
            <v>SCO</v>
          </cell>
          <cell r="C533" t="str">
            <v>6x1</v>
          </cell>
          <cell r="D533" t="str">
            <v>sco6x1</v>
          </cell>
          <cell r="L533" t="str">
            <v>- 6" x 1", Sockolet A105, CL.3000</v>
          </cell>
          <cell r="O533">
            <v>12</v>
          </cell>
          <cell r="P533" t="str">
            <v>unit</v>
          </cell>
          <cell r="R533">
            <v>9.5</v>
          </cell>
          <cell r="T533">
            <v>0.47500000000000003</v>
          </cell>
          <cell r="V533">
            <v>0</v>
          </cell>
          <cell r="W533">
            <v>750</v>
          </cell>
          <cell r="Y533">
            <v>0</v>
          </cell>
          <cell r="Z533">
            <v>9.9749999999999996</v>
          </cell>
          <cell r="AA533">
            <v>750</v>
          </cell>
          <cell r="AB533">
            <v>0</v>
          </cell>
          <cell r="AC533" t="str">
            <v>PTPP</v>
          </cell>
        </row>
        <row r="535">
          <cell r="A535" t="str">
            <v>5AH0000</v>
          </cell>
          <cell r="H535" t="str">
            <v>h.</v>
          </cell>
          <cell r="K535" t="str">
            <v>FROM TRANSFER PUMP TO STORAGE TANK FACILITIES</v>
          </cell>
        </row>
        <row r="536">
          <cell r="A536" t="str">
            <v>5AH0100</v>
          </cell>
          <cell r="K536" t="str">
            <v>1. PIPA (PIPE) API 5L Gr. B, Seamless, w/ internal coating</v>
          </cell>
        </row>
        <row r="537">
          <cell r="A537" t="str">
            <v>5AH0101</v>
          </cell>
          <cell r="B537" t="str">
            <v>PIPE</v>
          </cell>
          <cell r="C537">
            <v>8</v>
          </cell>
          <cell r="D537" t="str">
            <v>pipe8</v>
          </cell>
          <cell r="E537" t="str">
            <v>SMLS</v>
          </cell>
          <cell r="L537" t="str">
            <v>- pipe 8", thickness 0.322"</v>
          </cell>
          <cell r="O537">
            <v>200</v>
          </cell>
          <cell r="P537" t="str">
            <v>m</v>
          </cell>
          <cell r="R537">
            <v>46.080663522523984</v>
          </cell>
          <cell r="S537">
            <v>72.007214999999988</v>
          </cell>
          <cell r="T537">
            <v>0</v>
          </cell>
          <cell r="V537">
            <v>4.6080663522523988</v>
          </cell>
          <cell r="Y537">
            <v>72.007214999999988</v>
          </cell>
          <cell r="Z537">
            <v>50.688729874776385</v>
          </cell>
          <cell r="AA537">
            <v>0</v>
          </cell>
          <cell r="AB537">
            <v>0</v>
          </cell>
          <cell r="AC537" t="str">
            <v>HEBEI</v>
          </cell>
        </row>
        <row r="538">
          <cell r="A538" t="str">
            <v>5AH0102</v>
          </cell>
          <cell r="B538" t="str">
            <v>PIPE</v>
          </cell>
          <cell r="C538">
            <v>4</v>
          </cell>
          <cell r="D538" t="str">
            <v>pipe4</v>
          </cell>
          <cell r="E538" t="str">
            <v>SMLS</v>
          </cell>
          <cell r="L538" t="str">
            <v>- pipe 4", thickness 0.237"</v>
          </cell>
          <cell r="O538">
            <v>18</v>
          </cell>
          <cell r="P538" t="str">
            <v>m</v>
          </cell>
          <cell r="R538">
            <v>20.299651919487463</v>
          </cell>
          <cell r="S538">
            <v>19.596734999999999</v>
          </cell>
          <cell r="T538">
            <v>0</v>
          </cell>
          <cell r="V538">
            <v>2.0299651919487465</v>
          </cell>
          <cell r="Y538">
            <v>19.596734999999999</v>
          </cell>
          <cell r="Z538">
            <v>22.32961711143621</v>
          </cell>
          <cell r="AA538">
            <v>0</v>
          </cell>
          <cell r="AB538">
            <v>0</v>
          </cell>
          <cell r="AC538" t="str">
            <v>HEBEI</v>
          </cell>
        </row>
        <row r="539">
          <cell r="A539" t="str">
            <v>5AH0103</v>
          </cell>
          <cell r="B539" t="str">
            <v>PIPE</v>
          </cell>
          <cell r="C539">
            <v>1</v>
          </cell>
          <cell r="D539" t="str">
            <v>pipe1</v>
          </cell>
          <cell r="E539" t="str">
            <v>SMLS</v>
          </cell>
          <cell r="L539" t="str">
            <v>- pipe 1", thickness 0.179"</v>
          </cell>
          <cell r="O539">
            <v>4</v>
          </cell>
          <cell r="P539" t="str">
            <v>m</v>
          </cell>
          <cell r="R539">
            <v>8.4</v>
          </cell>
          <cell r="S539">
            <v>1.67334</v>
          </cell>
          <cell r="T539">
            <v>0</v>
          </cell>
          <cell r="V539">
            <v>0.84000000000000008</v>
          </cell>
          <cell r="Y539">
            <v>1.67334</v>
          </cell>
          <cell r="Z539">
            <v>9.24</v>
          </cell>
          <cell r="AA539">
            <v>0</v>
          </cell>
          <cell r="AB539">
            <v>0</v>
          </cell>
        </row>
        <row r="540">
          <cell r="A540" t="str">
            <v>5AH0104</v>
          </cell>
          <cell r="B540" t="str">
            <v>PIPE</v>
          </cell>
          <cell r="C540">
            <v>0.5</v>
          </cell>
          <cell r="D540" t="str">
            <v>pipe0.5</v>
          </cell>
          <cell r="E540" t="str">
            <v>SMLS</v>
          </cell>
          <cell r="L540" t="str">
            <v>- pipe 0.5", thickness 0.147"</v>
          </cell>
          <cell r="O540">
            <v>1</v>
          </cell>
          <cell r="P540" t="str">
            <v>m</v>
          </cell>
          <cell r="R540">
            <v>8.4</v>
          </cell>
          <cell r="S540">
            <v>0.680535</v>
          </cell>
          <cell r="T540">
            <v>0</v>
          </cell>
          <cell r="V540">
            <v>0.84000000000000008</v>
          </cell>
          <cell r="Y540">
            <v>0.680535</v>
          </cell>
          <cell r="Z540">
            <v>9.24</v>
          </cell>
          <cell r="AA540">
            <v>0</v>
          </cell>
          <cell r="AB540">
            <v>0</v>
          </cell>
        </row>
        <row r="542">
          <cell r="A542" t="str">
            <v>5AH0200</v>
          </cell>
          <cell r="K542" t="str">
            <v>2. Reducer w/ internal coating</v>
          </cell>
        </row>
        <row r="543">
          <cell r="A543" t="str">
            <v>5AH0201</v>
          </cell>
          <cell r="B543" t="str">
            <v>RED</v>
          </cell>
          <cell r="C543" t="str">
            <v>8x4</v>
          </cell>
          <cell r="D543" t="str">
            <v>red8</v>
          </cell>
          <cell r="L543" t="str">
            <v>- 8" x 4", concentric reducer #150, sch. 40</v>
          </cell>
          <cell r="O543">
            <v>1</v>
          </cell>
          <cell r="P543" t="str">
            <v>Unit</v>
          </cell>
          <cell r="R543">
            <v>84</v>
          </cell>
          <cell r="T543">
            <v>8.1</v>
          </cell>
          <cell r="V543">
            <v>0</v>
          </cell>
          <cell r="W543">
            <v>1000</v>
          </cell>
          <cell r="Y543">
            <v>0</v>
          </cell>
          <cell r="Z543">
            <v>92.1</v>
          </cell>
          <cell r="AA543">
            <v>1000</v>
          </cell>
          <cell r="AB543">
            <v>0</v>
          </cell>
          <cell r="AC543" t="str">
            <v>TIRTA</v>
          </cell>
        </row>
        <row r="545">
          <cell r="A545" t="str">
            <v>5AH0300</v>
          </cell>
          <cell r="K545" t="str">
            <v>3. Flanges &amp; Blind</v>
          </cell>
        </row>
        <row r="546">
          <cell r="A546" t="str">
            <v>5AH0301</v>
          </cell>
          <cell r="B546" t="str">
            <v>FLG</v>
          </cell>
          <cell r="C546">
            <v>8</v>
          </cell>
          <cell r="D546" t="str">
            <v>flg8</v>
          </cell>
          <cell r="L546" t="str">
            <v>- Flanges ANSI #150, WNRF 8"</v>
          </cell>
          <cell r="O546">
            <v>25</v>
          </cell>
          <cell r="P546" t="str">
            <v>Unit</v>
          </cell>
          <cell r="R546">
            <v>174</v>
          </cell>
          <cell r="T546">
            <v>8.7000000000000011</v>
          </cell>
          <cell r="V546">
            <v>0</v>
          </cell>
          <cell r="W546">
            <v>1000</v>
          </cell>
          <cell r="Y546">
            <v>0</v>
          </cell>
          <cell r="Z546">
            <v>182.7</v>
          </cell>
          <cell r="AA546">
            <v>1000</v>
          </cell>
          <cell r="AB546">
            <v>0</v>
          </cell>
          <cell r="AC546" t="str">
            <v>TIRTA</v>
          </cell>
        </row>
        <row r="547">
          <cell r="A547" t="str">
            <v>5AH0302</v>
          </cell>
          <cell r="B547" t="str">
            <v>FLG</v>
          </cell>
          <cell r="C547">
            <v>4</v>
          </cell>
          <cell r="D547" t="str">
            <v>flg4</v>
          </cell>
          <cell r="L547" t="str">
            <v>- Flanges ANSI #150, WNRF 4"</v>
          </cell>
          <cell r="O547">
            <v>30</v>
          </cell>
          <cell r="P547" t="str">
            <v>Unit</v>
          </cell>
          <cell r="R547">
            <v>70</v>
          </cell>
          <cell r="T547">
            <v>3.5</v>
          </cell>
          <cell r="V547">
            <v>0</v>
          </cell>
          <cell r="W547">
            <v>500</v>
          </cell>
          <cell r="Y547">
            <v>0</v>
          </cell>
          <cell r="Z547">
            <v>73.5</v>
          </cell>
          <cell r="AA547">
            <v>500</v>
          </cell>
          <cell r="AB547">
            <v>0</v>
          </cell>
          <cell r="AC547" t="str">
            <v>TIRTA</v>
          </cell>
        </row>
        <row r="548">
          <cell r="A548" t="str">
            <v>5AH0303</v>
          </cell>
          <cell r="B548" t="str">
            <v>FLG</v>
          </cell>
          <cell r="C548">
            <v>1</v>
          </cell>
          <cell r="D548" t="str">
            <v>flg1</v>
          </cell>
          <cell r="L548" t="str">
            <v>- Flanges ANSI #800, SWRF, 1"</v>
          </cell>
          <cell r="O548">
            <v>5</v>
          </cell>
          <cell r="P548" t="str">
            <v>Unit</v>
          </cell>
          <cell r="R548">
            <v>22</v>
          </cell>
          <cell r="T548">
            <v>1.1000000000000001</v>
          </cell>
          <cell r="V548">
            <v>0</v>
          </cell>
          <cell r="W548">
            <v>125</v>
          </cell>
          <cell r="Y548">
            <v>0</v>
          </cell>
          <cell r="Z548">
            <v>23.1</v>
          </cell>
          <cell r="AA548">
            <v>125</v>
          </cell>
          <cell r="AB548">
            <v>0</v>
          </cell>
          <cell r="AC548" t="str">
            <v>TIRTA</v>
          </cell>
        </row>
        <row r="549">
          <cell r="A549" t="str">
            <v>5AH0304</v>
          </cell>
          <cell r="B549" t="str">
            <v>FLG</v>
          </cell>
          <cell r="C549">
            <v>0.5</v>
          </cell>
          <cell r="D549" t="str">
            <v>flg0.5</v>
          </cell>
          <cell r="L549" t="str">
            <v>- Flanges ANSI #800, SWRF, 0.5"</v>
          </cell>
          <cell r="O549">
            <v>2</v>
          </cell>
          <cell r="P549" t="str">
            <v>Unit</v>
          </cell>
          <cell r="R549">
            <v>12</v>
          </cell>
          <cell r="T549">
            <v>0.60000000000000009</v>
          </cell>
          <cell r="V549">
            <v>0</v>
          </cell>
          <cell r="W549">
            <v>62.5</v>
          </cell>
          <cell r="Y549">
            <v>0</v>
          </cell>
          <cell r="Z549">
            <v>12.6</v>
          </cell>
          <cell r="AA549">
            <v>62.5</v>
          </cell>
          <cell r="AB549">
            <v>0</v>
          </cell>
          <cell r="AC549" t="str">
            <v>TIRTA</v>
          </cell>
        </row>
        <row r="551">
          <cell r="A551" t="str">
            <v>5AH0400</v>
          </cell>
          <cell r="K551" t="str">
            <v>4. Gasket</v>
          </cell>
        </row>
        <row r="552">
          <cell r="A552" t="str">
            <v>5AH0401</v>
          </cell>
          <cell r="B552" t="str">
            <v>GST</v>
          </cell>
          <cell r="C552">
            <v>8</v>
          </cell>
          <cell r="D552" t="str">
            <v>gst8</v>
          </cell>
          <cell r="L552" t="str">
            <v>- 8", gasket #150, RF, 4.5 MM spiral wound, API 605</v>
          </cell>
          <cell r="O552">
            <v>57</v>
          </cell>
          <cell r="P552" t="str">
            <v>Unit</v>
          </cell>
          <cell r="R552">
            <v>73.48</v>
          </cell>
          <cell r="T552">
            <v>3.6740000000000004</v>
          </cell>
          <cell r="V552">
            <v>0</v>
          </cell>
          <cell r="Y552">
            <v>0</v>
          </cell>
          <cell r="Z552">
            <v>77.154000000000011</v>
          </cell>
          <cell r="AA552">
            <v>0</v>
          </cell>
          <cell r="AB552">
            <v>0</v>
          </cell>
          <cell r="AC552" t="str">
            <v>PTPP</v>
          </cell>
        </row>
        <row r="553">
          <cell r="A553" t="str">
            <v>5AH0402</v>
          </cell>
          <cell r="B553" t="str">
            <v>GST</v>
          </cell>
          <cell r="C553">
            <v>4</v>
          </cell>
          <cell r="D553" t="str">
            <v>gst4</v>
          </cell>
          <cell r="L553" t="str">
            <v>- 4", gasket #150, RF, 4.5 MM spiral wound, API 605</v>
          </cell>
          <cell r="O553">
            <v>14</v>
          </cell>
          <cell r="P553" t="str">
            <v>Unit</v>
          </cell>
          <cell r="R553">
            <v>12.5</v>
          </cell>
          <cell r="T553">
            <v>0.625</v>
          </cell>
          <cell r="V553">
            <v>0</v>
          </cell>
          <cell r="Y553">
            <v>0</v>
          </cell>
          <cell r="Z553">
            <v>13.125</v>
          </cell>
          <cell r="AA553">
            <v>0</v>
          </cell>
          <cell r="AB553">
            <v>0</v>
          </cell>
          <cell r="AC553" t="str">
            <v>PTPP</v>
          </cell>
        </row>
        <row r="554">
          <cell r="A554" t="str">
            <v>5AH0403</v>
          </cell>
          <cell r="B554" t="str">
            <v>GST</v>
          </cell>
          <cell r="C554">
            <v>1</v>
          </cell>
          <cell r="D554" t="str">
            <v>gst1</v>
          </cell>
          <cell r="L554" t="str">
            <v>- 1", gasket #800, RF, 4.5 MM spiral wound, API 605</v>
          </cell>
          <cell r="O554">
            <v>10</v>
          </cell>
          <cell r="P554" t="str">
            <v>Unit</v>
          </cell>
          <cell r="R554">
            <v>7.91</v>
          </cell>
          <cell r="T554">
            <v>0.39550000000000002</v>
          </cell>
          <cell r="V554">
            <v>0</v>
          </cell>
          <cell r="Y554">
            <v>0</v>
          </cell>
          <cell r="Z554">
            <v>8.3055000000000003</v>
          </cell>
          <cell r="AA554">
            <v>0</v>
          </cell>
          <cell r="AB554">
            <v>0</v>
          </cell>
          <cell r="AC554" t="str">
            <v>PTPP</v>
          </cell>
        </row>
        <row r="555">
          <cell r="A555" t="str">
            <v>5AH0404</v>
          </cell>
          <cell r="B555" t="str">
            <v>GST</v>
          </cell>
          <cell r="C555">
            <v>0.5</v>
          </cell>
          <cell r="D555" t="str">
            <v>gst0.5</v>
          </cell>
          <cell r="L555" t="str">
            <v>- 0.5", gasket #800, RF, 4.5 MM spiral wound, API 605</v>
          </cell>
          <cell r="O555">
            <v>2</v>
          </cell>
          <cell r="P555" t="str">
            <v>Unit</v>
          </cell>
          <cell r="R555">
            <v>7.91</v>
          </cell>
          <cell r="T555">
            <v>0.39550000000000002</v>
          </cell>
          <cell r="V555">
            <v>0</v>
          </cell>
          <cell r="Y555">
            <v>0</v>
          </cell>
          <cell r="Z555">
            <v>8.3055000000000003</v>
          </cell>
          <cell r="AA555">
            <v>0</v>
          </cell>
          <cell r="AB555">
            <v>0</v>
          </cell>
          <cell r="AC555" t="str">
            <v>PTPP</v>
          </cell>
        </row>
        <row r="557">
          <cell r="A557" t="str">
            <v>5AH0500</v>
          </cell>
          <cell r="K557" t="str">
            <v>5. Elbow w/ internal coating</v>
          </cell>
        </row>
        <row r="558">
          <cell r="A558" t="str">
            <v>5AH0501</v>
          </cell>
          <cell r="B558" t="str">
            <v>EBW</v>
          </cell>
          <cell r="C558">
            <v>8</v>
          </cell>
          <cell r="D558" t="str">
            <v>ebw8;45</v>
          </cell>
          <cell r="L558" t="str">
            <v>- 45 elbow, BW, sch. 40, CS-234, SMLS 8"</v>
          </cell>
          <cell r="O558">
            <v>6</v>
          </cell>
          <cell r="P558" t="str">
            <v>Unit</v>
          </cell>
          <cell r="R558">
            <v>488</v>
          </cell>
          <cell r="T558">
            <v>24.400000000000002</v>
          </cell>
          <cell r="V558">
            <v>48.800000000000004</v>
          </cell>
          <cell r="W558">
            <v>1000</v>
          </cell>
          <cell r="Y558">
            <v>0</v>
          </cell>
          <cell r="Z558">
            <v>561.19999999999993</v>
          </cell>
          <cell r="AA558">
            <v>1000</v>
          </cell>
          <cell r="AB558">
            <v>0</v>
          </cell>
          <cell r="AC558" t="str">
            <v>TIRTA</v>
          </cell>
        </row>
        <row r="559">
          <cell r="A559" t="str">
            <v>5AH0502</v>
          </cell>
          <cell r="B559" t="str">
            <v>EBW</v>
          </cell>
          <cell r="C559">
            <v>4</v>
          </cell>
          <cell r="D559" t="str">
            <v>ebw4;45</v>
          </cell>
          <cell r="L559" t="str">
            <v>- 45 elbow, BW, sch. 40, CS-234, SMLS 4"</v>
          </cell>
          <cell r="O559">
            <v>2</v>
          </cell>
          <cell r="P559" t="str">
            <v>Unit</v>
          </cell>
          <cell r="R559">
            <v>51</v>
          </cell>
          <cell r="T559">
            <v>2.5500000000000003</v>
          </cell>
          <cell r="V559">
            <v>5.1000000000000005</v>
          </cell>
          <cell r="W559">
            <v>500</v>
          </cell>
          <cell r="Y559">
            <v>0</v>
          </cell>
          <cell r="Z559">
            <v>58.65</v>
          </cell>
          <cell r="AA559">
            <v>500</v>
          </cell>
          <cell r="AB559">
            <v>0</v>
          </cell>
          <cell r="AC559" t="str">
            <v>PTPP</v>
          </cell>
        </row>
        <row r="560">
          <cell r="A560" t="str">
            <v>5AH0503</v>
          </cell>
          <cell r="B560" t="str">
            <v>EBW</v>
          </cell>
          <cell r="C560">
            <v>8</v>
          </cell>
          <cell r="D560" t="str">
            <v>ebw8;90</v>
          </cell>
          <cell r="L560" t="str">
            <v>- 90 elbow, BW, sch. 40, CS-234, SMLS 8"</v>
          </cell>
          <cell r="O560">
            <v>26</v>
          </cell>
          <cell r="P560" t="str">
            <v>Unit</v>
          </cell>
          <cell r="R560">
            <v>870</v>
          </cell>
          <cell r="T560">
            <v>43.5</v>
          </cell>
          <cell r="V560">
            <v>87</v>
          </cell>
          <cell r="W560">
            <v>1000</v>
          </cell>
          <cell r="Y560">
            <v>0</v>
          </cell>
          <cell r="Z560">
            <v>1000.5</v>
          </cell>
          <cell r="AA560">
            <v>1000</v>
          </cell>
          <cell r="AB560">
            <v>0</v>
          </cell>
          <cell r="AC560" t="str">
            <v>TIRTA</v>
          </cell>
        </row>
        <row r="561">
          <cell r="A561" t="str">
            <v>5AH0504</v>
          </cell>
          <cell r="B561" t="str">
            <v>EBW</v>
          </cell>
          <cell r="C561">
            <v>4</v>
          </cell>
          <cell r="D561" t="str">
            <v>ebw4;90</v>
          </cell>
          <cell r="L561" t="str">
            <v>- 90 elbow, BW, sch. 40, CS-234, SMLS 4"</v>
          </cell>
          <cell r="O561">
            <v>16</v>
          </cell>
          <cell r="P561" t="str">
            <v>Unit</v>
          </cell>
          <cell r="R561">
            <v>51</v>
          </cell>
          <cell r="T561">
            <v>2.5500000000000003</v>
          </cell>
          <cell r="V561">
            <v>5.1000000000000005</v>
          </cell>
          <cell r="W561">
            <v>500</v>
          </cell>
          <cell r="Y561">
            <v>0</v>
          </cell>
          <cell r="Z561">
            <v>58.65</v>
          </cell>
          <cell r="AA561">
            <v>500</v>
          </cell>
          <cell r="AB561">
            <v>0</v>
          </cell>
          <cell r="AC561" t="str">
            <v>TIRTA</v>
          </cell>
        </row>
        <row r="563">
          <cell r="A563" t="str">
            <v>5AH0600</v>
          </cell>
          <cell r="K563" t="str">
            <v>6. Tee &amp; Tee Reducer w/ internal coating</v>
          </cell>
        </row>
        <row r="564">
          <cell r="A564" t="str">
            <v>5AH0601</v>
          </cell>
          <cell r="B564" t="str">
            <v>TEE</v>
          </cell>
          <cell r="C564">
            <v>8</v>
          </cell>
          <cell r="D564" t="str">
            <v>tee8</v>
          </cell>
          <cell r="L564" t="str">
            <v>- Equal Tee BW, STD, CS-234, SMLS, dia. 8"</v>
          </cell>
          <cell r="O564">
            <v>7</v>
          </cell>
          <cell r="P564" t="str">
            <v>unit</v>
          </cell>
          <cell r="R564">
            <v>2000</v>
          </cell>
          <cell r="T564">
            <v>100</v>
          </cell>
          <cell r="V564">
            <v>0</v>
          </cell>
          <cell r="W564">
            <v>3000</v>
          </cell>
          <cell r="Y564">
            <v>0</v>
          </cell>
          <cell r="Z564">
            <v>2100</v>
          </cell>
          <cell r="AA564">
            <v>3000</v>
          </cell>
          <cell r="AB564">
            <v>0</v>
          </cell>
          <cell r="AC564" t="str">
            <v>TIRTA</v>
          </cell>
        </row>
        <row r="565">
          <cell r="A565" t="str">
            <v>5AH0602</v>
          </cell>
          <cell r="B565" t="str">
            <v>TEE</v>
          </cell>
          <cell r="C565">
            <v>4</v>
          </cell>
          <cell r="D565" t="str">
            <v>tee4</v>
          </cell>
          <cell r="L565" t="str">
            <v>- Equal Tee BW, STD, CS-234, SMLS, dia. 4"</v>
          </cell>
          <cell r="O565">
            <v>4</v>
          </cell>
          <cell r="P565" t="str">
            <v>unit</v>
          </cell>
          <cell r="R565">
            <v>156</v>
          </cell>
          <cell r="T565">
            <v>7.8000000000000007</v>
          </cell>
          <cell r="V565">
            <v>0</v>
          </cell>
          <cell r="W565">
            <v>1500</v>
          </cell>
          <cell r="Y565">
            <v>0</v>
          </cell>
          <cell r="Z565">
            <v>163.80000000000001</v>
          </cell>
          <cell r="AA565">
            <v>1500</v>
          </cell>
          <cell r="AB565">
            <v>0</v>
          </cell>
          <cell r="AC565" t="str">
            <v>TIRTA</v>
          </cell>
        </row>
        <row r="566">
          <cell r="A566" t="str">
            <v>5AH0603</v>
          </cell>
          <cell r="B566" t="str">
            <v>TEE</v>
          </cell>
          <cell r="C566" t="str">
            <v>6x6x4</v>
          </cell>
          <cell r="D566" t="str">
            <v>tee6</v>
          </cell>
          <cell r="L566" t="str">
            <v>- Tee Reducer BW, STD, CS-234, SMLS, 6" x 6" x 4"</v>
          </cell>
          <cell r="O566">
            <v>2</v>
          </cell>
          <cell r="P566" t="str">
            <v>unit</v>
          </cell>
          <cell r="R566">
            <v>520</v>
          </cell>
          <cell r="T566">
            <v>26</v>
          </cell>
          <cell r="V566">
            <v>0</v>
          </cell>
          <cell r="W566">
            <v>2250</v>
          </cell>
          <cell r="Y566">
            <v>0</v>
          </cell>
          <cell r="Z566">
            <v>546</v>
          </cell>
          <cell r="AA566">
            <v>2250</v>
          </cell>
          <cell r="AB566">
            <v>0</v>
          </cell>
          <cell r="AC566" t="str">
            <v>TIRTA</v>
          </cell>
        </row>
        <row r="568">
          <cell r="A568" t="str">
            <v>5AH0700</v>
          </cell>
          <cell r="K568" t="str">
            <v>7. Bolt &amp; Nut</v>
          </cell>
        </row>
        <row r="569">
          <cell r="A569" t="str">
            <v>5AH0701</v>
          </cell>
          <cell r="B569" t="str">
            <v>B&amp;N</v>
          </cell>
          <cell r="C569" t="str">
            <v>3/4" x 110</v>
          </cell>
          <cell r="D569">
            <v>3</v>
          </cell>
          <cell r="L569" t="str">
            <v>- Bolt &amp; Nut, A193-B7 A194-2H, 3/4" x 110mm</v>
          </cell>
          <cell r="O569">
            <v>200</v>
          </cell>
          <cell r="P569" t="str">
            <v>Unit</v>
          </cell>
          <cell r="R569">
            <v>4.1100000000000003</v>
          </cell>
          <cell r="T569">
            <v>0.20550000000000002</v>
          </cell>
          <cell r="V569">
            <v>0</v>
          </cell>
          <cell r="W569">
            <v>12.330000000000002</v>
          </cell>
          <cell r="Y569">
            <v>0</v>
          </cell>
          <cell r="Z569">
            <v>4.3155000000000001</v>
          </cell>
          <cell r="AA569">
            <v>12.330000000000002</v>
          </cell>
          <cell r="AB569">
            <v>0</v>
          </cell>
          <cell r="AC569" t="str">
            <v>PTPP</v>
          </cell>
        </row>
        <row r="570">
          <cell r="A570" t="str">
            <v>5AH0702</v>
          </cell>
          <cell r="B570" t="str">
            <v>B&amp;N</v>
          </cell>
          <cell r="C570" t="str">
            <v xml:space="preserve"> 5/8" x 90</v>
          </cell>
          <cell r="D570">
            <v>2.5</v>
          </cell>
          <cell r="L570" t="str">
            <v>- Bolt &amp; Nut, A193-B7 A194-2H, 5/8" x 90mm</v>
          </cell>
          <cell r="O570">
            <v>240</v>
          </cell>
          <cell r="P570" t="str">
            <v>Unit</v>
          </cell>
          <cell r="R570">
            <v>3.22</v>
          </cell>
          <cell r="T570">
            <v>0.16100000000000003</v>
          </cell>
          <cell r="V570">
            <v>0</v>
          </cell>
          <cell r="W570">
            <v>9.66</v>
          </cell>
          <cell r="Y570">
            <v>0</v>
          </cell>
          <cell r="Z570">
            <v>3.3810000000000002</v>
          </cell>
          <cell r="AA570">
            <v>9.66</v>
          </cell>
          <cell r="AB570">
            <v>0</v>
          </cell>
          <cell r="AC570" t="str">
            <v>PTPP</v>
          </cell>
        </row>
        <row r="571">
          <cell r="A571" t="str">
            <v>5AH0703</v>
          </cell>
          <cell r="B571" t="str">
            <v>B&amp;N</v>
          </cell>
          <cell r="C571" t="str">
            <v xml:space="preserve"> 7/8" x 125</v>
          </cell>
          <cell r="D571">
            <v>6</v>
          </cell>
          <cell r="L571" t="str">
            <v>- Bolt &amp; Nut, A193-B7 A194-2H, 7/8" x 125mm</v>
          </cell>
          <cell r="O571">
            <v>20</v>
          </cell>
          <cell r="P571" t="str">
            <v>Unit</v>
          </cell>
          <cell r="R571">
            <v>5.72</v>
          </cell>
          <cell r="T571">
            <v>0.28599999999999998</v>
          </cell>
          <cell r="V571">
            <v>0</v>
          </cell>
          <cell r="W571">
            <v>17.16</v>
          </cell>
          <cell r="Y571">
            <v>0</v>
          </cell>
          <cell r="Z571">
            <v>6.0059999999999993</v>
          </cell>
          <cell r="AA571">
            <v>17.16</v>
          </cell>
          <cell r="AB571">
            <v>0</v>
          </cell>
          <cell r="AC571" t="str">
            <v>PTPP</v>
          </cell>
        </row>
        <row r="573">
          <cell r="A573" t="str">
            <v>5AH0800</v>
          </cell>
          <cell r="K573" t="str">
            <v>8. Valve &amp; Strainer</v>
          </cell>
        </row>
        <row r="574">
          <cell r="A574" t="str">
            <v>5AH0801</v>
          </cell>
          <cell r="B574" t="str">
            <v>VLV</v>
          </cell>
          <cell r="C574">
            <v>8</v>
          </cell>
          <cell r="D574" t="str">
            <v>vlv8</v>
          </cell>
          <cell r="L574" t="str">
            <v>- Gate Valve #150, RF, A216-WCB, 13Cr - TR, 8"</v>
          </cell>
          <cell r="O574">
            <v>5</v>
          </cell>
          <cell r="P574" t="str">
            <v>unit</v>
          </cell>
          <cell r="R574">
            <v>753</v>
          </cell>
          <cell r="T574">
            <v>37.65</v>
          </cell>
          <cell r="V574">
            <v>112.95</v>
          </cell>
          <cell r="W574">
            <v>2259</v>
          </cell>
          <cell r="Y574">
            <v>0</v>
          </cell>
          <cell r="Z574">
            <v>903.6</v>
          </cell>
          <cell r="AA574">
            <v>2259</v>
          </cell>
          <cell r="AB574">
            <v>0</v>
          </cell>
          <cell r="AC574" t="str">
            <v>GWC / GLT / KSB</v>
          </cell>
        </row>
        <row r="575">
          <cell r="A575" t="str">
            <v>5AH0802</v>
          </cell>
          <cell r="B575" t="str">
            <v>VLV</v>
          </cell>
          <cell r="C575">
            <v>4</v>
          </cell>
          <cell r="D575" t="str">
            <v>vlv4</v>
          </cell>
          <cell r="L575" t="str">
            <v>- Gate Valve #150, RF, A216-WCB, 13Cr - TR, 4"</v>
          </cell>
          <cell r="O575">
            <v>4</v>
          </cell>
          <cell r="P575" t="str">
            <v>unit</v>
          </cell>
          <cell r="R575">
            <v>333</v>
          </cell>
          <cell r="T575">
            <v>16.650000000000002</v>
          </cell>
          <cell r="V575">
            <v>49.949999999999996</v>
          </cell>
          <cell r="W575">
            <v>999</v>
          </cell>
          <cell r="Y575">
            <v>0</v>
          </cell>
          <cell r="Z575">
            <v>399.59999999999997</v>
          </cell>
          <cell r="AA575">
            <v>999</v>
          </cell>
          <cell r="AB575">
            <v>0</v>
          </cell>
          <cell r="AC575" t="str">
            <v>GWC / GLT / KSB</v>
          </cell>
        </row>
        <row r="576">
          <cell r="A576" t="str">
            <v>5AH0803</v>
          </cell>
          <cell r="B576" t="str">
            <v>VLV</v>
          </cell>
          <cell r="C576">
            <v>1</v>
          </cell>
          <cell r="D576" t="str">
            <v>vlv1</v>
          </cell>
          <cell r="L576" t="str">
            <v>- Gate Valve #800, SWRF, A105, 13Cr - TR, 1"</v>
          </cell>
          <cell r="O576">
            <v>25</v>
          </cell>
          <cell r="P576" t="str">
            <v>unit</v>
          </cell>
          <cell r="R576">
            <v>58</v>
          </cell>
          <cell r="T576">
            <v>2.9000000000000004</v>
          </cell>
          <cell r="V576">
            <v>8.6999999999999993</v>
          </cell>
          <cell r="W576">
            <v>174</v>
          </cell>
          <cell r="Y576">
            <v>0</v>
          </cell>
          <cell r="Z576">
            <v>69.599999999999994</v>
          </cell>
          <cell r="AA576">
            <v>174</v>
          </cell>
          <cell r="AB576">
            <v>0</v>
          </cell>
          <cell r="AC576" t="str">
            <v>GLT / KSB / GWC</v>
          </cell>
        </row>
        <row r="577">
          <cell r="A577" t="str">
            <v>5AH0804</v>
          </cell>
          <cell r="B577" t="str">
            <v>VLV</v>
          </cell>
          <cell r="C577">
            <v>4</v>
          </cell>
          <cell r="D577" t="str">
            <v>vlv4</v>
          </cell>
          <cell r="L577" t="str">
            <v>- Globe Valve #150, RF, A216-WCB, 13Cr - TR, 4"</v>
          </cell>
          <cell r="O577">
            <v>2</v>
          </cell>
          <cell r="P577" t="str">
            <v>unit</v>
          </cell>
          <cell r="R577">
            <v>351</v>
          </cell>
          <cell r="T577">
            <v>17.55</v>
          </cell>
          <cell r="V577">
            <v>2.6324999999999998</v>
          </cell>
          <cell r="W577">
            <v>1053</v>
          </cell>
          <cell r="Y577">
            <v>0</v>
          </cell>
          <cell r="Z577">
            <v>371.1825</v>
          </cell>
          <cell r="AA577">
            <v>1053</v>
          </cell>
          <cell r="AB577">
            <v>0</v>
          </cell>
          <cell r="AC577" t="str">
            <v>GLT / GWC / KSB</v>
          </cell>
        </row>
        <row r="578">
          <cell r="A578" t="str">
            <v>5AH0805</v>
          </cell>
          <cell r="B578" t="str">
            <v>VLV</v>
          </cell>
          <cell r="C578">
            <v>0.5</v>
          </cell>
          <cell r="D578" t="str">
            <v>vlv0.5</v>
          </cell>
          <cell r="L578" t="str">
            <v>- Globe Valve #800, SWRF, A105, 13Cr - TR, 0.5"</v>
          </cell>
          <cell r="O578">
            <v>2</v>
          </cell>
          <cell r="P578" t="str">
            <v>unit</v>
          </cell>
          <cell r="R578">
            <v>43</v>
          </cell>
          <cell r="T578">
            <v>2.15</v>
          </cell>
          <cell r="V578">
            <v>6.45</v>
          </cell>
          <cell r="W578">
            <v>129</v>
          </cell>
          <cell r="Y578">
            <v>0</v>
          </cell>
          <cell r="Z578">
            <v>51.6</v>
          </cell>
          <cell r="AA578">
            <v>129</v>
          </cell>
          <cell r="AB578">
            <v>0</v>
          </cell>
          <cell r="AC578" t="str">
            <v>GLT / KSB / GWC</v>
          </cell>
        </row>
        <row r="579">
          <cell r="A579" t="str">
            <v>5AH0806</v>
          </cell>
          <cell r="B579" t="str">
            <v>VLV</v>
          </cell>
          <cell r="C579">
            <v>4</v>
          </cell>
          <cell r="D579" t="str">
            <v>vlv4</v>
          </cell>
          <cell r="L579" t="str">
            <v>- Check Valve #150, RF, A216-WCB, 13Cr - TR, 4"</v>
          </cell>
          <cell r="O579">
            <v>2</v>
          </cell>
          <cell r="P579" t="str">
            <v>unit</v>
          </cell>
          <cell r="R579">
            <v>270</v>
          </cell>
          <cell r="T579">
            <v>13.5</v>
          </cell>
          <cell r="V579">
            <v>0</v>
          </cell>
          <cell r="W579">
            <v>810</v>
          </cell>
          <cell r="Y579">
            <v>0</v>
          </cell>
          <cell r="Z579">
            <v>283.5</v>
          </cell>
          <cell r="AA579">
            <v>810</v>
          </cell>
          <cell r="AB579">
            <v>0</v>
          </cell>
          <cell r="AC579" t="str">
            <v>GWC / GLT / KSB</v>
          </cell>
        </row>
        <row r="581">
          <cell r="A581" t="str">
            <v>5AH0900</v>
          </cell>
          <cell r="K581" t="str">
            <v>9. MOV</v>
          </cell>
        </row>
        <row r="582">
          <cell r="A582" t="str">
            <v>5AH0901</v>
          </cell>
          <cell r="B582" t="str">
            <v>MOV</v>
          </cell>
          <cell r="C582">
            <v>8</v>
          </cell>
          <cell r="D582" t="str">
            <v>mov8</v>
          </cell>
          <cell r="L582" t="str">
            <v>- MOV (Gate) #150, RF, 8"</v>
          </cell>
          <cell r="O582">
            <v>5</v>
          </cell>
          <cell r="P582" t="str">
            <v>unit</v>
          </cell>
          <cell r="R582">
            <v>9584</v>
          </cell>
          <cell r="T582">
            <v>479.20000000000005</v>
          </cell>
          <cell r="V582">
            <v>958.40000000000009</v>
          </cell>
          <cell r="W582">
            <v>28752</v>
          </cell>
          <cell r="Y582">
            <v>0</v>
          </cell>
          <cell r="Z582">
            <v>11021.6</v>
          </cell>
          <cell r="AA582">
            <v>28752</v>
          </cell>
          <cell r="AB582">
            <v>0</v>
          </cell>
          <cell r="AC582" t="str">
            <v>GWC</v>
          </cell>
        </row>
        <row r="584">
          <cell r="A584" t="str">
            <v>5AH1000</v>
          </cell>
          <cell r="K584" t="str">
            <v>10. Expansion &amp; Flexible</v>
          </cell>
        </row>
        <row r="585">
          <cell r="A585" t="str">
            <v>5AH1001</v>
          </cell>
          <cell r="B585" t="str">
            <v>FXJ</v>
          </cell>
          <cell r="C585">
            <v>6</v>
          </cell>
          <cell r="D585" t="str">
            <v>fxj6</v>
          </cell>
          <cell r="L585" t="str">
            <v>- Expansion joint #150, dia. 6"</v>
          </cell>
          <cell r="O585">
            <v>7</v>
          </cell>
          <cell r="P585" t="str">
            <v>unit</v>
          </cell>
          <cell r="Y585">
            <v>0</v>
          </cell>
          <cell r="Z585">
            <v>0</v>
          </cell>
          <cell r="AA585">
            <v>0</v>
          </cell>
          <cell r="AB585">
            <v>0</v>
          </cell>
        </row>
        <row r="587">
          <cell r="A587" t="str">
            <v>5AH1100</v>
          </cell>
          <cell r="K587" t="str">
            <v>11. Sockolet</v>
          </cell>
        </row>
        <row r="588">
          <cell r="A588" t="str">
            <v>5AH1101</v>
          </cell>
          <cell r="B588" t="str">
            <v>SCO</v>
          </cell>
          <cell r="C588" t="str">
            <v>8x1</v>
          </cell>
          <cell r="D588" t="str">
            <v>sco8x1</v>
          </cell>
          <cell r="L588" t="str">
            <v>- 8" x 1", Sockolet A105, CL.3000</v>
          </cell>
          <cell r="O588">
            <v>15</v>
          </cell>
          <cell r="P588" t="str">
            <v>unit</v>
          </cell>
          <cell r="R588">
            <v>9.5</v>
          </cell>
          <cell r="T588">
            <v>0.47500000000000003</v>
          </cell>
          <cell r="V588">
            <v>0</v>
          </cell>
          <cell r="W588">
            <v>1000</v>
          </cell>
          <cell r="Y588">
            <v>0</v>
          </cell>
          <cell r="Z588">
            <v>9.9749999999999996</v>
          </cell>
          <cell r="AA588">
            <v>1000</v>
          </cell>
          <cell r="AB588">
            <v>0</v>
          </cell>
          <cell r="AC588" t="str">
            <v>PTPP</v>
          </cell>
        </row>
        <row r="590">
          <cell r="A590" t="str">
            <v>5AI0000</v>
          </cell>
          <cell r="H590" t="str">
            <v>i.</v>
          </cell>
          <cell r="K590" t="str">
            <v>FROM HYDRANT PUMP/HV TEST AREA TO STORAGE TANK FACILITIES</v>
          </cell>
        </row>
        <row r="591">
          <cell r="A591" t="str">
            <v>5AI0100</v>
          </cell>
          <cell r="K591" t="str">
            <v>1. PIPA (PIPE) API 5L Gr. B, w/ internal coating</v>
          </cell>
        </row>
        <row r="592">
          <cell r="A592" t="str">
            <v>5AI0101</v>
          </cell>
          <cell r="B592" t="str">
            <v>PIPE</v>
          </cell>
          <cell r="C592">
            <v>18</v>
          </cell>
          <cell r="D592" t="str">
            <v>pipe18</v>
          </cell>
          <cell r="E592" t="str">
            <v>SMLS</v>
          </cell>
          <cell r="L592" t="str">
            <v>- pipe 18", thickness 0.375", SMLS</v>
          </cell>
          <cell r="O592">
            <v>6</v>
          </cell>
          <cell r="P592" t="str">
            <v>m</v>
          </cell>
          <cell r="R592">
            <v>117.08398529550381</v>
          </cell>
          <cell r="S592">
            <v>313.54775999999998</v>
          </cell>
          <cell r="T592">
            <v>0</v>
          </cell>
          <cell r="V592">
            <v>11.708398529550381</v>
          </cell>
          <cell r="Y592">
            <v>313.54775999999998</v>
          </cell>
          <cell r="Z592">
            <v>128.7923838250542</v>
          </cell>
          <cell r="AA592">
            <v>0</v>
          </cell>
          <cell r="AB592">
            <v>0</v>
          </cell>
          <cell r="AC592" t="str">
            <v>HEBEI</v>
          </cell>
        </row>
        <row r="593">
          <cell r="A593" t="str">
            <v>5AI0102</v>
          </cell>
          <cell r="B593" t="str">
            <v>PIPE</v>
          </cell>
          <cell r="C593">
            <v>8</v>
          </cell>
          <cell r="D593" t="str">
            <v>pipe8</v>
          </cell>
          <cell r="E593" t="str">
            <v>SMLS</v>
          </cell>
          <cell r="L593" t="str">
            <v>- pipe 8", thickness 0.322", SMLS</v>
          </cell>
          <cell r="O593">
            <v>12</v>
          </cell>
          <cell r="P593" t="str">
            <v>m</v>
          </cell>
          <cell r="R593">
            <v>46.080663522523984</v>
          </cell>
          <cell r="S593">
            <v>72.007214999999988</v>
          </cell>
          <cell r="T593">
            <v>0</v>
          </cell>
          <cell r="V593">
            <v>4.6080663522523988</v>
          </cell>
          <cell r="Y593">
            <v>72.007214999999988</v>
          </cell>
          <cell r="Z593">
            <v>50.688729874776385</v>
          </cell>
          <cell r="AA593">
            <v>0</v>
          </cell>
          <cell r="AB593">
            <v>0</v>
          </cell>
          <cell r="AC593" t="str">
            <v>HEBEI</v>
          </cell>
        </row>
        <row r="594">
          <cell r="A594" t="str">
            <v>5AI0103</v>
          </cell>
          <cell r="B594" t="str">
            <v>PIPE</v>
          </cell>
          <cell r="C594">
            <v>6</v>
          </cell>
          <cell r="D594" t="str">
            <v>pipe6</v>
          </cell>
          <cell r="E594" t="str">
            <v>SMLS</v>
          </cell>
          <cell r="L594" t="str">
            <v>- pipe 6", thickness 0.280", SMLS</v>
          </cell>
          <cell r="O594">
            <v>60</v>
          </cell>
          <cell r="P594" t="str">
            <v>m</v>
          </cell>
          <cell r="R594">
            <v>35.501541976013705</v>
          </cell>
          <cell r="S594">
            <v>42.487335000000002</v>
          </cell>
          <cell r="T594">
            <v>0</v>
          </cell>
          <cell r="V594">
            <v>3.5501541976013709</v>
          </cell>
          <cell r="Y594">
            <v>42.487335000000002</v>
          </cell>
          <cell r="Z594">
            <v>39.051696173615078</v>
          </cell>
          <cell r="AA594">
            <v>0</v>
          </cell>
          <cell r="AB594">
            <v>0</v>
          </cell>
          <cell r="AC594" t="str">
            <v>HEBEI</v>
          </cell>
        </row>
        <row r="595">
          <cell r="A595" t="str">
            <v>5AI0104</v>
          </cell>
          <cell r="B595" t="str">
            <v>PIPE</v>
          </cell>
          <cell r="C595">
            <v>4</v>
          </cell>
          <cell r="D595" t="str">
            <v>pipe4</v>
          </cell>
          <cell r="E595" t="str">
            <v>SMLS</v>
          </cell>
          <cell r="L595" t="str">
            <v>- pipe 4", thickness 0.237", SMLS</v>
          </cell>
          <cell r="O595">
            <v>36</v>
          </cell>
          <cell r="P595" t="str">
            <v>m</v>
          </cell>
          <cell r="R595">
            <v>20.299651919487463</v>
          </cell>
          <cell r="S595">
            <v>19.596734999999999</v>
          </cell>
          <cell r="T595">
            <v>0</v>
          </cell>
          <cell r="V595">
            <v>2.0299651919487465</v>
          </cell>
          <cell r="Y595">
            <v>19.596734999999999</v>
          </cell>
          <cell r="Z595">
            <v>22.32961711143621</v>
          </cell>
          <cell r="AA595">
            <v>0</v>
          </cell>
          <cell r="AB595">
            <v>0</v>
          </cell>
          <cell r="AC595" t="str">
            <v>HEBEI</v>
          </cell>
        </row>
        <row r="596">
          <cell r="A596" t="str">
            <v>5AI0105</v>
          </cell>
          <cell r="B596" t="str">
            <v>PIPE</v>
          </cell>
          <cell r="C596">
            <v>3</v>
          </cell>
          <cell r="D596" t="str">
            <v>pipe3</v>
          </cell>
          <cell r="E596" t="str">
            <v>SMLS</v>
          </cell>
          <cell r="L596" t="str">
            <v>- pipe 3", thickness 0.216", SMLS</v>
          </cell>
          <cell r="O596">
            <v>18</v>
          </cell>
          <cell r="P596" t="str">
            <v>m</v>
          </cell>
          <cell r="R596">
            <v>14.447840909090907</v>
          </cell>
          <cell r="S596">
            <v>11.854815</v>
          </cell>
          <cell r="T596">
            <v>0</v>
          </cell>
          <cell r="V596">
            <v>1.4447840909090908</v>
          </cell>
          <cell r="Y596">
            <v>11.854815</v>
          </cell>
          <cell r="Z596">
            <v>15.892624999999997</v>
          </cell>
          <cell r="AA596">
            <v>0</v>
          </cell>
          <cell r="AB596">
            <v>0</v>
          </cell>
          <cell r="AC596" t="str">
            <v>HEBEI</v>
          </cell>
        </row>
        <row r="597">
          <cell r="A597" t="str">
            <v>5AI0106</v>
          </cell>
          <cell r="B597" t="str">
            <v>PIPE</v>
          </cell>
          <cell r="C597">
            <v>2.5</v>
          </cell>
          <cell r="D597" t="str">
            <v>pipe2.5</v>
          </cell>
          <cell r="E597" t="str">
            <v>SMLS</v>
          </cell>
          <cell r="L597" t="str">
            <v>- pipe 2.5", thickness 0.203", SMLS</v>
          </cell>
          <cell r="O597">
            <v>6</v>
          </cell>
          <cell r="P597" t="str">
            <v>m</v>
          </cell>
          <cell r="R597">
            <v>12.4</v>
          </cell>
          <cell r="S597">
            <v>7.9934999999999992</v>
          </cell>
          <cell r="T597">
            <v>0</v>
          </cell>
          <cell r="V597">
            <v>1.2400000000000002</v>
          </cell>
          <cell r="Y597">
            <v>7.9934999999999992</v>
          </cell>
          <cell r="Z597">
            <v>13.64</v>
          </cell>
          <cell r="AA597">
            <v>0</v>
          </cell>
          <cell r="AB597">
            <v>0</v>
          </cell>
        </row>
        <row r="598">
          <cell r="A598" t="str">
            <v>5AI0107</v>
          </cell>
          <cell r="B598" t="str">
            <v>PIPE</v>
          </cell>
          <cell r="C598">
            <v>0.5</v>
          </cell>
          <cell r="D598" t="str">
            <v>pipe0.5</v>
          </cell>
          <cell r="E598" t="str">
            <v>SMLS</v>
          </cell>
          <cell r="L598" t="str">
            <v>- pipe 0.5", thickness 0.147", SMLS</v>
          </cell>
          <cell r="O598">
            <v>4</v>
          </cell>
          <cell r="P598" t="str">
            <v>m</v>
          </cell>
          <cell r="R598">
            <v>8.4</v>
          </cell>
          <cell r="S598">
            <v>0.680535</v>
          </cell>
          <cell r="T598">
            <v>0</v>
          </cell>
          <cell r="V598">
            <v>0.84000000000000008</v>
          </cell>
          <cell r="Y598">
            <v>0.680535</v>
          </cell>
          <cell r="Z598">
            <v>9.24</v>
          </cell>
          <cell r="AA598">
            <v>0</v>
          </cell>
          <cell r="AB598">
            <v>0</v>
          </cell>
        </row>
        <row r="600">
          <cell r="A600" t="str">
            <v>5AI0200</v>
          </cell>
          <cell r="K600" t="str">
            <v>2. Reducer w/ internal coating</v>
          </cell>
        </row>
        <row r="601">
          <cell r="A601" t="str">
            <v>5AI0201</v>
          </cell>
          <cell r="B601" t="str">
            <v>RED</v>
          </cell>
          <cell r="C601" t="str">
            <v>8x6</v>
          </cell>
          <cell r="D601" t="str">
            <v>red8</v>
          </cell>
          <cell r="L601" t="str">
            <v>- 8" x 6", concentric reducer #150, sch. 40</v>
          </cell>
          <cell r="O601">
            <v>1</v>
          </cell>
          <cell r="P601" t="str">
            <v>Unit</v>
          </cell>
          <cell r="R601">
            <v>105</v>
          </cell>
          <cell r="T601">
            <v>5.1000000000000005</v>
          </cell>
          <cell r="V601">
            <v>0</v>
          </cell>
          <cell r="W601">
            <v>1000</v>
          </cell>
          <cell r="Y601">
            <v>0</v>
          </cell>
          <cell r="Z601">
            <v>110.1</v>
          </cell>
          <cell r="AA601">
            <v>1000</v>
          </cell>
          <cell r="AB601">
            <v>0</v>
          </cell>
          <cell r="AC601" t="str">
            <v>TIRTA</v>
          </cell>
        </row>
        <row r="602">
          <cell r="A602" t="str">
            <v>5AI0202</v>
          </cell>
          <cell r="B602" t="str">
            <v>RED</v>
          </cell>
          <cell r="C602" t="str">
            <v>8x4</v>
          </cell>
          <cell r="D602" t="str">
            <v>red8</v>
          </cell>
          <cell r="L602" t="str">
            <v>- 8" x 4", concentric reducer #150, sch. 40</v>
          </cell>
          <cell r="O602">
            <v>1</v>
          </cell>
          <cell r="P602" t="str">
            <v>Unit</v>
          </cell>
          <cell r="R602">
            <v>84</v>
          </cell>
          <cell r="T602">
            <v>8.1</v>
          </cell>
          <cell r="V602">
            <v>0</v>
          </cell>
          <cell r="W602">
            <v>1000</v>
          </cell>
          <cell r="Y602">
            <v>0</v>
          </cell>
          <cell r="Z602">
            <v>92.1</v>
          </cell>
          <cell r="AA602">
            <v>1000</v>
          </cell>
          <cell r="AB602">
            <v>0</v>
          </cell>
          <cell r="AC602" t="str">
            <v>TIRTA</v>
          </cell>
        </row>
        <row r="603">
          <cell r="A603" t="str">
            <v>5AI0203</v>
          </cell>
          <cell r="B603" t="str">
            <v>RED</v>
          </cell>
          <cell r="C603" t="str">
            <v>6x4</v>
          </cell>
          <cell r="D603" t="str">
            <v>red6</v>
          </cell>
          <cell r="L603" t="str">
            <v>- 6" x 4", concentric reducer #150, sch. 40</v>
          </cell>
          <cell r="O603">
            <v>3</v>
          </cell>
          <cell r="P603" t="str">
            <v>Unit</v>
          </cell>
          <cell r="R603">
            <v>48</v>
          </cell>
          <cell r="T603">
            <v>4.1000000000000005</v>
          </cell>
          <cell r="V603">
            <v>0</v>
          </cell>
          <cell r="W603">
            <v>750</v>
          </cell>
          <cell r="Y603">
            <v>0</v>
          </cell>
          <cell r="Z603">
            <v>52.1</v>
          </cell>
          <cell r="AA603">
            <v>750</v>
          </cell>
          <cell r="AB603">
            <v>0</v>
          </cell>
          <cell r="AC603" t="str">
            <v>TIRTA</v>
          </cell>
        </row>
        <row r="604">
          <cell r="A604" t="str">
            <v>5AI0204</v>
          </cell>
          <cell r="B604" t="str">
            <v>RED</v>
          </cell>
          <cell r="C604" t="str">
            <v>4x3</v>
          </cell>
          <cell r="D604" t="str">
            <v>red4</v>
          </cell>
          <cell r="L604" t="str">
            <v>- 4" x 3", concentric reducer #150, sch. 40</v>
          </cell>
          <cell r="O604">
            <v>1</v>
          </cell>
          <cell r="P604" t="str">
            <v>Unit</v>
          </cell>
          <cell r="R604">
            <v>24</v>
          </cell>
          <cell r="T604">
            <v>1.6500000000000001</v>
          </cell>
          <cell r="V604">
            <v>0</v>
          </cell>
          <cell r="W604">
            <v>500</v>
          </cell>
          <cell r="Y604">
            <v>0</v>
          </cell>
          <cell r="Z604">
            <v>25.65</v>
          </cell>
          <cell r="AA604">
            <v>500</v>
          </cell>
          <cell r="AB604">
            <v>0</v>
          </cell>
          <cell r="AC604" t="str">
            <v>TIRTA</v>
          </cell>
        </row>
        <row r="605">
          <cell r="A605" t="str">
            <v>5AI0205</v>
          </cell>
          <cell r="B605" t="str">
            <v>RED</v>
          </cell>
          <cell r="C605" t="str">
            <v>3x2.5</v>
          </cell>
          <cell r="D605" t="str">
            <v>red3</v>
          </cell>
          <cell r="L605" t="str">
            <v>- 3" x 2.5", concentric reducer #150, sch. 40</v>
          </cell>
          <cell r="O605">
            <v>1</v>
          </cell>
          <cell r="P605" t="str">
            <v>Unit</v>
          </cell>
          <cell r="R605">
            <v>16</v>
          </cell>
          <cell r="T605">
            <v>0.8</v>
          </cell>
          <cell r="V605">
            <v>0</v>
          </cell>
          <cell r="W605">
            <v>375</v>
          </cell>
          <cell r="Y605">
            <v>0</v>
          </cell>
          <cell r="Z605">
            <v>16.8</v>
          </cell>
          <cell r="AA605">
            <v>375</v>
          </cell>
          <cell r="AB605">
            <v>0</v>
          </cell>
          <cell r="AC605" t="str">
            <v>TIRTA</v>
          </cell>
        </row>
        <row r="607">
          <cell r="A607" t="str">
            <v>5AI0300</v>
          </cell>
          <cell r="K607" t="str">
            <v>3. Flanges &amp; Blind</v>
          </cell>
        </row>
        <row r="608">
          <cell r="A608" t="str">
            <v>5AI0301</v>
          </cell>
          <cell r="B608" t="str">
            <v>FLG</v>
          </cell>
          <cell r="C608">
            <v>20</v>
          </cell>
          <cell r="D608" t="str">
            <v>flg20</v>
          </cell>
          <cell r="L608" t="str">
            <v>- Flanges ANSI #150, WNRF 20"</v>
          </cell>
          <cell r="O608">
            <v>2</v>
          </cell>
          <cell r="P608" t="str">
            <v>Unit</v>
          </cell>
          <cell r="R608">
            <v>1236</v>
          </cell>
          <cell r="T608">
            <v>61.800000000000004</v>
          </cell>
          <cell r="V608">
            <v>0</v>
          </cell>
          <cell r="W608">
            <v>2500</v>
          </cell>
          <cell r="Y608">
            <v>0</v>
          </cell>
          <cell r="Z608">
            <v>1297.8</v>
          </cell>
          <cell r="AA608">
            <v>2500</v>
          </cell>
          <cell r="AB608">
            <v>0</v>
          </cell>
          <cell r="AC608" t="str">
            <v>TIRTA</v>
          </cell>
        </row>
        <row r="609">
          <cell r="A609" t="str">
            <v>5AI0302</v>
          </cell>
          <cell r="B609" t="str">
            <v>FLG</v>
          </cell>
          <cell r="C609">
            <v>8</v>
          </cell>
          <cell r="D609" t="str">
            <v>flg8</v>
          </cell>
          <cell r="L609" t="str">
            <v>- Flanges ANSI #150, WNRF 8"</v>
          </cell>
          <cell r="O609">
            <v>20</v>
          </cell>
          <cell r="P609" t="str">
            <v>Unit</v>
          </cell>
          <cell r="R609">
            <v>174</v>
          </cell>
          <cell r="T609">
            <v>8.7000000000000011</v>
          </cell>
          <cell r="V609">
            <v>0</v>
          </cell>
          <cell r="W609">
            <v>1000</v>
          </cell>
          <cell r="Y609">
            <v>0</v>
          </cell>
          <cell r="Z609">
            <v>182.7</v>
          </cell>
          <cell r="AA609">
            <v>1000</v>
          </cell>
          <cell r="AB609">
            <v>0</v>
          </cell>
          <cell r="AC609" t="str">
            <v>TIRTA</v>
          </cell>
        </row>
        <row r="610">
          <cell r="A610" t="str">
            <v>5AI0303</v>
          </cell>
          <cell r="B610" t="str">
            <v>FLG</v>
          </cell>
          <cell r="C610">
            <v>6</v>
          </cell>
          <cell r="D610" t="str">
            <v>flg6</v>
          </cell>
          <cell r="L610" t="str">
            <v>- Flanges ANSI #150, WNRF 6"</v>
          </cell>
          <cell r="O610">
            <v>10</v>
          </cell>
          <cell r="P610" t="str">
            <v>Unit</v>
          </cell>
          <cell r="R610">
            <v>102</v>
          </cell>
          <cell r="T610">
            <v>5.1000000000000005</v>
          </cell>
          <cell r="V610">
            <v>0</v>
          </cell>
          <cell r="W610">
            <v>750</v>
          </cell>
          <cell r="Y610">
            <v>0</v>
          </cell>
          <cell r="Z610">
            <v>107.1</v>
          </cell>
          <cell r="AA610">
            <v>750</v>
          </cell>
          <cell r="AB610">
            <v>0</v>
          </cell>
          <cell r="AC610" t="str">
            <v>TIRTA</v>
          </cell>
        </row>
        <row r="611">
          <cell r="A611" t="str">
            <v>5AI0304</v>
          </cell>
          <cell r="B611" t="str">
            <v>FLG</v>
          </cell>
          <cell r="C611">
            <v>4</v>
          </cell>
          <cell r="D611" t="str">
            <v>flg4</v>
          </cell>
          <cell r="L611" t="str">
            <v>- Flanges ANSI #150, WNRF 4"</v>
          </cell>
          <cell r="O611">
            <v>21</v>
          </cell>
          <cell r="P611" t="str">
            <v>Unit</v>
          </cell>
          <cell r="R611">
            <v>70</v>
          </cell>
          <cell r="T611">
            <v>3.5</v>
          </cell>
          <cell r="V611">
            <v>0</v>
          </cell>
          <cell r="W611">
            <v>500</v>
          </cell>
          <cell r="Y611">
            <v>0</v>
          </cell>
          <cell r="Z611">
            <v>73.5</v>
          </cell>
          <cell r="AA611">
            <v>500</v>
          </cell>
          <cell r="AB611">
            <v>0</v>
          </cell>
          <cell r="AC611" t="str">
            <v>TIRTA</v>
          </cell>
        </row>
        <row r="612">
          <cell r="A612" t="str">
            <v>5AI0305</v>
          </cell>
          <cell r="B612" t="str">
            <v>FLG</v>
          </cell>
          <cell r="C612">
            <v>3</v>
          </cell>
          <cell r="D612" t="str">
            <v>flg3</v>
          </cell>
          <cell r="L612" t="str">
            <v>- Flanges ANSI #150, WNRF 3"</v>
          </cell>
          <cell r="O612">
            <v>6</v>
          </cell>
          <cell r="P612" t="str">
            <v>Unit</v>
          </cell>
          <cell r="R612">
            <v>51.16</v>
          </cell>
          <cell r="T612">
            <v>2.5579999999999998</v>
          </cell>
          <cell r="V612">
            <v>0</v>
          </cell>
          <cell r="W612">
            <v>375</v>
          </cell>
          <cell r="Y612">
            <v>0</v>
          </cell>
          <cell r="Z612">
            <v>53.717999999999996</v>
          </cell>
          <cell r="AA612">
            <v>375</v>
          </cell>
          <cell r="AB612">
            <v>0</v>
          </cell>
          <cell r="AC612" t="str">
            <v>PTPP</v>
          </cell>
        </row>
        <row r="613">
          <cell r="A613" t="str">
            <v>5AI0306</v>
          </cell>
          <cell r="B613" t="str">
            <v>FLG</v>
          </cell>
          <cell r="C613">
            <v>2.5</v>
          </cell>
          <cell r="D613" t="str">
            <v>flg2.5</v>
          </cell>
          <cell r="L613" t="str">
            <v>- Flanges ANSI #150, WNRF 2.5"</v>
          </cell>
          <cell r="O613">
            <v>3</v>
          </cell>
          <cell r="P613" t="str">
            <v>Unit</v>
          </cell>
          <cell r="R613">
            <v>25</v>
          </cell>
          <cell r="T613">
            <v>1.25</v>
          </cell>
          <cell r="V613">
            <v>0</v>
          </cell>
          <cell r="W613">
            <v>312.5</v>
          </cell>
          <cell r="Y613">
            <v>0</v>
          </cell>
          <cell r="Z613">
            <v>26.25</v>
          </cell>
          <cell r="AA613">
            <v>312.5</v>
          </cell>
          <cell r="AB613">
            <v>0</v>
          </cell>
          <cell r="AC613" t="str">
            <v>TIRTA</v>
          </cell>
        </row>
        <row r="614">
          <cell r="A614" t="str">
            <v>5AI0307</v>
          </cell>
          <cell r="B614" t="str">
            <v>FLG</v>
          </cell>
          <cell r="C614">
            <v>0.5</v>
          </cell>
          <cell r="D614" t="str">
            <v>flg0.5</v>
          </cell>
          <cell r="L614" t="str">
            <v>- Flanges ANSI #800, SWRF, 0.5"</v>
          </cell>
          <cell r="O614">
            <v>5</v>
          </cell>
          <cell r="P614" t="str">
            <v>Unit</v>
          </cell>
          <cell r="R614">
            <v>12</v>
          </cell>
          <cell r="T614">
            <v>0.60000000000000009</v>
          </cell>
          <cell r="V614">
            <v>0</v>
          </cell>
          <cell r="W614">
            <v>62.5</v>
          </cell>
          <cell r="Y614">
            <v>0</v>
          </cell>
          <cell r="Z614">
            <v>12.6</v>
          </cell>
          <cell r="AA614">
            <v>62.5</v>
          </cell>
          <cell r="AB614">
            <v>0</v>
          </cell>
          <cell r="AC614" t="str">
            <v>TIRTA</v>
          </cell>
        </row>
        <row r="616">
          <cell r="A616" t="str">
            <v>5AI0400</v>
          </cell>
          <cell r="K616" t="str">
            <v>4. Gasket</v>
          </cell>
        </row>
        <row r="617">
          <cell r="A617" t="str">
            <v>5AI0401</v>
          </cell>
          <cell r="B617" t="str">
            <v>GST</v>
          </cell>
          <cell r="C617">
            <v>20</v>
          </cell>
          <cell r="D617" t="str">
            <v>gst20</v>
          </cell>
          <cell r="L617" t="str">
            <v>- 20", gasket #150, RF, 4.5 MM spiral wound, API 605</v>
          </cell>
          <cell r="O617">
            <v>2</v>
          </cell>
          <cell r="P617" t="str">
            <v>Unit</v>
          </cell>
          <cell r="R617">
            <v>198</v>
          </cell>
          <cell r="T617">
            <v>9.9</v>
          </cell>
          <cell r="V617">
            <v>0</v>
          </cell>
          <cell r="Y617">
            <v>0</v>
          </cell>
          <cell r="Z617">
            <v>207.9</v>
          </cell>
          <cell r="AA617">
            <v>0</v>
          </cell>
          <cell r="AB617">
            <v>0</v>
          </cell>
          <cell r="AC617" t="str">
            <v>PTPP</v>
          </cell>
        </row>
        <row r="618">
          <cell r="A618" t="str">
            <v>5AI0402</v>
          </cell>
          <cell r="B618" t="str">
            <v>GST</v>
          </cell>
          <cell r="C618">
            <v>8</v>
          </cell>
          <cell r="D618" t="str">
            <v>gst8</v>
          </cell>
          <cell r="L618" t="str">
            <v>- 8", gasket #150, RF, 4.5 MM spiral wound, API 605</v>
          </cell>
          <cell r="O618">
            <v>20</v>
          </cell>
          <cell r="P618" t="str">
            <v>Unit</v>
          </cell>
          <cell r="R618">
            <v>73.48</v>
          </cell>
          <cell r="T618">
            <v>3.6740000000000004</v>
          </cell>
          <cell r="V618">
            <v>0</v>
          </cell>
          <cell r="Y618">
            <v>0</v>
          </cell>
          <cell r="Z618">
            <v>77.154000000000011</v>
          </cell>
          <cell r="AA618">
            <v>0</v>
          </cell>
          <cell r="AB618">
            <v>0</v>
          </cell>
          <cell r="AC618" t="str">
            <v>PTPP</v>
          </cell>
        </row>
        <row r="619">
          <cell r="A619" t="str">
            <v>5AI0403</v>
          </cell>
          <cell r="B619" t="str">
            <v>GST</v>
          </cell>
          <cell r="C619">
            <v>6</v>
          </cell>
          <cell r="D619" t="str">
            <v>gst6</v>
          </cell>
          <cell r="L619" t="str">
            <v>- 6", gasket #150, RF, 4.5 MM spiral wound, API 605</v>
          </cell>
          <cell r="O619">
            <v>10</v>
          </cell>
          <cell r="P619" t="str">
            <v>Unit</v>
          </cell>
          <cell r="R619">
            <v>22.61</v>
          </cell>
          <cell r="T619">
            <v>1.1305000000000001</v>
          </cell>
          <cell r="V619">
            <v>0</v>
          </cell>
          <cell r="Y619">
            <v>0</v>
          </cell>
          <cell r="Z619">
            <v>23.740500000000001</v>
          </cell>
          <cell r="AA619">
            <v>0</v>
          </cell>
          <cell r="AB619">
            <v>0</v>
          </cell>
          <cell r="AC619" t="str">
            <v>PTPP</v>
          </cell>
        </row>
        <row r="620">
          <cell r="A620" t="str">
            <v>5AI0404</v>
          </cell>
          <cell r="B620" t="str">
            <v>GST</v>
          </cell>
          <cell r="C620">
            <v>4</v>
          </cell>
          <cell r="D620" t="str">
            <v>gst4</v>
          </cell>
          <cell r="L620" t="str">
            <v>- 4", gasket #150, RF, 4.5 MM spiral wound, API 605</v>
          </cell>
          <cell r="O620">
            <v>14</v>
          </cell>
          <cell r="P620" t="str">
            <v>Unit</v>
          </cell>
          <cell r="R620">
            <v>12.5</v>
          </cell>
          <cell r="T620">
            <v>0.625</v>
          </cell>
          <cell r="V620">
            <v>0</v>
          </cell>
          <cell r="Y620">
            <v>0</v>
          </cell>
          <cell r="Z620">
            <v>13.125</v>
          </cell>
          <cell r="AA620">
            <v>0</v>
          </cell>
          <cell r="AB620">
            <v>0</v>
          </cell>
          <cell r="AC620" t="str">
            <v>PTPP</v>
          </cell>
        </row>
        <row r="621">
          <cell r="A621" t="str">
            <v>5AI0405</v>
          </cell>
          <cell r="B621" t="str">
            <v>GST</v>
          </cell>
          <cell r="C621">
            <v>3</v>
          </cell>
          <cell r="D621" t="str">
            <v>gst3</v>
          </cell>
          <cell r="L621" t="str">
            <v>- 3", gasket #150, RF, 4.5 MM spiral wound, API 605</v>
          </cell>
          <cell r="O621">
            <v>25</v>
          </cell>
          <cell r="P621" t="str">
            <v>Unit</v>
          </cell>
          <cell r="R621">
            <v>13</v>
          </cell>
          <cell r="T621">
            <v>0.65</v>
          </cell>
          <cell r="V621">
            <v>0</v>
          </cell>
          <cell r="Y621">
            <v>0</v>
          </cell>
          <cell r="Z621">
            <v>13.65</v>
          </cell>
          <cell r="AA621">
            <v>0</v>
          </cell>
          <cell r="AB621">
            <v>0</v>
          </cell>
          <cell r="AC621" t="str">
            <v>PTPP</v>
          </cell>
        </row>
        <row r="622">
          <cell r="A622" t="str">
            <v>5AI0406</v>
          </cell>
          <cell r="B622" t="str">
            <v>GST</v>
          </cell>
          <cell r="C622">
            <v>2.5</v>
          </cell>
          <cell r="D622" t="str">
            <v>gst2.5</v>
          </cell>
          <cell r="L622" t="str">
            <v>- 2.5", gasket #150, RF, 4.5 MM spiral wound, API 605</v>
          </cell>
          <cell r="O622">
            <v>3</v>
          </cell>
          <cell r="P622" t="str">
            <v>Unit</v>
          </cell>
          <cell r="R622">
            <v>13</v>
          </cell>
          <cell r="T622">
            <v>0.65</v>
          </cell>
          <cell r="V622">
            <v>0</v>
          </cell>
          <cell r="Y622">
            <v>0</v>
          </cell>
          <cell r="Z622">
            <v>13.65</v>
          </cell>
          <cell r="AA622">
            <v>0</v>
          </cell>
          <cell r="AB622">
            <v>0</v>
          </cell>
          <cell r="AC622" t="str">
            <v>PTPP</v>
          </cell>
        </row>
        <row r="623">
          <cell r="A623" t="str">
            <v>5AI0407</v>
          </cell>
          <cell r="B623" t="str">
            <v>GST</v>
          </cell>
          <cell r="C623">
            <v>0.5</v>
          </cell>
          <cell r="D623" t="str">
            <v>gst0.5</v>
          </cell>
          <cell r="L623" t="str">
            <v>- 0.5", gasket #800, RF, 4.5 MM spiral wound, API 605</v>
          </cell>
          <cell r="O623">
            <v>2</v>
          </cell>
          <cell r="P623" t="str">
            <v>Unit</v>
          </cell>
          <cell r="R623">
            <v>7.91</v>
          </cell>
          <cell r="T623">
            <v>0.39550000000000002</v>
          </cell>
          <cell r="V623">
            <v>0</v>
          </cell>
          <cell r="Y623">
            <v>0</v>
          </cell>
          <cell r="Z623">
            <v>8.3055000000000003</v>
          </cell>
          <cell r="AA623">
            <v>0</v>
          </cell>
          <cell r="AB623">
            <v>0</v>
          </cell>
          <cell r="AC623" t="str">
            <v>PTPP</v>
          </cell>
        </row>
        <row r="625">
          <cell r="A625" t="str">
            <v>5AI0500</v>
          </cell>
          <cell r="K625" t="str">
            <v>5. Elbow w/ internal coating</v>
          </cell>
        </row>
        <row r="626">
          <cell r="A626" t="str">
            <v>5AI0501</v>
          </cell>
          <cell r="B626" t="str">
            <v>EBW</v>
          </cell>
          <cell r="C626">
            <v>18</v>
          </cell>
          <cell r="D626" t="str">
            <v>ebw18;45</v>
          </cell>
          <cell r="L626" t="str">
            <v>- 45 elbow, BW, sch. 40, CS-234, SMLS 18"</v>
          </cell>
          <cell r="O626">
            <v>0</v>
          </cell>
          <cell r="P626" t="str">
            <v>Unit</v>
          </cell>
          <cell r="R626">
            <v>3600</v>
          </cell>
          <cell r="T626">
            <v>180</v>
          </cell>
          <cell r="V626">
            <v>360</v>
          </cell>
          <cell r="W626">
            <v>2250</v>
          </cell>
          <cell r="Y626">
            <v>0</v>
          </cell>
          <cell r="Z626">
            <v>4140</v>
          </cell>
          <cell r="AA626">
            <v>2250</v>
          </cell>
          <cell r="AB626">
            <v>0</v>
          </cell>
          <cell r="AC626" t="str">
            <v>TIRTA</v>
          </cell>
        </row>
        <row r="627">
          <cell r="A627" t="str">
            <v>5AI0502</v>
          </cell>
          <cell r="B627" t="str">
            <v>EBW</v>
          </cell>
          <cell r="C627">
            <v>18</v>
          </cell>
          <cell r="D627" t="str">
            <v>ebw18;90</v>
          </cell>
          <cell r="L627" t="str">
            <v>- 90 elbow, BW, sch. 40, CS-234, SMLS, 18"</v>
          </cell>
          <cell r="O627">
            <v>0</v>
          </cell>
          <cell r="P627" t="str">
            <v>Unit</v>
          </cell>
          <cell r="R627">
            <v>6430</v>
          </cell>
          <cell r="T627">
            <v>321.5</v>
          </cell>
          <cell r="V627">
            <v>643</v>
          </cell>
          <cell r="W627">
            <v>2250</v>
          </cell>
          <cell r="Y627">
            <v>0</v>
          </cell>
          <cell r="Z627">
            <v>7394.5</v>
          </cell>
          <cell r="AA627">
            <v>2250</v>
          </cell>
          <cell r="AB627">
            <v>0</v>
          </cell>
          <cell r="AC627" t="str">
            <v>TIRTA</v>
          </cell>
        </row>
        <row r="628">
          <cell r="A628" t="str">
            <v>5AI0503</v>
          </cell>
          <cell r="B628" t="str">
            <v>EBW</v>
          </cell>
          <cell r="C628">
            <v>8</v>
          </cell>
          <cell r="D628" t="str">
            <v>ebw8;45</v>
          </cell>
          <cell r="L628" t="str">
            <v>- 45 elbow, BW, sch. 40, CS-234, SMLS 8"</v>
          </cell>
          <cell r="O628">
            <v>0</v>
          </cell>
          <cell r="P628" t="str">
            <v>Unit</v>
          </cell>
          <cell r="R628">
            <v>488</v>
          </cell>
          <cell r="T628">
            <v>24.400000000000002</v>
          </cell>
          <cell r="V628">
            <v>48.800000000000004</v>
          </cell>
          <cell r="W628">
            <v>1000</v>
          </cell>
          <cell r="Y628">
            <v>0</v>
          </cell>
          <cell r="Z628">
            <v>561.19999999999993</v>
          </cell>
          <cell r="AA628">
            <v>1000</v>
          </cell>
          <cell r="AB628">
            <v>0</v>
          </cell>
          <cell r="AC628" t="str">
            <v>TIRTA</v>
          </cell>
        </row>
        <row r="629">
          <cell r="A629" t="str">
            <v>5AI0504</v>
          </cell>
          <cell r="B629" t="str">
            <v>EBW</v>
          </cell>
          <cell r="C629">
            <v>6</v>
          </cell>
          <cell r="D629" t="str">
            <v>ebw6;45</v>
          </cell>
          <cell r="L629" t="str">
            <v>- 45 elbow, BW, sch. 40, CS-234, SMLS 6"</v>
          </cell>
          <cell r="O629">
            <v>2</v>
          </cell>
          <cell r="P629" t="str">
            <v>Unit</v>
          </cell>
          <cell r="R629">
            <v>120</v>
          </cell>
          <cell r="T629">
            <v>6</v>
          </cell>
          <cell r="V629">
            <v>12</v>
          </cell>
          <cell r="W629">
            <v>750</v>
          </cell>
          <cell r="Y629">
            <v>0</v>
          </cell>
          <cell r="Z629">
            <v>138</v>
          </cell>
          <cell r="AA629">
            <v>750</v>
          </cell>
          <cell r="AB629">
            <v>0</v>
          </cell>
          <cell r="AC629" t="str">
            <v>TIRTA</v>
          </cell>
        </row>
        <row r="630">
          <cell r="A630" t="str">
            <v>5AI0505</v>
          </cell>
          <cell r="B630" t="str">
            <v>EBW</v>
          </cell>
          <cell r="C630">
            <v>4</v>
          </cell>
          <cell r="D630" t="str">
            <v>ebw4;45</v>
          </cell>
          <cell r="L630" t="str">
            <v>- 45 elbow, BW, sch. 40, CS-234, SMLS 4"</v>
          </cell>
          <cell r="O630">
            <v>0</v>
          </cell>
          <cell r="P630" t="str">
            <v>Unit</v>
          </cell>
          <cell r="R630">
            <v>51</v>
          </cell>
          <cell r="T630">
            <v>2.5500000000000003</v>
          </cell>
          <cell r="V630">
            <v>5.1000000000000005</v>
          </cell>
          <cell r="W630">
            <v>500</v>
          </cell>
          <cell r="Y630">
            <v>0</v>
          </cell>
          <cell r="Z630">
            <v>58.65</v>
          </cell>
          <cell r="AA630">
            <v>500</v>
          </cell>
          <cell r="AB630">
            <v>0</v>
          </cell>
          <cell r="AC630" t="str">
            <v>PTPP</v>
          </cell>
        </row>
        <row r="631">
          <cell r="A631" t="str">
            <v>5AI0506</v>
          </cell>
          <cell r="B631" t="str">
            <v>EBW</v>
          </cell>
          <cell r="C631">
            <v>3</v>
          </cell>
          <cell r="D631" t="str">
            <v>ebw3;45</v>
          </cell>
          <cell r="L631" t="str">
            <v>- 45 elbow, BW, sch. 40, CS-234, SMLS 3"</v>
          </cell>
          <cell r="O631">
            <v>0</v>
          </cell>
          <cell r="P631" t="str">
            <v>Unit</v>
          </cell>
          <cell r="R631">
            <v>22</v>
          </cell>
          <cell r="T631">
            <v>1.1000000000000001</v>
          </cell>
          <cell r="V631">
            <v>2.2000000000000002</v>
          </cell>
          <cell r="W631">
            <v>375</v>
          </cell>
          <cell r="Y631">
            <v>0</v>
          </cell>
          <cell r="Z631">
            <v>25.3</v>
          </cell>
          <cell r="AA631">
            <v>375</v>
          </cell>
          <cell r="AB631">
            <v>0</v>
          </cell>
          <cell r="AC631" t="str">
            <v>PTPP</v>
          </cell>
        </row>
        <row r="632">
          <cell r="A632" t="str">
            <v>5AI0507</v>
          </cell>
          <cell r="B632" t="str">
            <v>EBW</v>
          </cell>
          <cell r="C632">
            <v>2.5</v>
          </cell>
          <cell r="D632" t="str">
            <v>ebw2.5;45</v>
          </cell>
          <cell r="L632" t="str">
            <v>- 45 elbow, BW, sch. 40, CS-234, SMLS 2.5"</v>
          </cell>
          <cell r="O632">
            <v>0</v>
          </cell>
          <cell r="P632" t="str">
            <v>Unit</v>
          </cell>
          <cell r="R632">
            <v>14</v>
          </cell>
          <cell r="T632">
            <v>0.70000000000000007</v>
          </cell>
          <cell r="V632">
            <v>1.4000000000000001</v>
          </cell>
          <cell r="W632">
            <v>312.5</v>
          </cell>
          <cell r="Y632">
            <v>0</v>
          </cell>
          <cell r="Z632">
            <v>16.099999999999998</v>
          </cell>
          <cell r="AA632">
            <v>312.5</v>
          </cell>
          <cell r="AB632">
            <v>0</v>
          </cell>
          <cell r="AC632" t="str">
            <v>TIRTA</v>
          </cell>
        </row>
        <row r="633">
          <cell r="A633" t="str">
            <v>5AI0508</v>
          </cell>
          <cell r="B633" t="str">
            <v>EBW</v>
          </cell>
          <cell r="C633">
            <v>8</v>
          </cell>
          <cell r="D633" t="str">
            <v>ebw8;90</v>
          </cell>
          <cell r="L633" t="str">
            <v>- 90 elbow, BW, sch. 40, CS-234, SMLS 8"</v>
          </cell>
          <cell r="O633">
            <v>6</v>
          </cell>
          <cell r="P633" t="str">
            <v>Unit</v>
          </cell>
          <cell r="R633">
            <v>870</v>
          </cell>
          <cell r="T633">
            <v>43.5</v>
          </cell>
          <cell r="V633">
            <v>87</v>
          </cell>
          <cell r="W633">
            <v>1000</v>
          </cell>
          <cell r="Y633">
            <v>0</v>
          </cell>
          <cell r="Z633">
            <v>1000.5</v>
          </cell>
          <cell r="AA633">
            <v>1000</v>
          </cell>
          <cell r="AB633">
            <v>0</v>
          </cell>
          <cell r="AC633" t="str">
            <v>TIRTA</v>
          </cell>
        </row>
        <row r="634">
          <cell r="A634" t="str">
            <v>5AI0509</v>
          </cell>
          <cell r="B634" t="str">
            <v>EBW</v>
          </cell>
          <cell r="C634">
            <v>6</v>
          </cell>
          <cell r="D634" t="str">
            <v>ebw6;90</v>
          </cell>
          <cell r="L634" t="str">
            <v>- 90 elbow, BW, sch. 40, CS-234, SMLS 6"</v>
          </cell>
          <cell r="O634">
            <v>14</v>
          </cell>
          <cell r="P634" t="str">
            <v>Unit</v>
          </cell>
          <cell r="R634">
            <v>172</v>
          </cell>
          <cell r="T634">
            <v>8.6</v>
          </cell>
          <cell r="V634">
            <v>17.2</v>
          </cell>
          <cell r="W634">
            <v>750</v>
          </cell>
          <cell r="Y634">
            <v>0</v>
          </cell>
          <cell r="Z634">
            <v>197.79999999999998</v>
          </cell>
          <cell r="AA634">
            <v>750</v>
          </cell>
          <cell r="AB634">
            <v>0</v>
          </cell>
          <cell r="AC634" t="str">
            <v>TIRTA</v>
          </cell>
        </row>
        <row r="635">
          <cell r="A635" t="str">
            <v>5AI0510</v>
          </cell>
          <cell r="B635" t="str">
            <v>EBW</v>
          </cell>
          <cell r="C635">
            <v>4</v>
          </cell>
          <cell r="D635" t="str">
            <v>ebw4;90</v>
          </cell>
          <cell r="L635" t="str">
            <v>- 90 elbow, BW, sch. 40, CS-234, SMLS 4"</v>
          </cell>
          <cell r="O635">
            <v>12</v>
          </cell>
          <cell r="P635" t="str">
            <v>Unit</v>
          </cell>
          <cell r="R635">
            <v>51</v>
          </cell>
          <cell r="T635">
            <v>2.5500000000000003</v>
          </cell>
          <cell r="V635">
            <v>5.1000000000000005</v>
          </cell>
          <cell r="W635">
            <v>500</v>
          </cell>
          <cell r="Y635">
            <v>0</v>
          </cell>
          <cell r="Z635">
            <v>58.65</v>
          </cell>
          <cell r="AA635">
            <v>500</v>
          </cell>
          <cell r="AB635">
            <v>0</v>
          </cell>
          <cell r="AC635" t="str">
            <v>TIRTA</v>
          </cell>
        </row>
        <row r="636">
          <cell r="A636" t="str">
            <v>5AI0511</v>
          </cell>
          <cell r="B636" t="str">
            <v>EBW</v>
          </cell>
          <cell r="C636">
            <v>3</v>
          </cell>
          <cell r="D636" t="str">
            <v>ebw3;90</v>
          </cell>
          <cell r="L636" t="str">
            <v>- 90 elbow, BW, sch. 40, CS-234, SMLS 3"</v>
          </cell>
          <cell r="O636">
            <v>4</v>
          </cell>
          <cell r="P636" t="str">
            <v>Unit</v>
          </cell>
          <cell r="R636">
            <v>22</v>
          </cell>
          <cell r="T636">
            <v>1.1000000000000001</v>
          </cell>
          <cell r="V636">
            <v>2.2000000000000002</v>
          </cell>
          <cell r="W636">
            <v>375</v>
          </cell>
          <cell r="Y636">
            <v>0</v>
          </cell>
          <cell r="Z636">
            <v>25.3</v>
          </cell>
          <cell r="AA636">
            <v>375</v>
          </cell>
          <cell r="AB636">
            <v>0</v>
          </cell>
          <cell r="AC636" t="str">
            <v>TIRTA</v>
          </cell>
        </row>
        <row r="637">
          <cell r="A637" t="str">
            <v>5AI0512</v>
          </cell>
          <cell r="B637" t="str">
            <v>EBW</v>
          </cell>
          <cell r="C637">
            <v>2.5</v>
          </cell>
          <cell r="D637" t="str">
            <v>ebw2.5;90</v>
          </cell>
          <cell r="L637" t="str">
            <v>- 90 elbow, BW, sch. 40, CS-234, SMLS 2.5"</v>
          </cell>
          <cell r="O637">
            <v>16</v>
          </cell>
          <cell r="P637" t="str">
            <v>Unit</v>
          </cell>
          <cell r="R637">
            <v>14</v>
          </cell>
          <cell r="T637">
            <v>0.70000000000000007</v>
          </cell>
          <cell r="V637">
            <v>1.4000000000000001</v>
          </cell>
          <cell r="W637">
            <v>312.5</v>
          </cell>
          <cell r="Y637">
            <v>0</v>
          </cell>
          <cell r="Z637">
            <v>16.099999999999998</v>
          </cell>
          <cell r="AA637">
            <v>312.5</v>
          </cell>
          <cell r="AB637">
            <v>0</v>
          </cell>
          <cell r="AC637" t="str">
            <v>TIRTA</v>
          </cell>
        </row>
        <row r="638">
          <cell r="A638" t="str">
            <v>5AI0513</v>
          </cell>
          <cell r="B638" t="str">
            <v>EBW</v>
          </cell>
          <cell r="C638">
            <v>0.5</v>
          </cell>
          <cell r="D638" t="str">
            <v>ebw0.5;45</v>
          </cell>
          <cell r="L638" t="str">
            <v>- 45 elbow, BW, sch. 80, A105, SMLS 0.5"</v>
          </cell>
          <cell r="O638">
            <v>0</v>
          </cell>
          <cell r="P638" t="str">
            <v>Unit</v>
          </cell>
          <cell r="R638">
            <v>10</v>
          </cell>
          <cell r="T638">
            <v>0.5</v>
          </cell>
          <cell r="V638">
            <v>1</v>
          </cell>
          <cell r="W638">
            <v>62.5</v>
          </cell>
          <cell r="Y638">
            <v>0</v>
          </cell>
          <cell r="Z638">
            <v>11.5</v>
          </cell>
          <cell r="AA638">
            <v>62.5</v>
          </cell>
          <cell r="AB638">
            <v>0</v>
          </cell>
          <cell r="AC638" t="str">
            <v>TIRTA</v>
          </cell>
        </row>
        <row r="639">
          <cell r="A639" t="str">
            <v>5AI0514</v>
          </cell>
          <cell r="B639" t="str">
            <v>EBW</v>
          </cell>
          <cell r="C639">
            <v>0.5</v>
          </cell>
          <cell r="D639" t="str">
            <v>ebw0.5;90</v>
          </cell>
          <cell r="L639" t="str">
            <v>- 90 elbow, BW, sch. 80, A105, SMLS 0.5"</v>
          </cell>
          <cell r="O639">
            <v>0</v>
          </cell>
          <cell r="P639" t="str">
            <v>Unit</v>
          </cell>
          <cell r="R639">
            <v>10</v>
          </cell>
          <cell r="T639">
            <v>0.5</v>
          </cell>
          <cell r="V639">
            <v>1</v>
          </cell>
          <cell r="W639">
            <v>62.5</v>
          </cell>
          <cell r="Y639">
            <v>0</v>
          </cell>
          <cell r="Z639">
            <v>11.5</v>
          </cell>
          <cell r="AA639">
            <v>62.5</v>
          </cell>
          <cell r="AB639">
            <v>0</v>
          </cell>
          <cell r="AC639" t="str">
            <v>TIRTA</v>
          </cell>
        </row>
        <row r="641">
          <cell r="A641" t="str">
            <v>5AI0600</v>
          </cell>
          <cell r="K641" t="str">
            <v>6. Tee &amp; Tee Reducer w/ internal coating</v>
          </cell>
        </row>
        <row r="642">
          <cell r="A642" t="str">
            <v>5AI0601</v>
          </cell>
          <cell r="B642" t="str">
            <v>TEE</v>
          </cell>
          <cell r="C642">
            <v>8</v>
          </cell>
          <cell r="D642" t="str">
            <v>tee8</v>
          </cell>
          <cell r="L642" t="str">
            <v>- Equal Tee BW, STD, CS-234, SMLS, dia. 8"</v>
          </cell>
          <cell r="O642">
            <v>7</v>
          </cell>
          <cell r="P642" t="str">
            <v>unit</v>
          </cell>
          <cell r="R642">
            <v>2000</v>
          </cell>
          <cell r="T642">
            <v>100</v>
          </cell>
          <cell r="V642">
            <v>0</v>
          </cell>
          <cell r="W642">
            <v>3000</v>
          </cell>
          <cell r="Y642">
            <v>0</v>
          </cell>
          <cell r="Z642">
            <v>2100</v>
          </cell>
          <cell r="AA642">
            <v>3000</v>
          </cell>
          <cell r="AB642">
            <v>0</v>
          </cell>
          <cell r="AC642" t="str">
            <v>TIRTA</v>
          </cell>
        </row>
        <row r="643">
          <cell r="A643" t="str">
            <v>5AI0602</v>
          </cell>
          <cell r="B643" t="str">
            <v>TEE</v>
          </cell>
          <cell r="C643">
            <v>4</v>
          </cell>
          <cell r="D643" t="str">
            <v>tee4</v>
          </cell>
          <cell r="L643" t="str">
            <v>- Equal Tee BW, STD, CS-234, SMLS, dia. 4"</v>
          </cell>
          <cell r="O643">
            <v>4</v>
          </cell>
          <cell r="P643" t="str">
            <v>unit</v>
          </cell>
          <cell r="R643">
            <v>156</v>
          </cell>
          <cell r="T643">
            <v>7.8000000000000007</v>
          </cell>
          <cell r="V643">
            <v>0</v>
          </cell>
          <cell r="W643">
            <v>1500</v>
          </cell>
          <cell r="Y643">
            <v>0</v>
          </cell>
          <cell r="Z643">
            <v>163.80000000000001</v>
          </cell>
          <cell r="AA643">
            <v>1500</v>
          </cell>
          <cell r="AB643">
            <v>0</v>
          </cell>
          <cell r="AC643" t="str">
            <v>TIRTA</v>
          </cell>
        </row>
        <row r="644">
          <cell r="A644" t="str">
            <v>5AI0603</v>
          </cell>
          <cell r="B644" t="str">
            <v>TEE</v>
          </cell>
          <cell r="C644" t="str">
            <v>6x6x4</v>
          </cell>
          <cell r="D644" t="str">
            <v>tee6</v>
          </cell>
          <cell r="L644" t="str">
            <v>- Tee Reducer BW, STD, CS-234, SMLS, 6" x 6" x 4"</v>
          </cell>
          <cell r="O644">
            <v>2</v>
          </cell>
          <cell r="P644" t="str">
            <v>unit</v>
          </cell>
          <cell r="R644">
            <v>520</v>
          </cell>
          <cell r="T644">
            <v>26</v>
          </cell>
          <cell r="V644">
            <v>0</v>
          </cell>
          <cell r="W644">
            <v>2250</v>
          </cell>
          <cell r="Y644">
            <v>0</v>
          </cell>
          <cell r="Z644">
            <v>546</v>
          </cell>
          <cell r="AA644">
            <v>2250</v>
          </cell>
          <cell r="AB644">
            <v>0</v>
          </cell>
          <cell r="AC644" t="str">
            <v>TIRTA</v>
          </cell>
        </row>
        <row r="646">
          <cell r="A646" t="str">
            <v>5AI0700</v>
          </cell>
          <cell r="K646" t="str">
            <v>7. Bolt &amp; Nut</v>
          </cell>
        </row>
        <row r="647">
          <cell r="A647" t="str">
            <v>5AI0701</v>
          </cell>
          <cell r="B647" t="str">
            <v>B&amp;N</v>
          </cell>
          <cell r="C647" t="str">
            <v>3/4" x 110</v>
          </cell>
          <cell r="D647">
            <v>3</v>
          </cell>
          <cell r="L647" t="str">
            <v>- Bolt &amp; Nut, A193-B7 A194-2H, 3/4" x 110mm</v>
          </cell>
          <cell r="O647">
            <v>160</v>
          </cell>
          <cell r="P647" t="str">
            <v>Unit</v>
          </cell>
          <cell r="R647">
            <v>4.1100000000000003</v>
          </cell>
          <cell r="T647">
            <v>0.20550000000000002</v>
          </cell>
          <cell r="V647">
            <v>0</v>
          </cell>
          <cell r="W647">
            <v>12.330000000000002</v>
          </cell>
          <cell r="Y647">
            <v>0</v>
          </cell>
          <cell r="Z647">
            <v>4.3155000000000001</v>
          </cell>
          <cell r="AA647">
            <v>12.330000000000002</v>
          </cell>
          <cell r="AB647">
            <v>0</v>
          </cell>
          <cell r="AC647" t="str">
            <v>PTPP</v>
          </cell>
        </row>
        <row r="648">
          <cell r="A648" t="str">
            <v>5AI0702</v>
          </cell>
          <cell r="B648" t="str">
            <v>B&amp;N</v>
          </cell>
          <cell r="C648" t="str">
            <v xml:space="preserve"> 5/8" x 90</v>
          </cell>
          <cell r="D648">
            <v>2.5</v>
          </cell>
          <cell r="L648" t="str">
            <v>- Bolt &amp; Nut, A193-B7 A194-2H, 5/8" x 90mm</v>
          </cell>
          <cell r="O648">
            <v>80</v>
          </cell>
          <cell r="P648" t="str">
            <v>Unit</v>
          </cell>
          <cell r="R648">
            <v>3.22</v>
          </cell>
          <cell r="T648">
            <v>0.16100000000000003</v>
          </cell>
          <cell r="V648">
            <v>0</v>
          </cell>
          <cell r="W648">
            <v>9.66</v>
          </cell>
          <cell r="Y648">
            <v>0</v>
          </cell>
          <cell r="Z648">
            <v>3.3810000000000002</v>
          </cell>
          <cell r="AA648">
            <v>9.66</v>
          </cell>
          <cell r="AB648">
            <v>0</v>
          </cell>
          <cell r="AC648" t="str">
            <v>PTPP</v>
          </cell>
        </row>
        <row r="649">
          <cell r="A649" t="str">
            <v>5AI0703</v>
          </cell>
          <cell r="B649" t="str">
            <v>B&amp;N</v>
          </cell>
          <cell r="C649" t="str">
            <v xml:space="preserve"> 7/8" x 125</v>
          </cell>
          <cell r="D649">
            <v>6</v>
          </cell>
          <cell r="L649" t="str">
            <v>- Bolt &amp; Nut, A193-B7 A194-2H, 7/8" x 125mm</v>
          </cell>
          <cell r="O649">
            <v>168</v>
          </cell>
          <cell r="P649" t="str">
            <v>Unit</v>
          </cell>
          <cell r="R649">
            <v>5.72</v>
          </cell>
          <cell r="T649">
            <v>0.28599999999999998</v>
          </cell>
          <cell r="V649">
            <v>0</v>
          </cell>
          <cell r="W649">
            <v>17.16</v>
          </cell>
          <cell r="Y649">
            <v>0</v>
          </cell>
          <cell r="Z649">
            <v>6.0059999999999993</v>
          </cell>
          <cell r="AA649">
            <v>17.16</v>
          </cell>
          <cell r="AB649">
            <v>0</v>
          </cell>
          <cell r="AC649" t="str">
            <v>PTPP</v>
          </cell>
        </row>
        <row r="651">
          <cell r="A651" t="str">
            <v>5AI0800</v>
          </cell>
          <cell r="K651" t="str">
            <v>8. Valve &amp; Strainer</v>
          </cell>
        </row>
        <row r="652">
          <cell r="A652" t="str">
            <v>5AI0801</v>
          </cell>
          <cell r="B652" t="str">
            <v>VLV</v>
          </cell>
          <cell r="C652">
            <v>8</v>
          </cell>
          <cell r="D652" t="str">
            <v>vlv8</v>
          </cell>
          <cell r="L652" t="str">
            <v>- Gate Valve #150, RF, A216-WCB, 13Cr - TR, 8"</v>
          </cell>
          <cell r="O652">
            <v>1</v>
          </cell>
          <cell r="P652" t="str">
            <v>unit</v>
          </cell>
          <cell r="R652">
            <v>753</v>
          </cell>
          <cell r="T652">
            <v>37.65</v>
          </cell>
          <cell r="V652">
            <v>112.95</v>
          </cell>
          <cell r="W652">
            <v>2259</v>
          </cell>
          <cell r="Y652">
            <v>0</v>
          </cell>
          <cell r="Z652">
            <v>903.6</v>
          </cell>
          <cell r="AA652">
            <v>2259</v>
          </cell>
          <cell r="AB652">
            <v>0</v>
          </cell>
          <cell r="AC652" t="str">
            <v>GWC / GLT / KSB</v>
          </cell>
        </row>
        <row r="653">
          <cell r="A653" t="str">
            <v>5AI0802</v>
          </cell>
          <cell r="B653" t="str">
            <v>VLV</v>
          </cell>
          <cell r="C653">
            <v>6</v>
          </cell>
          <cell r="D653" t="str">
            <v>vlv6</v>
          </cell>
          <cell r="L653" t="str">
            <v>- Ball Valve #150, RF, A216-WCB, 13Cr - TR, 6"</v>
          </cell>
          <cell r="O653">
            <v>3</v>
          </cell>
          <cell r="P653" t="str">
            <v>unit</v>
          </cell>
          <cell r="R653">
            <v>1323</v>
          </cell>
          <cell r="T653">
            <v>66.150000000000006</v>
          </cell>
          <cell r="V653">
            <v>0</v>
          </cell>
          <cell r="W653">
            <v>3969</v>
          </cell>
          <cell r="Y653">
            <v>0</v>
          </cell>
          <cell r="Z653">
            <v>1389.15</v>
          </cell>
          <cell r="AA653">
            <v>3969</v>
          </cell>
          <cell r="AB653">
            <v>0</v>
          </cell>
          <cell r="AC653" t="str">
            <v>GLT / GWC / KSB</v>
          </cell>
        </row>
        <row r="654">
          <cell r="A654" t="str">
            <v>5AI0803</v>
          </cell>
          <cell r="B654" t="str">
            <v>VLV</v>
          </cell>
          <cell r="C654">
            <v>4</v>
          </cell>
          <cell r="D654" t="str">
            <v>vlv4</v>
          </cell>
          <cell r="L654" t="str">
            <v>- Ball Valve #150, RF, A216-WCB, 13Cr - TR, 4"</v>
          </cell>
          <cell r="O654">
            <v>3</v>
          </cell>
          <cell r="P654" t="str">
            <v>unit</v>
          </cell>
          <cell r="R654">
            <v>542</v>
          </cell>
          <cell r="T654">
            <v>27.1</v>
          </cell>
          <cell r="V654">
            <v>0</v>
          </cell>
          <cell r="W654">
            <v>1626</v>
          </cell>
          <cell r="Y654">
            <v>0</v>
          </cell>
          <cell r="Z654">
            <v>569.1</v>
          </cell>
          <cell r="AA654">
            <v>1626</v>
          </cell>
          <cell r="AB654">
            <v>0</v>
          </cell>
          <cell r="AC654" t="str">
            <v>GWC / GLT / KSB</v>
          </cell>
        </row>
        <row r="655">
          <cell r="A655" t="str">
            <v>5AI0804</v>
          </cell>
          <cell r="B655" t="str">
            <v>VLV</v>
          </cell>
          <cell r="C655">
            <v>3</v>
          </cell>
          <cell r="D655" t="str">
            <v>vlv3</v>
          </cell>
          <cell r="L655" t="str">
            <v>- Ball Valve #150, RF, A216-WCB, 13Cr - TR, 3"</v>
          </cell>
          <cell r="O655">
            <v>3</v>
          </cell>
          <cell r="P655" t="str">
            <v>unit</v>
          </cell>
          <cell r="R655">
            <v>436</v>
          </cell>
          <cell r="T655">
            <v>21.8</v>
          </cell>
          <cell r="V655">
            <v>0</v>
          </cell>
          <cell r="W655">
            <v>1308</v>
          </cell>
          <cell r="Y655">
            <v>0</v>
          </cell>
          <cell r="Z655">
            <v>457.8</v>
          </cell>
          <cell r="AA655">
            <v>1308</v>
          </cell>
          <cell r="AB655">
            <v>0</v>
          </cell>
          <cell r="AC655" t="str">
            <v>GWC / GLT / KSB</v>
          </cell>
        </row>
        <row r="656">
          <cell r="A656" t="str">
            <v>5AI0805</v>
          </cell>
          <cell r="B656" t="str">
            <v>VLV</v>
          </cell>
          <cell r="C656">
            <v>4</v>
          </cell>
          <cell r="D656" t="str">
            <v>vlv4</v>
          </cell>
          <cell r="L656" t="str">
            <v>- Globe Valve #150, RF, A216-WCB, 13Cr - TR, 4"</v>
          </cell>
          <cell r="O656">
            <v>1</v>
          </cell>
          <cell r="P656" t="str">
            <v>unit</v>
          </cell>
          <cell r="R656">
            <v>351</v>
          </cell>
          <cell r="T656">
            <v>17.55</v>
          </cell>
          <cell r="V656">
            <v>2.6324999999999998</v>
          </cell>
          <cell r="W656">
            <v>1053</v>
          </cell>
          <cell r="Y656">
            <v>0</v>
          </cell>
          <cell r="Z656">
            <v>371.1825</v>
          </cell>
          <cell r="AA656">
            <v>1053</v>
          </cell>
          <cell r="AB656">
            <v>0</v>
          </cell>
          <cell r="AC656" t="str">
            <v>GLT / GWC / KSB</v>
          </cell>
        </row>
        <row r="657">
          <cell r="A657" t="str">
            <v>5AI0806</v>
          </cell>
          <cell r="B657" t="str">
            <v>VLV</v>
          </cell>
          <cell r="C657">
            <v>0.5</v>
          </cell>
          <cell r="D657" t="str">
            <v>vlv0.5</v>
          </cell>
          <cell r="L657" t="str">
            <v>- Globe Valve #800, SWRF, A105, 13Cr - TR, 0.5"</v>
          </cell>
          <cell r="O657">
            <v>4</v>
          </cell>
          <cell r="P657" t="str">
            <v>unit</v>
          </cell>
          <cell r="R657">
            <v>43</v>
          </cell>
          <cell r="T657">
            <v>2.15</v>
          </cell>
          <cell r="V657">
            <v>6.45</v>
          </cell>
          <cell r="W657">
            <v>129</v>
          </cell>
          <cell r="Y657">
            <v>0</v>
          </cell>
          <cell r="Z657">
            <v>51.6</v>
          </cell>
          <cell r="AA657">
            <v>129</v>
          </cell>
          <cell r="AB657">
            <v>0</v>
          </cell>
          <cell r="AC657" t="str">
            <v>GLT / KSB / GWC</v>
          </cell>
        </row>
        <row r="659">
          <cell r="A659" t="str">
            <v>5AI0900</v>
          </cell>
          <cell r="K659" t="str">
            <v>9. MOV</v>
          </cell>
        </row>
        <row r="660">
          <cell r="A660" t="str">
            <v>5AI0901</v>
          </cell>
          <cell r="B660" t="str">
            <v>MOV</v>
          </cell>
          <cell r="C660">
            <v>20</v>
          </cell>
          <cell r="D660" t="str">
            <v>mov20</v>
          </cell>
          <cell r="L660" t="str">
            <v>- MOV (Gate) #150, RF, 20"</v>
          </cell>
          <cell r="O660">
            <v>1</v>
          </cell>
          <cell r="P660" t="str">
            <v>unit</v>
          </cell>
          <cell r="R660">
            <v>15440</v>
          </cell>
          <cell r="T660">
            <v>772</v>
          </cell>
          <cell r="V660">
            <v>1544</v>
          </cell>
          <cell r="W660">
            <v>46320</v>
          </cell>
          <cell r="Y660">
            <v>0</v>
          </cell>
          <cell r="Z660">
            <v>17756</v>
          </cell>
          <cell r="AA660">
            <v>46320</v>
          </cell>
          <cell r="AB660">
            <v>0</v>
          </cell>
          <cell r="AC660" t="str">
            <v>GWC</v>
          </cell>
        </row>
        <row r="661">
          <cell r="A661" t="str">
            <v>5AI0902</v>
          </cell>
          <cell r="B661" t="str">
            <v>MOV</v>
          </cell>
          <cell r="C661">
            <v>8</v>
          </cell>
          <cell r="D661" t="str">
            <v>mov8</v>
          </cell>
          <cell r="L661" t="str">
            <v>- MOV (Gate) #150, RF, 8"</v>
          </cell>
          <cell r="O661">
            <v>2</v>
          </cell>
          <cell r="P661" t="str">
            <v>unit</v>
          </cell>
          <cell r="R661">
            <v>9584</v>
          </cell>
          <cell r="T661">
            <v>479.20000000000005</v>
          </cell>
          <cell r="V661">
            <v>958.40000000000009</v>
          </cell>
          <cell r="W661">
            <v>28752</v>
          </cell>
          <cell r="Y661">
            <v>0</v>
          </cell>
          <cell r="Z661">
            <v>11021.6</v>
          </cell>
          <cell r="AA661">
            <v>28752</v>
          </cell>
          <cell r="AB661">
            <v>0</v>
          </cell>
          <cell r="AC661" t="str">
            <v>GWC</v>
          </cell>
        </row>
        <row r="663">
          <cell r="A663" t="str">
            <v>5AI1000</v>
          </cell>
          <cell r="K663" t="str">
            <v>10. Sockolet</v>
          </cell>
        </row>
        <row r="664">
          <cell r="A664" t="str">
            <v>5AI1001</v>
          </cell>
          <cell r="B664" t="str">
            <v>SCO</v>
          </cell>
          <cell r="C664" t="str">
            <v>6x0.5</v>
          </cell>
          <cell r="D664" t="str">
            <v>sco6x0.5</v>
          </cell>
          <cell r="L664" t="str">
            <v>- 6" x 0.5", Sockolet A105, CL.3000</v>
          </cell>
          <cell r="O664">
            <v>1</v>
          </cell>
          <cell r="P664" t="str">
            <v>unit</v>
          </cell>
          <cell r="R664">
            <v>8.6</v>
          </cell>
          <cell r="T664">
            <v>0.43</v>
          </cell>
          <cell r="V664">
            <v>0</v>
          </cell>
          <cell r="W664">
            <v>750</v>
          </cell>
          <cell r="Y664">
            <v>0</v>
          </cell>
          <cell r="Z664">
            <v>9.0299999999999994</v>
          </cell>
          <cell r="AA664">
            <v>750</v>
          </cell>
          <cell r="AB664">
            <v>0</v>
          </cell>
          <cell r="AC664" t="str">
            <v>TIRTA</v>
          </cell>
        </row>
        <row r="665">
          <cell r="A665" t="str">
            <v>5AI1002</v>
          </cell>
          <cell r="B665" t="str">
            <v>SCO</v>
          </cell>
          <cell r="C665" t="str">
            <v>4x0.5</v>
          </cell>
          <cell r="D665" t="str">
            <v>sco4x0.5</v>
          </cell>
          <cell r="L665" t="str">
            <v>- 4" x 0.5", Sockolet A105, CL.3000</v>
          </cell>
          <cell r="O665">
            <v>3</v>
          </cell>
          <cell r="P665" t="str">
            <v>unit</v>
          </cell>
          <cell r="R665">
            <v>9.5</v>
          </cell>
          <cell r="T665">
            <v>0.47500000000000003</v>
          </cell>
          <cell r="V665">
            <v>0</v>
          </cell>
          <cell r="W665">
            <v>500</v>
          </cell>
          <cell r="Y665">
            <v>0</v>
          </cell>
          <cell r="Z665">
            <v>9.9749999999999996</v>
          </cell>
          <cell r="AA665">
            <v>500</v>
          </cell>
          <cell r="AB665">
            <v>0</v>
          </cell>
          <cell r="AC665" t="str">
            <v>PTPP</v>
          </cell>
        </row>
        <row r="666">
          <cell r="A666" t="str">
            <v>5AI1003</v>
          </cell>
          <cell r="B666" t="str">
            <v>SCO</v>
          </cell>
          <cell r="C666" t="str">
            <v>3x0.5</v>
          </cell>
          <cell r="D666" t="str">
            <v>sco3x0.5</v>
          </cell>
          <cell r="L666" t="str">
            <v>- 3" x 0.5", Sockolet A105, CL.3000</v>
          </cell>
          <cell r="O666">
            <v>1</v>
          </cell>
          <cell r="P666" t="str">
            <v>unit</v>
          </cell>
          <cell r="R666">
            <v>9.5</v>
          </cell>
          <cell r="T666">
            <v>0.47500000000000003</v>
          </cell>
          <cell r="V666">
            <v>0</v>
          </cell>
          <cell r="W666">
            <v>375</v>
          </cell>
          <cell r="Y666">
            <v>0</v>
          </cell>
          <cell r="Z666">
            <v>9.9749999999999996</v>
          </cell>
          <cell r="AA666">
            <v>375</v>
          </cell>
          <cell r="AB666">
            <v>0</v>
          </cell>
          <cell r="AC666" t="str">
            <v>PTPP</v>
          </cell>
        </row>
        <row r="668">
          <cell r="K668" t="str">
            <v>SUB TOTAL A</v>
          </cell>
        </row>
        <row r="670">
          <cell r="A670" t="str">
            <v>5B00000</v>
          </cell>
          <cell r="G670" t="str">
            <v>B.</v>
          </cell>
          <cell r="J670" t="str">
            <v>AIRSIDE FACILITIES</v>
          </cell>
        </row>
        <row r="671">
          <cell r="A671" t="str">
            <v>5BA0000</v>
          </cell>
          <cell r="H671" t="str">
            <v>a.</v>
          </cell>
          <cell r="K671" t="str">
            <v>FROM LAND AREA TO VB 1</v>
          </cell>
        </row>
        <row r="672">
          <cell r="A672" t="str">
            <v>5BA0100</v>
          </cell>
          <cell r="K672" t="str">
            <v>1. PIPA (PIPE) API 5L Gr. B, SMLS, w/ internal coating, 3LPE external coating</v>
          </cell>
        </row>
        <row r="673">
          <cell r="A673" t="str">
            <v>5BA0101</v>
          </cell>
          <cell r="B673" t="str">
            <v>PIPE</v>
          </cell>
          <cell r="C673">
            <v>20</v>
          </cell>
          <cell r="D673" t="str">
            <v>pipe20</v>
          </cell>
          <cell r="E673" t="str">
            <v>SMLS</v>
          </cell>
          <cell r="L673" t="str">
            <v>- pipe 20", thickness 0.375"</v>
          </cell>
          <cell r="O673">
            <v>4420</v>
          </cell>
          <cell r="P673" t="str">
            <v>m</v>
          </cell>
          <cell r="R673">
            <v>123.90417067627607</v>
          </cell>
          <cell r="S673">
            <v>387.096</v>
          </cell>
          <cell r="T673">
            <v>0</v>
          </cell>
          <cell r="V673">
            <v>11.786144578313253</v>
          </cell>
          <cell r="Y673">
            <v>387.096</v>
          </cell>
          <cell r="Z673">
            <v>135.69031525458931</v>
          </cell>
          <cell r="AA673">
            <v>0</v>
          </cell>
          <cell r="AB673">
            <v>0</v>
          </cell>
          <cell r="AC673" t="str">
            <v>HEBEI</v>
          </cell>
        </row>
        <row r="674">
          <cell r="A674" t="str">
            <v>5BA0102</v>
          </cell>
          <cell r="B674" t="str">
            <v>PIPE</v>
          </cell>
          <cell r="C674">
            <v>16</v>
          </cell>
          <cell r="D674" t="str">
            <v>pipe16</v>
          </cell>
          <cell r="E674" t="str">
            <v>SMLS</v>
          </cell>
          <cell r="L674" t="str">
            <v>- pipe 16", thickness 0.375"</v>
          </cell>
          <cell r="O674">
            <v>5627.34</v>
          </cell>
          <cell r="P674" t="str">
            <v>m</v>
          </cell>
          <cell r="R674">
            <v>98.398096071552928</v>
          </cell>
          <cell r="S674">
            <v>247.74143999999998</v>
          </cell>
          <cell r="T674">
            <v>0</v>
          </cell>
          <cell r="V674">
            <v>9.8398096071552938</v>
          </cell>
          <cell r="Y674">
            <v>247.74143999999998</v>
          </cell>
          <cell r="Z674">
            <v>108.23790567870822</v>
          </cell>
          <cell r="AA674">
            <v>0</v>
          </cell>
          <cell r="AB674">
            <v>0</v>
          </cell>
          <cell r="AC674" t="str">
            <v>HEBEI</v>
          </cell>
        </row>
        <row r="675">
          <cell r="A675" t="str">
            <v>5BA0103</v>
          </cell>
          <cell r="B675" t="str">
            <v>FJC</v>
          </cell>
          <cell r="C675">
            <v>20</v>
          </cell>
          <cell r="D675" t="str">
            <v>fjc20</v>
          </cell>
          <cell r="L675" t="str">
            <v>- Field Joint Coating 20"</v>
          </cell>
          <cell r="O675">
            <v>369</v>
          </cell>
          <cell r="P675" t="str">
            <v>pcs</v>
          </cell>
          <cell r="R675">
            <v>22.5</v>
          </cell>
          <cell r="V675">
            <v>0</v>
          </cell>
          <cell r="W675">
            <v>67.5</v>
          </cell>
          <cell r="Y675">
            <v>0</v>
          </cell>
          <cell r="Z675">
            <v>22.5</v>
          </cell>
          <cell r="AA675">
            <v>67.5</v>
          </cell>
          <cell r="AB675">
            <v>0</v>
          </cell>
          <cell r="AC675" t="str">
            <v xml:space="preserve">BUANA </v>
          </cell>
        </row>
        <row r="676">
          <cell r="A676" t="str">
            <v>5BA0104</v>
          </cell>
          <cell r="B676" t="str">
            <v>FJC</v>
          </cell>
          <cell r="C676">
            <v>16</v>
          </cell>
          <cell r="D676" t="str">
            <v>fjc16</v>
          </cell>
          <cell r="L676" t="str">
            <v>- Field Joint Coating 16"</v>
          </cell>
          <cell r="O676">
            <v>469</v>
          </cell>
          <cell r="P676" t="str">
            <v>pcs</v>
          </cell>
          <cell r="R676">
            <v>20</v>
          </cell>
          <cell r="V676">
            <v>0</v>
          </cell>
          <cell r="W676">
            <v>67.5</v>
          </cell>
          <cell r="Y676">
            <v>0</v>
          </cell>
          <cell r="Z676">
            <v>20</v>
          </cell>
          <cell r="AA676">
            <v>67.5</v>
          </cell>
          <cell r="AB676">
            <v>0</v>
          </cell>
          <cell r="AC676" t="str">
            <v xml:space="preserve">BUANA </v>
          </cell>
        </row>
        <row r="678">
          <cell r="A678" t="str">
            <v>5BA0200</v>
          </cell>
          <cell r="K678" t="str">
            <v>2. Elbow w/ internal coating</v>
          </cell>
        </row>
        <row r="679">
          <cell r="A679" t="str">
            <v>5BA0201</v>
          </cell>
          <cell r="B679" t="str">
            <v>EBW</v>
          </cell>
          <cell r="C679">
            <v>20</v>
          </cell>
          <cell r="D679" t="str">
            <v>ebw20;45</v>
          </cell>
          <cell r="L679" t="str">
            <v>- 45 elbow, BW, sch. 40, CS-234, SMLS 20"</v>
          </cell>
          <cell r="O679">
            <v>10</v>
          </cell>
          <cell r="P679" t="str">
            <v>unit</v>
          </cell>
          <cell r="R679">
            <v>4744</v>
          </cell>
          <cell r="T679">
            <v>237.20000000000002</v>
          </cell>
          <cell r="V679">
            <v>474.40000000000003</v>
          </cell>
          <cell r="W679">
            <v>2500</v>
          </cell>
          <cell r="Y679">
            <v>0</v>
          </cell>
          <cell r="Z679">
            <v>5455.5999999999995</v>
          </cell>
          <cell r="AA679">
            <v>2500</v>
          </cell>
          <cell r="AB679">
            <v>0</v>
          </cell>
          <cell r="AC679" t="str">
            <v>TIRTA</v>
          </cell>
        </row>
        <row r="680">
          <cell r="A680" t="str">
            <v>5BA0202</v>
          </cell>
          <cell r="B680" t="str">
            <v>EBW</v>
          </cell>
          <cell r="C680">
            <v>16</v>
          </cell>
          <cell r="D680" t="str">
            <v>ebw16;45</v>
          </cell>
          <cell r="L680" t="str">
            <v>- 45 elbow, BW, sch. 40, CS-234, SMLS 16"</v>
          </cell>
          <cell r="O680">
            <v>0</v>
          </cell>
          <cell r="P680" t="str">
            <v>unit</v>
          </cell>
          <cell r="R680">
            <v>2272</v>
          </cell>
          <cell r="T680">
            <v>113.60000000000001</v>
          </cell>
          <cell r="V680">
            <v>227.20000000000002</v>
          </cell>
          <cell r="W680">
            <v>2000</v>
          </cell>
          <cell r="Y680">
            <v>0</v>
          </cell>
          <cell r="Z680">
            <v>2612.7999999999997</v>
          </cell>
          <cell r="AA680">
            <v>2000</v>
          </cell>
          <cell r="AB680">
            <v>0</v>
          </cell>
          <cell r="AC680" t="str">
            <v>TIRTA</v>
          </cell>
        </row>
        <row r="681">
          <cell r="A681" t="str">
            <v>5BA0203</v>
          </cell>
          <cell r="B681" t="str">
            <v>EBW</v>
          </cell>
          <cell r="C681">
            <v>20</v>
          </cell>
          <cell r="D681" t="str">
            <v>ebw20;90</v>
          </cell>
          <cell r="L681" t="str">
            <v>- 90 elbow, BW, sch. 40, CS-234, SMLS 20"</v>
          </cell>
          <cell r="O681">
            <v>6</v>
          </cell>
          <cell r="P681" t="str">
            <v>unit</v>
          </cell>
          <cell r="R681">
            <v>8470</v>
          </cell>
          <cell r="T681">
            <v>423.5</v>
          </cell>
          <cell r="V681">
            <v>847</v>
          </cell>
          <cell r="W681">
            <v>2500</v>
          </cell>
          <cell r="Y681">
            <v>0</v>
          </cell>
          <cell r="Z681">
            <v>9740.5</v>
          </cell>
          <cell r="AA681">
            <v>2500</v>
          </cell>
          <cell r="AB681">
            <v>0</v>
          </cell>
          <cell r="AC681" t="str">
            <v>TIRTA</v>
          </cell>
        </row>
        <row r="682">
          <cell r="A682" t="str">
            <v>5BA0204</v>
          </cell>
          <cell r="B682" t="str">
            <v>EBW</v>
          </cell>
          <cell r="C682">
            <v>16</v>
          </cell>
          <cell r="D682" t="str">
            <v>ebw16;90</v>
          </cell>
          <cell r="L682" t="str">
            <v>- 90 elbow, BW, sch. 40, CS-234, SMLS 16"</v>
          </cell>
          <cell r="O682">
            <v>0</v>
          </cell>
          <cell r="P682" t="str">
            <v>unit</v>
          </cell>
          <cell r="R682">
            <v>4060</v>
          </cell>
          <cell r="T682">
            <v>203</v>
          </cell>
          <cell r="V682">
            <v>406</v>
          </cell>
          <cell r="W682">
            <v>2000</v>
          </cell>
          <cell r="Y682">
            <v>0</v>
          </cell>
          <cell r="Z682">
            <v>4669</v>
          </cell>
          <cell r="AA682">
            <v>2000</v>
          </cell>
          <cell r="AB682">
            <v>0</v>
          </cell>
          <cell r="AC682" t="str">
            <v>TIRTA</v>
          </cell>
        </row>
        <row r="684">
          <cell r="A684" t="str">
            <v>5BB0000</v>
          </cell>
          <cell r="H684" t="str">
            <v>b.</v>
          </cell>
          <cell r="K684" t="str">
            <v>VB 15</v>
          </cell>
        </row>
        <row r="685">
          <cell r="A685" t="str">
            <v>5BB0100</v>
          </cell>
          <cell r="K685" t="str">
            <v>1. PIPA (PIPE) API 5L Gr. B, w/ internal coating</v>
          </cell>
        </row>
        <row r="686">
          <cell r="A686" t="str">
            <v>5BB0101</v>
          </cell>
          <cell r="B686" t="str">
            <v>PIPE</v>
          </cell>
          <cell r="C686">
            <v>20</v>
          </cell>
          <cell r="D686" t="str">
            <v>pipe20</v>
          </cell>
          <cell r="E686" t="str">
            <v>SMLS</v>
          </cell>
          <cell r="L686" t="str">
            <v>- pipe 20", thickness 0.375", SMLS</v>
          </cell>
          <cell r="O686">
            <v>30</v>
          </cell>
          <cell r="P686" t="str">
            <v>m</v>
          </cell>
          <cell r="R686">
            <v>117.86144578313252</v>
          </cell>
          <cell r="S686">
            <v>387.096</v>
          </cell>
          <cell r="T686">
            <v>0</v>
          </cell>
          <cell r="V686">
            <v>11.786144578313253</v>
          </cell>
          <cell r="Y686">
            <v>387.096</v>
          </cell>
          <cell r="Z686">
            <v>129.64759036144576</v>
          </cell>
          <cell r="AA686">
            <v>0</v>
          </cell>
          <cell r="AB686">
            <v>0</v>
          </cell>
          <cell r="AC686" t="str">
            <v>HEBEI</v>
          </cell>
        </row>
        <row r="687">
          <cell r="A687" t="str">
            <v>5BB0102</v>
          </cell>
          <cell r="B687" t="str">
            <v>PIPE</v>
          </cell>
          <cell r="C687">
            <v>16</v>
          </cell>
          <cell r="D687" t="str">
            <v>pipe16</v>
          </cell>
          <cell r="E687" t="str">
            <v>SMLS</v>
          </cell>
          <cell r="L687" t="str">
            <v>- pipe 16", thickness 0.375", SMLS</v>
          </cell>
          <cell r="O687">
            <v>20</v>
          </cell>
          <cell r="P687" t="str">
            <v>m</v>
          </cell>
          <cell r="R687">
            <v>95.509043478260864</v>
          </cell>
          <cell r="S687">
            <v>247.74143999999998</v>
          </cell>
          <cell r="T687">
            <v>0</v>
          </cell>
          <cell r="V687">
            <v>9.8398096071552938</v>
          </cell>
          <cell r="Y687">
            <v>247.74143999999998</v>
          </cell>
          <cell r="Z687">
            <v>105.34885308541615</v>
          </cell>
          <cell r="AA687">
            <v>0</v>
          </cell>
          <cell r="AB687">
            <v>0</v>
          </cell>
          <cell r="AC687" t="str">
            <v>HEBEI</v>
          </cell>
        </row>
        <row r="688">
          <cell r="A688" t="str">
            <v>5BB0103</v>
          </cell>
          <cell r="B688" t="str">
            <v>PIPE</v>
          </cell>
          <cell r="C688">
            <v>6</v>
          </cell>
          <cell r="D688" t="str">
            <v>pipe6</v>
          </cell>
          <cell r="E688" t="str">
            <v>SMLS</v>
          </cell>
          <cell r="L688" t="str">
            <v>- pipe 6", thickness 0.280", SMLS</v>
          </cell>
          <cell r="O688">
            <v>20</v>
          </cell>
          <cell r="P688" t="str">
            <v>m</v>
          </cell>
          <cell r="R688">
            <v>35.501541976013705</v>
          </cell>
          <cell r="S688">
            <v>42.487335000000002</v>
          </cell>
          <cell r="T688">
            <v>0</v>
          </cell>
          <cell r="V688">
            <v>3.5501541976013709</v>
          </cell>
          <cell r="Y688">
            <v>42.487335000000002</v>
          </cell>
          <cell r="Z688">
            <v>39.051696173615078</v>
          </cell>
          <cell r="AA688">
            <v>0</v>
          </cell>
          <cell r="AB688">
            <v>0</v>
          </cell>
          <cell r="AC688" t="str">
            <v>HEBEI</v>
          </cell>
        </row>
        <row r="689">
          <cell r="A689" t="str">
            <v>5BB0104</v>
          </cell>
          <cell r="B689" t="str">
            <v>PIPE</v>
          </cell>
          <cell r="C689">
            <v>4</v>
          </cell>
          <cell r="D689" t="str">
            <v>pipe4</v>
          </cell>
          <cell r="E689" t="str">
            <v>SMLS</v>
          </cell>
          <cell r="L689" t="str">
            <v>- pipe 4", thickness 0.258", SMLS</v>
          </cell>
          <cell r="O689">
            <v>15</v>
          </cell>
          <cell r="P689" t="str">
            <v>m</v>
          </cell>
          <cell r="R689">
            <v>20.299651919487463</v>
          </cell>
          <cell r="S689">
            <v>19.596734999999999</v>
          </cell>
          <cell r="T689">
            <v>0</v>
          </cell>
          <cell r="V689">
            <v>2.0299651919487465</v>
          </cell>
          <cell r="Y689">
            <v>19.596734999999999</v>
          </cell>
          <cell r="Z689">
            <v>22.32961711143621</v>
          </cell>
          <cell r="AA689">
            <v>0</v>
          </cell>
          <cell r="AB689">
            <v>0</v>
          </cell>
          <cell r="AC689" t="str">
            <v>HEBEI</v>
          </cell>
        </row>
        <row r="690">
          <cell r="A690" t="str">
            <v>5BB0105</v>
          </cell>
          <cell r="B690" t="str">
            <v>PIPE</v>
          </cell>
          <cell r="C690">
            <v>1</v>
          </cell>
          <cell r="D690" t="str">
            <v>pipe1</v>
          </cell>
          <cell r="E690" t="str">
            <v>SMLS</v>
          </cell>
          <cell r="L690" t="str">
            <v>- pipe 1", thickness 0.179", SMLS</v>
          </cell>
          <cell r="O690">
            <v>12</v>
          </cell>
          <cell r="P690" t="str">
            <v>m</v>
          </cell>
          <cell r="R690">
            <v>8.4</v>
          </cell>
          <cell r="S690">
            <v>1.67334</v>
          </cell>
          <cell r="T690">
            <v>0</v>
          </cell>
          <cell r="V690">
            <v>0.84000000000000008</v>
          </cell>
          <cell r="Y690">
            <v>1.67334</v>
          </cell>
          <cell r="Z690">
            <v>9.24</v>
          </cell>
          <cell r="AA690">
            <v>0</v>
          </cell>
          <cell r="AB690">
            <v>0</v>
          </cell>
        </row>
        <row r="692">
          <cell r="A692" t="str">
            <v>5BB0200</v>
          </cell>
          <cell r="K692" t="str">
            <v>2. Reducer w/ internal coating</v>
          </cell>
        </row>
        <row r="693">
          <cell r="A693" t="str">
            <v>5BB0201</v>
          </cell>
          <cell r="B693" t="str">
            <v>RED</v>
          </cell>
          <cell r="C693" t="str">
            <v>20x16</v>
          </cell>
          <cell r="D693" t="str">
            <v>red20</v>
          </cell>
          <cell r="L693" t="str">
            <v>- 20" x 16", concentric reducer #150, sch. 40</v>
          </cell>
          <cell r="O693">
            <v>2</v>
          </cell>
          <cell r="P693" t="str">
            <v>Unit</v>
          </cell>
          <cell r="R693">
            <v>1900</v>
          </cell>
          <cell r="T693">
            <v>95</v>
          </cell>
          <cell r="V693">
            <v>0</v>
          </cell>
          <cell r="W693">
            <v>2500</v>
          </cell>
          <cell r="Y693">
            <v>0</v>
          </cell>
          <cell r="Z693">
            <v>1995</v>
          </cell>
          <cell r="AA693">
            <v>2500</v>
          </cell>
          <cell r="AB693">
            <v>0</v>
          </cell>
          <cell r="AC693" t="str">
            <v>TIRTA</v>
          </cell>
        </row>
        <row r="695">
          <cell r="A695" t="str">
            <v>5BB0300</v>
          </cell>
          <cell r="K695" t="str">
            <v>3. Flanges &amp; Blind</v>
          </cell>
        </row>
        <row r="696">
          <cell r="A696" t="str">
            <v>5BB0301</v>
          </cell>
          <cell r="B696" t="str">
            <v>FLG</v>
          </cell>
          <cell r="C696">
            <v>20</v>
          </cell>
          <cell r="D696" t="str">
            <v>flg20</v>
          </cell>
          <cell r="L696" t="str">
            <v>- Flanges ANSI #150, WNRF 20"</v>
          </cell>
          <cell r="O696">
            <v>14</v>
          </cell>
          <cell r="P696" t="str">
            <v>Unit</v>
          </cell>
          <cell r="R696">
            <v>1236</v>
          </cell>
          <cell r="T696">
            <v>61.800000000000004</v>
          </cell>
          <cell r="V696">
            <v>0</v>
          </cell>
          <cell r="W696">
            <v>2500</v>
          </cell>
          <cell r="Y696">
            <v>0</v>
          </cell>
          <cell r="Z696">
            <v>1297.8</v>
          </cell>
          <cell r="AA696">
            <v>2500</v>
          </cell>
          <cell r="AB696">
            <v>0</v>
          </cell>
          <cell r="AC696" t="str">
            <v>TIRTA</v>
          </cell>
        </row>
        <row r="697">
          <cell r="A697" t="str">
            <v>5BB0302</v>
          </cell>
          <cell r="B697" t="str">
            <v>FLG</v>
          </cell>
          <cell r="C697">
            <v>16</v>
          </cell>
          <cell r="D697" t="str">
            <v>flg16</v>
          </cell>
          <cell r="L697" t="str">
            <v>- Flanges ANSI #150, WNRF 16"</v>
          </cell>
          <cell r="O697">
            <v>4</v>
          </cell>
          <cell r="P697" t="str">
            <v>Unit</v>
          </cell>
          <cell r="R697">
            <v>820</v>
          </cell>
          <cell r="T697">
            <v>41</v>
          </cell>
          <cell r="V697">
            <v>0</v>
          </cell>
          <cell r="W697">
            <v>2000</v>
          </cell>
          <cell r="Y697">
            <v>0</v>
          </cell>
          <cell r="Z697">
            <v>861</v>
          </cell>
          <cell r="AA697">
            <v>2000</v>
          </cell>
          <cell r="AB697">
            <v>0</v>
          </cell>
          <cell r="AC697" t="str">
            <v>TIRTA</v>
          </cell>
        </row>
        <row r="698">
          <cell r="A698" t="str">
            <v>5BB0303</v>
          </cell>
          <cell r="B698" t="str">
            <v>FLG</v>
          </cell>
          <cell r="C698">
            <v>6</v>
          </cell>
          <cell r="D698" t="str">
            <v>flg6</v>
          </cell>
          <cell r="L698" t="str">
            <v>- Flanges ANSI #150, WNRF 6"</v>
          </cell>
          <cell r="O698">
            <v>4</v>
          </cell>
          <cell r="P698" t="str">
            <v>Unit</v>
          </cell>
          <cell r="R698">
            <v>102</v>
          </cell>
          <cell r="T698">
            <v>5.1000000000000005</v>
          </cell>
          <cell r="V698">
            <v>0</v>
          </cell>
          <cell r="W698">
            <v>750</v>
          </cell>
          <cell r="Y698">
            <v>0</v>
          </cell>
          <cell r="Z698">
            <v>107.1</v>
          </cell>
          <cell r="AA698">
            <v>750</v>
          </cell>
          <cell r="AB698">
            <v>0</v>
          </cell>
          <cell r="AC698" t="str">
            <v>TIRTA</v>
          </cell>
        </row>
        <row r="699">
          <cell r="A699" t="str">
            <v>5BB0304</v>
          </cell>
          <cell r="B699" t="str">
            <v>FLG</v>
          </cell>
          <cell r="C699">
            <v>4</v>
          </cell>
          <cell r="D699" t="str">
            <v>flg4</v>
          </cell>
          <cell r="L699" t="str">
            <v>- Flanges ANSI #150, WNRF 4"</v>
          </cell>
          <cell r="O699">
            <v>8</v>
          </cell>
          <cell r="P699" t="str">
            <v>Unit</v>
          </cell>
          <cell r="R699">
            <v>70</v>
          </cell>
          <cell r="T699">
            <v>3.5</v>
          </cell>
          <cell r="V699">
            <v>0</v>
          </cell>
          <cell r="W699">
            <v>500</v>
          </cell>
          <cell r="Y699">
            <v>0</v>
          </cell>
          <cell r="Z699">
            <v>73.5</v>
          </cell>
          <cell r="AA699">
            <v>500</v>
          </cell>
          <cell r="AB699">
            <v>0</v>
          </cell>
          <cell r="AC699" t="str">
            <v>TIRTA</v>
          </cell>
        </row>
        <row r="700">
          <cell r="A700" t="str">
            <v>5BB0305</v>
          </cell>
          <cell r="B700" t="str">
            <v>FLG</v>
          </cell>
          <cell r="C700">
            <v>1</v>
          </cell>
          <cell r="D700" t="str">
            <v>flg1</v>
          </cell>
          <cell r="L700" t="str">
            <v>- Flanges ANSI #800, SWRF, 1"</v>
          </cell>
          <cell r="O700">
            <v>13</v>
          </cell>
          <cell r="P700" t="str">
            <v>Unit</v>
          </cell>
          <cell r="R700">
            <v>22</v>
          </cell>
          <cell r="T700">
            <v>1.1000000000000001</v>
          </cell>
          <cell r="V700">
            <v>0</v>
          </cell>
          <cell r="W700">
            <v>125</v>
          </cell>
          <cell r="Y700">
            <v>0</v>
          </cell>
          <cell r="Z700">
            <v>23.1</v>
          </cell>
          <cell r="AA700">
            <v>125</v>
          </cell>
          <cell r="AB700">
            <v>0</v>
          </cell>
          <cell r="AC700" t="str">
            <v>TIRTA</v>
          </cell>
        </row>
        <row r="701">
          <cell r="A701" t="str">
            <v>5BB0306</v>
          </cell>
          <cell r="B701" t="str">
            <v>FLG</v>
          </cell>
          <cell r="C701">
            <v>20</v>
          </cell>
          <cell r="D701" t="str">
            <v>flg20</v>
          </cell>
          <cell r="L701" t="str">
            <v>- Flanges ANSI #300, WNRF 20"</v>
          </cell>
          <cell r="O701">
            <v>4</v>
          </cell>
          <cell r="P701" t="str">
            <v>Unit</v>
          </cell>
          <cell r="R701">
            <v>2958</v>
          </cell>
          <cell r="T701">
            <v>147.9</v>
          </cell>
          <cell r="V701">
            <v>0</v>
          </cell>
          <cell r="W701">
            <v>2500</v>
          </cell>
          <cell r="Y701">
            <v>0</v>
          </cell>
          <cell r="Z701">
            <v>3105.9</v>
          </cell>
          <cell r="AA701">
            <v>2500</v>
          </cell>
          <cell r="AB701">
            <v>0</v>
          </cell>
          <cell r="AC701" t="str">
            <v>TIRTA</v>
          </cell>
        </row>
        <row r="702">
          <cell r="A702" t="str">
            <v>5BB0307</v>
          </cell>
          <cell r="B702" t="str">
            <v>FLG</v>
          </cell>
          <cell r="C702">
            <v>16</v>
          </cell>
          <cell r="D702" t="str">
            <v>flg16</v>
          </cell>
          <cell r="L702" t="str">
            <v>- Flanges ANSI #300, WNRF 16"</v>
          </cell>
          <cell r="O702">
            <v>4</v>
          </cell>
          <cell r="P702" t="str">
            <v>Unit</v>
          </cell>
          <cell r="R702">
            <v>1490</v>
          </cell>
          <cell r="T702">
            <v>74.5</v>
          </cell>
          <cell r="V702">
            <v>0</v>
          </cell>
          <cell r="W702">
            <v>2000</v>
          </cell>
          <cell r="Y702">
            <v>0</v>
          </cell>
          <cell r="Z702">
            <v>1564.5</v>
          </cell>
          <cell r="AA702">
            <v>2000</v>
          </cell>
          <cell r="AB702">
            <v>0</v>
          </cell>
          <cell r="AC702" t="str">
            <v>TIRTA</v>
          </cell>
        </row>
        <row r="704">
          <cell r="A704" t="str">
            <v>5BB0400</v>
          </cell>
          <cell r="K704" t="str">
            <v>4. Gasket</v>
          </cell>
        </row>
        <row r="705">
          <cell r="A705" t="str">
            <v>5BB0401</v>
          </cell>
          <cell r="B705" t="str">
            <v>GST</v>
          </cell>
          <cell r="C705">
            <v>20</v>
          </cell>
          <cell r="D705" t="str">
            <v>gst20</v>
          </cell>
          <cell r="L705" t="str">
            <v>- 20", gasket #150, RF, 4.5 MM spiral wound, API 605</v>
          </cell>
          <cell r="O705">
            <v>14</v>
          </cell>
          <cell r="P705" t="str">
            <v>Unit</v>
          </cell>
          <cell r="R705">
            <v>198</v>
          </cell>
          <cell r="T705">
            <v>9.9</v>
          </cell>
          <cell r="V705">
            <v>0</v>
          </cell>
          <cell r="Y705">
            <v>0</v>
          </cell>
          <cell r="Z705">
            <v>207.9</v>
          </cell>
          <cell r="AA705">
            <v>0</v>
          </cell>
          <cell r="AB705">
            <v>0</v>
          </cell>
          <cell r="AC705" t="str">
            <v>PTPP</v>
          </cell>
        </row>
        <row r="706">
          <cell r="A706" t="str">
            <v>5BB0402</v>
          </cell>
          <cell r="B706" t="str">
            <v>GST</v>
          </cell>
          <cell r="C706">
            <v>16</v>
          </cell>
          <cell r="D706" t="str">
            <v>gst12</v>
          </cell>
          <cell r="L706" t="str">
            <v>- 16", gasket #150, RF, 4.5 MM spiral wound, API 605</v>
          </cell>
          <cell r="O706">
            <v>4</v>
          </cell>
          <cell r="P706" t="str">
            <v>Unit</v>
          </cell>
          <cell r="R706">
            <v>147</v>
          </cell>
          <cell r="T706">
            <v>7.3500000000000005</v>
          </cell>
          <cell r="V706">
            <v>0</v>
          </cell>
          <cell r="Y706">
            <v>0</v>
          </cell>
          <cell r="Z706">
            <v>154.35</v>
          </cell>
          <cell r="AA706">
            <v>0</v>
          </cell>
          <cell r="AB706">
            <v>0</v>
          </cell>
          <cell r="AC706" t="str">
            <v>PTPP</v>
          </cell>
        </row>
        <row r="707">
          <cell r="A707" t="str">
            <v>5BB0403</v>
          </cell>
          <cell r="B707" t="str">
            <v>GST</v>
          </cell>
          <cell r="C707">
            <v>6</v>
          </cell>
          <cell r="D707" t="str">
            <v>gst6</v>
          </cell>
          <cell r="L707" t="str">
            <v>- 6", gasket #150, RF, 4.5 MM spiral wound, API 605</v>
          </cell>
          <cell r="O707">
            <v>4</v>
          </cell>
          <cell r="P707" t="str">
            <v>Unit</v>
          </cell>
          <cell r="R707">
            <v>22.61</v>
          </cell>
          <cell r="T707">
            <v>1.1305000000000001</v>
          </cell>
          <cell r="V707">
            <v>0</v>
          </cell>
          <cell r="Y707">
            <v>0</v>
          </cell>
          <cell r="Z707">
            <v>23.740500000000001</v>
          </cell>
          <cell r="AA707">
            <v>0</v>
          </cell>
          <cell r="AB707">
            <v>0</v>
          </cell>
          <cell r="AC707" t="str">
            <v>PTPP</v>
          </cell>
        </row>
        <row r="708">
          <cell r="A708" t="str">
            <v>5BB0404</v>
          </cell>
          <cell r="B708" t="str">
            <v>GST</v>
          </cell>
          <cell r="C708">
            <v>4</v>
          </cell>
          <cell r="D708" t="str">
            <v>gst4</v>
          </cell>
          <cell r="L708" t="str">
            <v>- 4", gasket #150, RF, 4.5 MM spiral wound, API 605</v>
          </cell>
          <cell r="O708">
            <v>8</v>
          </cell>
          <cell r="P708" t="str">
            <v>Unit</v>
          </cell>
          <cell r="R708">
            <v>12.5</v>
          </cell>
          <cell r="T708">
            <v>0.625</v>
          </cell>
          <cell r="V708">
            <v>0</v>
          </cell>
          <cell r="Y708">
            <v>0</v>
          </cell>
          <cell r="Z708">
            <v>13.125</v>
          </cell>
          <cell r="AA708">
            <v>0</v>
          </cell>
          <cell r="AB708">
            <v>0</v>
          </cell>
          <cell r="AC708" t="str">
            <v>PTPP</v>
          </cell>
        </row>
        <row r="709">
          <cell r="A709" t="str">
            <v>5BB0405</v>
          </cell>
          <cell r="B709" t="str">
            <v>GST</v>
          </cell>
          <cell r="C709">
            <v>1</v>
          </cell>
          <cell r="D709" t="str">
            <v>gst1</v>
          </cell>
          <cell r="L709" t="str">
            <v>- 1", gasket #800, RF, 4.5 MM spiral wound, API 605</v>
          </cell>
          <cell r="O709">
            <v>13</v>
          </cell>
          <cell r="P709" t="str">
            <v>Unit</v>
          </cell>
          <cell r="R709">
            <v>7.91</v>
          </cell>
          <cell r="T709">
            <v>0.39550000000000002</v>
          </cell>
          <cell r="V709">
            <v>0</v>
          </cell>
          <cell r="Y709">
            <v>0</v>
          </cell>
          <cell r="Z709">
            <v>8.3055000000000003</v>
          </cell>
          <cell r="AA709">
            <v>0</v>
          </cell>
          <cell r="AB709">
            <v>0</v>
          </cell>
          <cell r="AC709" t="str">
            <v>PTPP</v>
          </cell>
        </row>
        <row r="710">
          <cell r="A710" t="str">
            <v>5BB0406</v>
          </cell>
          <cell r="B710" t="str">
            <v>IF</v>
          </cell>
          <cell r="C710">
            <v>20</v>
          </cell>
          <cell r="D710" t="str">
            <v>if20</v>
          </cell>
          <cell r="L710" t="str">
            <v>- 20", Insulation Flange #300, RF</v>
          </cell>
          <cell r="O710">
            <v>4</v>
          </cell>
          <cell r="P710" t="str">
            <v>Unit</v>
          </cell>
          <cell r="R710">
            <v>800</v>
          </cell>
          <cell r="T710">
            <v>40</v>
          </cell>
          <cell r="V710">
            <v>80</v>
          </cell>
          <cell r="Y710">
            <v>0</v>
          </cell>
          <cell r="Z710">
            <v>920</v>
          </cell>
          <cell r="AA710">
            <v>0</v>
          </cell>
          <cell r="AB710">
            <v>0</v>
          </cell>
          <cell r="AC710" t="str">
            <v>INFO PROY BALONGAN</v>
          </cell>
        </row>
        <row r="711">
          <cell r="A711" t="str">
            <v>5BB0407</v>
          </cell>
          <cell r="B711" t="str">
            <v>IF</v>
          </cell>
          <cell r="C711">
            <v>16</v>
          </cell>
          <cell r="D711" t="str">
            <v>if16</v>
          </cell>
          <cell r="L711" t="str">
            <v>- 16", Insulation Flange #300, RF</v>
          </cell>
          <cell r="O711">
            <v>2</v>
          </cell>
          <cell r="P711" t="str">
            <v>Unit</v>
          </cell>
          <cell r="R711">
            <v>600</v>
          </cell>
          <cell r="T711">
            <v>30</v>
          </cell>
          <cell r="V711">
            <v>60</v>
          </cell>
          <cell r="Y711">
            <v>0</v>
          </cell>
          <cell r="Z711">
            <v>690</v>
          </cell>
          <cell r="AA711">
            <v>0</v>
          </cell>
          <cell r="AB711">
            <v>0</v>
          </cell>
          <cell r="AC711" t="str">
            <v>INFO PROY BALONGAN</v>
          </cell>
        </row>
        <row r="713">
          <cell r="A713" t="str">
            <v>5BB0500</v>
          </cell>
          <cell r="K713" t="str">
            <v>5. Elbow w/ internal coating</v>
          </cell>
        </row>
        <row r="714">
          <cell r="A714" t="str">
            <v>5BB0501</v>
          </cell>
          <cell r="B714" t="str">
            <v>EBW</v>
          </cell>
          <cell r="C714">
            <v>20</v>
          </cell>
          <cell r="D714" t="str">
            <v>ebw20;45</v>
          </cell>
          <cell r="L714" t="str">
            <v>- 45 elbow, BW, sch. 40, CS-234, SMLS 20"</v>
          </cell>
          <cell r="O714">
            <v>4</v>
          </cell>
          <cell r="P714" t="str">
            <v>Unit</v>
          </cell>
          <cell r="R714">
            <v>4744</v>
          </cell>
          <cell r="T714">
            <v>237.20000000000002</v>
          </cell>
          <cell r="V714">
            <v>474.40000000000003</v>
          </cell>
          <cell r="W714">
            <v>2500</v>
          </cell>
          <cell r="Y714">
            <v>0</v>
          </cell>
          <cell r="Z714">
            <v>5455.5999999999995</v>
          </cell>
          <cell r="AA714">
            <v>2500</v>
          </cell>
          <cell r="AB714">
            <v>0</v>
          </cell>
          <cell r="AC714" t="str">
            <v>PTPP</v>
          </cell>
        </row>
        <row r="715">
          <cell r="A715" t="str">
            <v>5BB0502</v>
          </cell>
          <cell r="B715" t="str">
            <v>EBW</v>
          </cell>
          <cell r="C715">
            <v>16</v>
          </cell>
          <cell r="D715" t="str">
            <v>ebw16;45</v>
          </cell>
          <cell r="L715" t="str">
            <v>- 45 elbow, BW, sch. 40, CS-234, SMLS 16"</v>
          </cell>
          <cell r="O715">
            <v>5</v>
          </cell>
          <cell r="P715" t="str">
            <v>Unit</v>
          </cell>
          <cell r="R715">
            <v>2272</v>
          </cell>
          <cell r="T715">
            <v>113.60000000000001</v>
          </cell>
          <cell r="V715">
            <v>227.20000000000002</v>
          </cell>
          <cell r="W715">
            <v>2000</v>
          </cell>
          <cell r="Y715">
            <v>0</v>
          </cell>
          <cell r="Z715">
            <v>2612.7999999999997</v>
          </cell>
          <cell r="AA715">
            <v>2000</v>
          </cell>
          <cell r="AB715">
            <v>0</v>
          </cell>
          <cell r="AC715" t="str">
            <v>PTPP</v>
          </cell>
        </row>
        <row r="716">
          <cell r="A716" t="str">
            <v>5BB0503</v>
          </cell>
          <cell r="B716" t="str">
            <v>EBW</v>
          </cell>
          <cell r="C716">
            <v>6</v>
          </cell>
          <cell r="D716" t="str">
            <v>ebw6;45</v>
          </cell>
          <cell r="L716" t="str">
            <v>- 45 elbow, BW, sch. 40, CS-234, SMLS 6"</v>
          </cell>
          <cell r="O716">
            <v>6</v>
          </cell>
          <cell r="P716" t="str">
            <v>Unit</v>
          </cell>
          <cell r="R716">
            <v>120</v>
          </cell>
          <cell r="T716">
            <v>6</v>
          </cell>
          <cell r="V716">
            <v>12</v>
          </cell>
          <cell r="W716">
            <v>750</v>
          </cell>
          <cell r="Y716">
            <v>0</v>
          </cell>
          <cell r="Z716">
            <v>138</v>
          </cell>
          <cell r="AA716">
            <v>750</v>
          </cell>
          <cell r="AB716">
            <v>0</v>
          </cell>
          <cell r="AC716" t="str">
            <v>PTPP</v>
          </cell>
        </row>
        <row r="717">
          <cell r="A717" t="str">
            <v>5BB0503</v>
          </cell>
          <cell r="B717" t="str">
            <v>EBW</v>
          </cell>
          <cell r="C717">
            <v>4</v>
          </cell>
          <cell r="D717" t="str">
            <v>ebw4;45</v>
          </cell>
          <cell r="L717" t="str">
            <v>- 45 elbow, BW, sch. 40, CS-234, SMLS 4"</v>
          </cell>
          <cell r="O717">
            <v>6</v>
          </cell>
          <cell r="P717" t="str">
            <v>Unit</v>
          </cell>
          <cell r="R717">
            <v>51</v>
          </cell>
          <cell r="T717">
            <v>2.5500000000000003</v>
          </cell>
          <cell r="V717">
            <v>5.1000000000000005</v>
          </cell>
          <cell r="W717">
            <v>500</v>
          </cell>
          <cell r="Y717">
            <v>0</v>
          </cell>
          <cell r="Z717">
            <v>58.65</v>
          </cell>
          <cell r="AA717">
            <v>500</v>
          </cell>
          <cell r="AB717">
            <v>0</v>
          </cell>
          <cell r="AC717" t="str">
            <v>PTPP</v>
          </cell>
        </row>
        <row r="718">
          <cell r="A718" t="str">
            <v>5BB0504</v>
          </cell>
          <cell r="B718" t="str">
            <v>EBW</v>
          </cell>
          <cell r="C718">
            <v>20</v>
          </cell>
          <cell r="D718" t="str">
            <v>ebw20;90</v>
          </cell>
          <cell r="L718" t="str">
            <v>- 90 elbow, BW, sch. 40, CS-234, SMLS 20"</v>
          </cell>
          <cell r="O718">
            <v>4</v>
          </cell>
          <cell r="P718" t="str">
            <v>Unit</v>
          </cell>
          <cell r="R718">
            <v>8470</v>
          </cell>
          <cell r="T718">
            <v>423.5</v>
          </cell>
          <cell r="V718">
            <v>847</v>
          </cell>
          <cell r="W718">
            <v>2500</v>
          </cell>
          <cell r="Y718">
            <v>0</v>
          </cell>
          <cell r="Z718">
            <v>9740.5</v>
          </cell>
          <cell r="AA718">
            <v>2500</v>
          </cell>
          <cell r="AB718">
            <v>0</v>
          </cell>
          <cell r="AC718" t="str">
            <v>TIRTA</v>
          </cell>
        </row>
        <row r="719">
          <cell r="A719" t="str">
            <v>5BB0505</v>
          </cell>
          <cell r="B719" t="str">
            <v>EBW</v>
          </cell>
          <cell r="C719">
            <v>16</v>
          </cell>
          <cell r="D719" t="str">
            <v>ebw16;90</v>
          </cell>
          <cell r="L719" t="str">
            <v>- 90 elbow, BW, sch. 40, CS-234, SMLS 16"</v>
          </cell>
          <cell r="O719">
            <v>5</v>
          </cell>
          <cell r="P719" t="str">
            <v>Unit</v>
          </cell>
          <cell r="R719">
            <v>4060</v>
          </cell>
          <cell r="T719">
            <v>203</v>
          </cell>
          <cell r="V719">
            <v>406</v>
          </cell>
          <cell r="W719">
            <v>2000</v>
          </cell>
          <cell r="Y719">
            <v>0</v>
          </cell>
          <cell r="Z719">
            <v>4669</v>
          </cell>
          <cell r="AA719">
            <v>2000</v>
          </cell>
          <cell r="AB719">
            <v>0</v>
          </cell>
          <cell r="AC719" t="str">
            <v>TIRTA</v>
          </cell>
        </row>
        <row r="720">
          <cell r="A720" t="str">
            <v>5BB0506</v>
          </cell>
          <cell r="B720" t="str">
            <v>EBW</v>
          </cell>
          <cell r="C720">
            <v>6</v>
          </cell>
          <cell r="D720" t="str">
            <v>ebw6;90</v>
          </cell>
          <cell r="L720" t="str">
            <v>- 90 elbow, BW, sch. 40, CS-234, SMLS 6"</v>
          </cell>
          <cell r="O720">
            <v>6</v>
          </cell>
          <cell r="P720" t="str">
            <v>Unit</v>
          </cell>
          <cell r="R720">
            <v>172</v>
          </cell>
          <cell r="T720">
            <v>8.6</v>
          </cell>
          <cell r="V720">
            <v>17.2</v>
          </cell>
          <cell r="W720">
            <v>750</v>
          </cell>
          <cell r="Y720">
            <v>0</v>
          </cell>
          <cell r="Z720">
            <v>197.79999999999998</v>
          </cell>
          <cell r="AA720">
            <v>750</v>
          </cell>
          <cell r="AB720">
            <v>0</v>
          </cell>
          <cell r="AC720" t="str">
            <v>TIRTA</v>
          </cell>
        </row>
        <row r="721">
          <cell r="A721" t="str">
            <v>5BB0506</v>
          </cell>
          <cell r="B721" t="str">
            <v>EBW</v>
          </cell>
          <cell r="C721">
            <v>4</v>
          </cell>
          <cell r="D721" t="str">
            <v>ebw4;90</v>
          </cell>
          <cell r="L721" t="str">
            <v>- 90 elbow, BW, sch. 40, CS-234, SMLS 4"</v>
          </cell>
          <cell r="O721">
            <v>6</v>
          </cell>
          <cell r="P721" t="str">
            <v>Unit</v>
          </cell>
          <cell r="R721">
            <v>51</v>
          </cell>
          <cell r="T721">
            <v>2.5500000000000003</v>
          </cell>
          <cell r="V721">
            <v>5.1000000000000005</v>
          </cell>
          <cell r="W721">
            <v>500</v>
          </cell>
          <cell r="Y721">
            <v>0</v>
          </cell>
          <cell r="Z721">
            <v>58.65</v>
          </cell>
          <cell r="AA721">
            <v>500</v>
          </cell>
          <cell r="AB721">
            <v>0</v>
          </cell>
          <cell r="AC721" t="str">
            <v>TIRTA</v>
          </cell>
        </row>
        <row r="722">
          <cell r="A722" t="str">
            <v>5BB0507</v>
          </cell>
          <cell r="B722" t="str">
            <v>END</v>
          </cell>
          <cell r="C722">
            <v>16</v>
          </cell>
          <cell r="D722" t="str">
            <v>end16</v>
          </cell>
          <cell r="L722" t="str">
            <v>- EndCap ANSI #300, BW, 16"</v>
          </cell>
          <cell r="O722">
            <v>2</v>
          </cell>
          <cell r="P722" t="str">
            <v>Unit</v>
          </cell>
          <cell r="R722">
            <v>1680</v>
          </cell>
          <cell r="T722">
            <v>84</v>
          </cell>
          <cell r="V722">
            <v>0</v>
          </cell>
          <cell r="W722">
            <v>2000</v>
          </cell>
          <cell r="Y722">
            <v>0</v>
          </cell>
          <cell r="Z722">
            <v>1764</v>
          </cell>
          <cell r="AA722">
            <v>2000</v>
          </cell>
          <cell r="AB722">
            <v>0</v>
          </cell>
        </row>
        <row r="724">
          <cell r="A724" t="str">
            <v>5BB0600</v>
          </cell>
          <cell r="K724" t="str">
            <v>6. Tee &amp; Tee Reducer w/ internal coating</v>
          </cell>
        </row>
        <row r="725">
          <cell r="A725" t="str">
            <v>5BB0601</v>
          </cell>
          <cell r="B725" t="str">
            <v>TEE</v>
          </cell>
          <cell r="C725">
            <v>20</v>
          </cell>
          <cell r="D725" t="str">
            <v>tee20</v>
          </cell>
          <cell r="L725" t="str">
            <v>- Equal Tee BW, STD, CS-234, SMLS, dia. 20"</v>
          </cell>
          <cell r="O725">
            <v>4</v>
          </cell>
          <cell r="P725" t="str">
            <v>unit</v>
          </cell>
          <cell r="R725">
            <v>21114</v>
          </cell>
          <cell r="T725">
            <v>1055.7</v>
          </cell>
          <cell r="V725">
            <v>0</v>
          </cell>
          <cell r="W725">
            <v>7500</v>
          </cell>
          <cell r="Y725">
            <v>0</v>
          </cell>
          <cell r="Z725">
            <v>22169.7</v>
          </cell>
          <cell r="AA725">
            <v>7500</v>
          </cell>
          <cell r="AB725">
            <v>0</v>
          </cell>
          <cell r="AC725" t="str">
            <v>TIRTA</v>
          </cell>
        </row>
        <row r="726">
          <cell r="A726" t="str">
            <v>5BB0602</v>
          </cell>
          <cell r="B726" t="str">
            <v>TEE</v>
          </cell>
          <cell r="C726" t="str">
            <v>20x20x6</v>
          </cell>
          <cell r="D726" t="str">
            <v>tee20</v>
          </cell>
          <cell r="L726" t="str">
            <v>- Tee Reducer BW, STD, CS-234, SMLS, 20" x 20" x 6"</v>
          </cell>
          <cell r="O726">
            <v>4</v>
          </cell>
          <cell r="P726" t="str">
            <v>unit</v>
          </cell>
          <cell r="R726">
            <v>9726</v>
          </cell>
          <cell r="T726">
            <v>486.3</v>
          </cell>
          <cell r="V726">
            <v>0</v>
          </cell>
          <cell r="W726">
            <v>7500</v>
          </cell>
          <cell r="Y726">
            <v>0</v>
          </cell>
          <cell r="Z726">
            <v>10212.299999999999</v>
          </cell>
          <cell r="AA726">
            <v>7500</v>
          </cell>
          <cell r="AB726">
            <v>0</v>
          </cell>
          <cell r="AC726" t="str">
            <v>TIRTA</v>
          </cell>
        </row>
        <row r="727">
          <cell r="A727" t="str">
            <v>5BB0603</v>
          </cell>
          <cell r="B727" t="str">
            <v>BST</v>
          </cell>
          <cell r="C727">
            <v>20</v>
          </cell>
          <cell r="L727" t="str">
            <v>- Bucket Strainer #150, RF, 20"</v>
          </cell>
          <cell r="O727">
            <v>2</v>
          </cell>
          <cell r="P727" t="str">
            <v>unit</v>
          </cell>
          <cell r="R727">
            <v>23180</v>
          </cell>
          <cell r="T727">
            <v>1159</v>
          </cell>
          <cell r="V727">
            <v>2318</v>
          </cell>
          <cell r="W727">
            <v>69540</v>
          </cell>
          <cell r="Y727">
            <v>0</v>
          </cell>
          <cell r="Z727">
            <v>26657</v>
          </cell>
          <cell r="AA727">
            <v>69540</v>
          </cell>
          <cell r="AB727">
            <v>0</v>
          </cell>
          <cell r="AC727" t="str">
            <v>GWC BALL VALVE X 4</v>
          </cell>
        </row>
        <row r="729">
          <cell r="A729" t="str">
            <v>5BB0700</v>
          </cell>
          <cell r="K729" t="str">
            <v>7. Bolt &amp; Nut</v>
          </cell>
        </row>
        <row r="730">
          <cell r="A730" t="str">
            <v>5BB0701</v>
          </cell>
          <cell r="B730" t="str">
            <v>B&amp;N</v>
          </cell>
          <cell r="C730" t="str">
            <v>1.125" x 160</v>
          </cell>
          <cell r="D730">
            <v>20</v>
          </cell>
          <cell r="L730" t="str">
            <v>- Bolt &amp; Nut, A193-B7 A194-2H, 1.125" x 160mm</v>
          </cell>
          <cell r="O730">
            <v>280</v>
          </cell>
          <cell r="P730" t="str">
            <v>Unit</v>
          </cell>
          <cell r="R730">
            <v>14.7</v>
          </cell>
          <cell r="T730">
            <v>0.73499999999999999</v>
          </cell>
          <cell r="V730">
            <v>0</v>
          </cell>
          <cell r="W730">
            <v>44.1</v>
          </cell>
          <cell r="Y730">
            <v>0</v>
          </cell>
          <cell r="Z730">
            <v>15.434999999999999</v>
          </cell>
          <cell r="AA730">
            <v>44.1</v>
          </cell>
          <cell r="AB730">
            <v>0</v>
          </cell>
          <cell r="AC730" t="str">
            <v>PTPP</v>
          </cell>
        </row>
        <row r="731">
          <cell r="A731" t="str">
            <v>5BB0702</v>
          </cell>
          <cell r="B731" t="str">
            <v>B&amp;N</v>
          </cell>
          <cell r="C731" t="str">
            <v>1" x 135</v>
          </cell>
          <cell r="D731">
            <v>14</v>
          </cell>
          <cell r="L731" t="str">
            <v>- Bolt &amp; Nut, A193-B7 A194-2H, 1" x 135mm</v>
          </cell>
          <cell r="O731">
            <v>64</v>
          </cell>
          <cell r="P731" t="str">
            <v>Unit</v>
          </cell>
          <cell r="R731">
            <v>8.11</v>
          </cell>
          <cell r="T731">
            <v>0.40549999999999997</v>
          </cell>
          <cell r="V731">
            <v>0</v>
          </cell>
          <cell r="W731">
            <v>24.33</v>
          </cell>
          <cell r="Y731">
            <v>0</v>
          </cell>
          <cell r="Z731">
            <v>8.5154999999999994</v>
          </cell>
          <cell r="AA731">
            <v>24.33</v>
          </cell>
          <cell r="AB731">
            <v>0</v>
          </cell>
          <cell r="AC731" t="str">
            <v>PTPP</v>
          </cell>
        </row>
        <row r="732">
          <cell r="A732" t="str">
            <v>5BB0703</v>
          </cell>
          <cell r="B732" t="str">
            <v>B&amp;N</v>
          </cell>
          <cell r="C732" t="str">
            <v>3/4" x 100</v>
          </cell>
          <cell r="D732">
            <v>2.5</v>
          </cell>
          <cell r="L732" t="str">
            <v>- Bolt &amp; Nut, A193-B7 A194-2H, 3/4" x 100mm</v>
          </cell>
          <cell r="O732">
            <v>32</v>
          </cell>
          <cell r="P732" t="str">
            <v>Unit</v>
          </cell>
          <cell r="R732">
            <v>3.88</v>
          </cell>
          <cell r="T732">
            <v>0.19400000000000001</v>
          </cell>
          <cell r="V732">
            <v>0</v>
          </cell>
          <cell r="W732">
            <v>11.64</v>
          </cell>
          <cell r="Y732">
            <v>0</v>
          </cell>
          <cell r="Z732">
            <v>4.0739999999999998</v>
          </cell>
          <cell r="AA732">
            <v>11.64</v>
          </cell>
          <cell r="AB732">
            <v>0</v>
          </cell>
          <cell r="AC732" t="str">
            <v>PTPP</v>
          </cell>
        </row>
        <row r="733">
          <cell r="A733" t="str">
            <v>5BB0704</v>
          </cell>
          <cell r="B733" t="str">
            <v>B&amp;N</v>
          </cell>
          <cell r="C733" t="str">
            <v xml:space="preserve"> 5/8" x 90</v>
          </cell>
          <cell r="D733">
            <v>2.5</v>
          </cell>
          <cell r="L733" t="str">
            <v>- Bolt &amp; Nut, A193-B7 A194-2H, 5/8" x 90mm</v>
          </cell>
          <cell r="O733">
            <v>64</v>
          </cell>
          <cell r="P733" t="str">
            <v>Unit</v>
          </cell>
          <cell r="R733">
            <v>3.22</v>
          </cell>
          <cell r="T733">
            <v>0.16100000000000003</v>
          </cell>
          <cell r="V733">
            <v>0</v>
          </cell>
          <cell r="W733">
            <v>9.66</v>
          </cell>
          <cell r="Y733">
            <v>0</v>
          </cell>
          <cell r="Z733">
            <v>3.3810000000000002</v>
          </cell>
          <cell r="AA733">
            <v>9.66</v>
          </cell>
          <cell r="AB733">
            <v>0</v>
          </cell>
          <cell r="AC733" t="str">
            <v>PTPP</v>
          </cell>
        </row>
        <row r="734">
          <cell r="A734" t="str">
            <v>5BB0705</v>
          </cell>
          <cell r="B734" t="str">
            <v>B&amp;N</v>
          </cell>
          <cell r="C734" t="str">
            <v>7/8" x 125</v>
          </cell>
          <cell r="D734">
            <v>6</v>
          </cell>
          <cell r="L734" t="str">
            <v>- Bolt &amp; Nut, A193-B7 A194-2H, 7/8" x 125mm</v>
          </cell>
          <cell r="O734">
            <v>52</v>
          </cell>
          <cell r="P734" t="str">
            <v>Unit</v>
          </cell>
          <cell r="R734">
            <v>5.72</v>
          </cell>
          <cell r="T734">
            <v>0.28599999999999998</v>
          </cell>
          <cell r="V734">
            <v>0</v>
          </cell>
          <cell r="W734">
            <v>17.16</v>
          </cell>
          <cell r="Y734">
            <v>0</v>
          </cell>
          <cell r="Z734">
            <v>6.0059999999999993</v>
          </cell>
          <cell r="AA734">
            <v>17.16</v>
          </cell>
          <cell r="AB734">
            <v>0</v>
          </cell>
          <cell r="AC734" t="str">
            <v>PTPP</v>
          </cell>
        </row>
        <row r="735">
          <cell r="A735" t="str">
            <v>5BB0706</v>
          </cell>
          <cell r="B735" t="str">
            <v>B&amp;N</v>
          </cell>
          <cell r="C735" t="str">
            <v>1.25" x 205</v>
          </cell>
          <cell r="D735">
            <v>18</v>
          </cell>
          <cell r="L735" t="str">
            <v>- Bolt &amp; Nut, A193-B7 A194-2H, 1.25" x 205mm</v>
          </cell>
          <cell r="O735">
            <v>80</v>
          </cell>
          <cell r="P735" t="str">
            <v>Unit</v>
          </cell>
          <cell r="R735">
            <v>19.32</v>
          </cell>
          <cell r="T735">
            <v>0.96600000000000008</v>
          </cell>
          <cell r="V735">
            <v>0</v>
          </cell>
          <cell r="W735">
            <v>57.96</v>
          </cell>
          <cell r="Y735">
            <v>0</v>
          </cell>
          <cell r="Z735">
            <v>20.286000000000001</v>
          </cell>
          <cell r="AA735">
            <v>57.96</v>
          </cell>
          <cell r="AB735">
            <v>0</v>
          </cell>
          <cell r="AC735" t="str">
            <v>PTPP</v>
          </cell>
        </row>
        <row r="736">
          <cell r="A736" t="str">
            <v>5BB0707</v>
          </cell>
          <cell r="B736" t="str">
            <v>B&amp;N</v>
          </cell>
          <cell r="C736" t="str">
            <v>1.125" x 190</v>
          </cell>
          <cell r="D736">
            <v>16</v>
          </cell>
          <cell r="L736" t="str">
            <v>- Bolt &amp; Nut, A193-B7 A194-2H, 1.125" x 190mm</v>
          </cell>
          <cell r="O736">
            <v>64</v>
          </cell>
          <cell r="P736" t="str">
            <v>Unit</v>
          </cell>
          <cell r="R736">
            <v>16.579999999999998</v>
          </cell>
          <cell r="T736">
            <v>0.82899999999999996</v>
          </cell>
          <cell r="V736">
            <v>0</v>
          </cell>
          <cell r="W736">
            <v>49.739999999999995</v>
          </cell>
          <cell r="Y736">
            <v>0</v>
          </cell>
          <cell r="Z736">
            <v>17.408999999999999</v>
          </cell>
          <cell r="AA736">
            <v>49.739999999999995</v>
          </cell>
          <cell r="AB736">
            <v>0</v>
          </cell>
          <cell r="AC736" t="str">
            <v>PTPP</v>
          </cell>
        </row>
        <row r="738">
          <cell r="A738" t="str">
            <v>5BB0800</v>
          </cell>
          <cell r="K738" t="str">
            <v>8. Valve &amp; Strainer</v>
          </cell>
        </row>
        <row r="739">
          <cell r="A739" t="str">
            <v>5BB0801</v>
          </cell>
          <cell r="B739" t="str">
            <v>VLV</v>
          </cell>
          <cell r="C739">
            <v>20</v>
          </cell>
          <cell r="D739" t="str">
            <v>vlv20</v>
          </cell>
          <cell r="L739" t="str">
            <v>- Double Block Bleed Valve #150, RF, A216-WCB, 13Cr - TR, 20"</v>
          </cell>
          <cell r="O739">
            <v>1</v>
          </cell>
          <cell r="P739" t="str">
            <v>unit</v>
          </cell>
          <cell r="R739">
            <v>45820</v>
          </cell>
          <cell r="T739">
            <v>2291</v>
          </cell>
          <cell r="V739">
            <v>4582</v>
          </cell>
          <cell r="W739">
            <v>11455</v>
          </cell>
          <cell r="Y739">
            <v>0</v>
          </cell>
          <cell r="Z739">
            <v>52693</v>
          </cell>
          <cell r="AA739">
            <v>11455</v>
          </cell>
          <cell r="AB739">
            <v>0</v>
          </cell>
          <cell r="AC739" t="str">
            <v>TWINSEAL (MGA &amp; AP)</v>
          </cell>
        </row>
        <row r="740">
          <cell r="A740" t="str">
            <v>5BB0802</v>
          </cell>
          <cell r="B740" t="str">
            <v>VLV</v>
          </cell>
          <cell r="C740">
            <v>16</v>
          </cell>
          <cell r="D740" t="str">
            <v>vlv16</v>
          </cell>
          <cell r="L740" t="str">
            <v>- Double Block Bleed Valve #150, RF, A216-WCB, 13Cr - TR, 16"</v>
          </cell>
          <cell r="O740">
            <v>2</v>
          </cell>
          <cell r="P740" t="str">
            <v>unit</v>
          </cell>
          <cell r="R740">
            <v>23800</v>
          </cell>
          <cell r="T740">
            <v>1190</v>
          </cell>
          <cell r="V740">
            <v>2380</v>
          </cell>
          <cell r="W740">
            <v>5950</v>
          </cell>
          <cell r="Y740">
            <v>0</v>
          </cell>
          <cell r="Z740">
            <v>27370</v>
          </cell>
          <cell r="AA740">
            <v>5950</v>
          </cell>
          <cell r="AB740">
            <v>0</v>
          </cell>
          <cell r="AC740" t="str">
            <v>TWINSEAL (MGA &amp; AP)</v>
          </cell>
        </row>
        <row r="741">
          <cell r="A741" t="str">
            <v>5BB0803</v>
          </cell>
          <cell r="B741" t="str">
            <v>VLV</v>
          </cell>
          <cell r="C741">
            <v>6</v>
          </cell>
          <cell r="D741" t="str">
            <v>vlv6</v>
          </cell>
          <cell r="L741" t="str">
            <v>- Double Block Bleed Valve #150, RF, A216-WCB, 13Cr - TR, 6"</v>
          </cell>
          <cell r="O741">
            <v>2</v>
          </cell>
          <cell r="P741" t="str">
            <v>unit</v>
          </cell>
          <cell r="R741">
            <v>5775</v>
          </cell>
          <cell r="T741">
            <v>288.75</v>
          </cell>
          <cell r="V741">
            <v>577.5</v>
          </cell>
          <cell r="W741">
            <v>17325</v>
          </cell>
          <cell r="Y741">
            <v>0</v>
          </cell>
          <cell r="Z741">
            <v>6641.25</v>
          </cell>
          <cell r="AA741">
            <v>17325</v>
          </cell>
          <cell r="AB741">
            <v>0</v>
          </cell>
          <cell r="AC741" t="str">
            <v>TWINSEAL (MGA &amp; AP)</v>
          </cell>
        </row>
        <row r="742">
          <cell r="A742" t="str">
            <v>5BB0804</v>
          </cell>
          <cell r="B742" t="str">
            <v>VLV</v>
          </cell>
          <cell r="C742">
            <v>20</v>
          </cell>
          <cell r="D742" t="str">
            <v>vlv20</v>
          </cell>
          <cell r="L742" t="str">
            <v>- Ball Valve #150, RF, A216-WCB, 13Cr - TR, 20"</v>
          </cell>
          <cell r="O742">
            <v>4</v>
          </cell>
          <cell r="P742" t="str">
            <v>unit</v>
          </cell>
          <cell r="R742">
            <v>14700</v>
          </cell>
          <cell r="T742">
            <v>735</v>
          </cell>
          <cell r="V742">
            <v>0</v>
          </cell>
          <cell r="W742">
            <v>44100</v>
          </cell>
          <cell r="Y742">
            <v>0</v>
          </cell>
          <cell r="Z742">
            <v>15435</v>
          </cell>
          <cell r="AA742">
            <v>44100</v>
          </cell>
          <cell r="AB742">
            <v>0</v>
          </cell>
          <cell r="AC742" t="str">
            <v>GWC / GLT</v>
          </cell>
        </row>
        <row r="743">
          <cell r="A743" t="str">
            <v>5BB0805</v>
          </cell>
          <cell r="B743" t="str">
            <v>VLV</v>
          </cell>
          <cell r="C743">
            <v>4</v>
          </cell>
          <cell r="D743" t="str">
            <v>vlv4</v>
          </cell>
          <cell r="L743" t="str">
            <v>- Ball Valve #150, RF, A216-WCB, 13Cr - TR, 4"</v>
          </cell>
          <cell r="O743">
            <v>8</v>
          </cell>
          <cell r="P743" t="str">
            <v>unit</v>
          </cell>
          <cell r="R743">
            <v>542</v>
          </cell>
          <cell r="T743">
            <v>27.1</v>
          </cell>
          <cell r="V743">
            <v>0</v>
          </cell>
          <cell r="W743">
            <v>1626</v>
          </cell>
          <cell r="Y743">
            <v>0</v>
          </cell>
          <cell r="Z743">
            <v>569.1</v>
          </cell>
          <cell r="AA743">
            <v>1626</v>
          </cell>
          <cell r="AB743">
            <v>0</v>
          </cell>
          <cell r="AC743" t="str">
            <v>GWC / GLT / KSB</v>
          </cell>
        </row>
        <row r="744">
          <cell r="A744" t="str">
            <v>5BB0806</v>
          </cell>
          <cell r="B744" t="str">
            <v>VLV</v>
          </cell>
          <cell r="C744">
            <v>1</v>
          </cell>
          <cell r="D744" t="str">
            <v>vlv1</v>
          </cell>
          <cell r="L744" t="str">
            <v>- Ball Valve #800, RF, A105, 13Cr - TR, 1"</v>
          </cell>
          <cell r="O744">
            <v>4</v>
          </cell>
          <cell r="P744" t="str">
            <v>unit</v>
          </cell>
          <cell r="R744">
            <v>230</v>
          </cell>
          <cell r="T744">
            <v>11.5</v>
          </cell>
          <cell r="V744">
            <v>0</v>
          </cell>
          <cell r="W744">
            <v>690</v>
          </cell>
          <cell r="Y744">
            <v>0</v>
          </cell>
          <cell r="Z744">
            <v>241.5</v>
          </cell>
          <cell r="AA744">
            <v>690</v>
          </cell>
          <cell r="AB744">
            <v>0</v>
          </cell>
          <cell r="AC744" t="str">
            <v>GLT / GWC / KSB</v>
          </cell>
        </row>
        <row r="745">
          <cell r="A745" t="str">
            <v>5BB0807</v>
          </cell>
          <cell r="B745" t="str">
            <v>VLV</v>
          </cell>
          <cell r="C745">
            <v>1</v>
          </cell>
          <cell r="D745" t="str">
            <v>vlv1</v>
          </cell>
          <cell r="L745" t="str">
            <v>- Gate Valve #800, SWRF, A105, 13Cr - TR, 1"</v>
          </cell>
          <cell r="O745">
            <v>11</v>
          </cell>
          <cell r="P745" t="str">
            <v>unit</v>
          </cell>
          <cell r="R745">
            <v>58</v>
          </cell>
          <cell r="T745">
            <v>2.9000000000000004</v>
          </cell>
          <cell r="V745">
            <v>8.6999999999999993</v>
          </cell>
          <cell r="W745">
            <v>174</v>
          </cell>
          <cell r="Y745">
            <v>0</v>
          </cell>
          <cell r="Z745">
            <v>69.599999999999994</v>
          </cell>
          <cell r="AA745">
            <v>174</v>
          </cell>
          <cell r="AB745">
            <v>0</v>
          </cell>
          <cell r="AC745" t="str">
            <v>GLT / KSB / GWC</v>
          </cell>
        </row>
        <row r="747">
          <cell r="A747" t="str">
            <v>5BB0900</v>
          </cell>
          <cell r="K747" t="str">
            <v>9. MOV</v>
          </cell>
        </row>
        <row r="748">
          <cell r="A748" t="str">
            <v>5BB0901</v>
          </cell>
          <cell r="B748" t="str">
            <v>MOV</v>
          </cell>
          <cell r="C748">
            <v>20</v>
          </cell>
          <cell r="D748" t="str">
            <v>mov20</v>
          </cell>
          <cell r="L748" t="str">
            <v>- MOV (Double Block &amp; Bleed) #150, RF, 20"</v>
          </cell>
          <cell r="O748">
            <v>2</v>
          </cell>
          <cell r="P748" t="str">
            <v>unit</v>
          </cell>
          <cell r="R748">
            <v>53935</v>
          </cell>
          <cell r="T748">
            <v>2696.75</v>
          </cell>
          <cell r="V748">
            <v>5393.5</v>
          </cell>
          <cell r="W748">
            <v>161805</v>
          </cell>
          <cell r="Y748">
            <v>0</v>
          </cell>
          <cell r="Z748">
            <v>62025.25</v>
          </cell>
          <cell r="AA748">
            <v>161805</v>
          </cell>
          <cell r="AB748">
            <v>0</v>
          </cell>
          <cell r="AC748" t="str">
            <v>TWINSEAL (MGA &amp; AP)</v>
          </cell>
        </row>
        <row r="750">
          <cell r="A750" t="str">
            <v>5BB1000</v>
          </cell>
          <cell r="K750" t="str">
            <v>10. Sockolet</v>
          </cell>
        </row>
        <row r="751">
          <cell r="A751" t="str">
            <v>5BB1001</v>
          </cell>
          <cell r="B751" t="str">
            <v>SCO</v>
          </cell>
          <cell r="C751" t="str">
            <v>20x1</v>
          </cell>
          <cell r="D751" t="str">
            <v>sco20x1</v>
          </cell>
          <cell r="L751" t="str">
            <v>- 20" x 1", Sockolet A105, CL.3000</v>
          </cell>
          <cell r="O751">
            <v>5</v>
          </cell>
          <cell r="P751" t="str">
            <v>unit</v>
          </cell>
          <cell r="R751">
            <v>9.5</v>
          </cell>
          <cell r="T751">
            <v>0.47500000000000003</v>
          </cell>
          <cell r="V751">
            <v>0</v>
          </cell>
          <cell r="W751">
            <v>2500</v>
          </cell>
          <cell r="Y751">
            <v>0</v>
          </cell>
          <cell r="Z751">
            <v>9.9749999999999996</v>
          </cell>
          <cell r="AA751">
            <v>2500</v>
          </cell>
          <cell r="AB751">
            <v>0</v>
          </cell>
          <cell r="AC751" t="str">
            <v>PTPP</v>
          </cell>
        </row>
        <row r="752">
          <cell r="A752" t="str">
            <v>5BB1002</v>
          </cell>
          <cell r="B752" t="str">
            <v>SCO</v>
          </cell>
          <cell r="C752" t="str">
            <v>16x1</v>
          </cell>
          <cell r="D752" t="str">
            <v>sco16x1</v>
          </cell>
          <cell r="L752" t="str">
            <v>- 16" x 1", Sockolet A105, CL.3000</v>
          </cell>
          <cell r="O752">
            <v>2</v>
          </cell>
          <cell r="P752" t="str">
            <v>unit</v>
          </cell>
          <cell r="R752">
            <v>9.5</v>
          </cell>
          <cell r="T752">
            <v>0.47500000000000003</v>
          </cell>
          <cell r="V752">
            <v>0</v>
          </cell>
          <cell r="W752">
            <v>2000</v>
          </cell>
          <cell r="Y752">
            <v>0</v>
          </cell>
          <cell r="Z752">
            <v>9.9749999999999996</v>
          </cell>
          <cell r="AA752">
            <v>2000</v>
          </cell>
          <cell r="AB752">
            <v>0</v>
          </cell>
          <cell r="AC752" t="str">
            <v>PTPP</v>
          </cell>
        </row>
        <row r="753">
          <cell r="A753" t="str">
            <v>5BB1003</v>
          </cell>
          <cell r="B753" t="str">
            <v>SCO</v>
          </cell>
          <cell r="C753" t="str">
            <v>16x0.5</v>
          </cell>
          <cell r="D753" t="str">
            <v>sco16x0.5</v>
          </cell>
          <cell r="L753" t="str">
            <v>- 16" x 0.5", Sockolet A105, CL.3000</v>
          </cell>
          <cell r="O753">
            <v>2</v>
          </cell>
          <cell r="P753" t="str">
            <v>unit</v>
          </cell>
          <cell r="R753">
            <v>7.1</v>
          </cell>
          <cell r="T753">
            <v>0.35499999999999998</v>
          </cell>
          <cell r="V753">
            <v>0</v>
          </cell>
          <cell r="W753">
            <v>2000</v>
          </cell>
          <cell r="Y753">
            <v>0</v>
          </cell>
          <cell r="Z753">
            <v>7.4550000000000001</v>
          </cell>
          <cell r="AA753">
            <v>2000</v>
          </cell>
          <cell r="AB753">
            <v>0</v>
          </cell>
          <cell r="AC753" t="str">
            <v>PTPP</v>
          </cell>
        </row>
        <row r="754">
          <cell r="A754" t="str">
            <v>5BB1004</v>
          </cell>
          <cell r="B754" t="str">
            <v>SCO</v>
          </cell>
          <cell r="C754" t="str">
            <v>6x1</v>
          </cell>
          <cell r="D754" t="str">
            <v>sco6x1</v>
          </cell>
          <cell r="L754" t="str">
            <v>- 6" x 1", Sockolet A105, CL.3000</v>
          </cell>
          <cell r="O754">
            <v>1</v>
          </cell>
          <cell r="P754" t="str">
            <v>unit</v>
          </cell>
          <cell r="R754">
            <v>9.5</v>
          </cell>
          <cell r="T754">
            <v>0.47500000000000003</v>
          </cell>
          <cell r="V754">
            <v>0</v>
          </cell>
          <cell r="W754">
            <v>750</v>
          </cell>
          <cell r="Y754">
            <v>0</v>
          </cell>
          <cell r="Z754">
            <v>9.9749999999999996</v>
          </cell>
          <cell r="AA754">
            <v>750</v>
          </cell>
          <cell r="AB754">
            <v>0</v>
          </cell>
          <cell r="AC754" t="str">
            <v>PTPP</v>
          </cell>
        </row>
        <row r="756">
          <cell r="A756" t="str">
            <v>5BC0000</v>
          </cell>
          <cell r="H756" t="str">
            <v>c.</v>
          </cell>
          <cell r="K756" t="str">
            <v>VB 1</v>
          </cell>
        </row>
        <row r="757">
          <cell r="A757" t="str">
            <v>5BC0100</v>
          </cell>
          <cell r="K757" t="str">
            <v>1. PIPA (PIPE) API 5L Gr. B, w/ internal coating</v>
          </cell>
        </row>
        <row r="758">
          <cell r="A758" t="str">
            <v>5BC0101</v>
          </cell>
          <cell r="B758" t="str">
            <v>PIPE</v>
          </cell>
          <cell r="C758">
            <v>20</v>
          </cell>
          <cell r="D758" t="str">
            <v>pipe20</v>
          </cell>
          <cell r="E758" t="str">
            <v>SMLS</v>
          </cell>
          <cell r="L758" t="str">
            <v>- pipe 20", thickness 0.375", ERW</v>
          </cell>
          <cell r="O758">
            <v>30</v>
          </cell>
          <cell r="P758" t="str">
            <v>m</v>
          </cell>
          <cell r="R758">
            <v>117.86144578313252</v>
          </cell>
          <cell r="S758">
            <v>387.096</v>
          </cell>
          <cell r="T758">
            <v>0</v>
          </cell>
          <cell r="V758">
            <v>11.786144578313253</v>
          </cell>
          <cell r="Y758">
            <v>387.096</v>
          </cell>
          <cell r="Z758">
            <v>129.64759036144576</v>
          </cell>
          <cell r="AA758">
            <v>0</v>
          </cell>
          <cell r="AB758">
            <v>0</v>
          </cell>
          <cell r="AC758" t="str">
            <v>HEBEI</v>
          </cell>
        </row>
        <row r="759">
          <cell r="A759" t="str">
            <v>5BC0102</v>
          </cell>
          <cell r="B759" t="str">
            <v>PIPE</v>
          </cell>
          <cell r="C759">
            <v>16</v>
          </cell>
          <cell r="D759" t="str">
            <v>pipe16</v>
          </cell>
          <cell r="E759" t="str">
            <v>SMLS</v>
          </cell>
          <cell r="L759" t="str">
            <v>- pipe 16", thickness 0.375", ERW</v>
          </cell>
          <cell r="O759">
            <v>20</v>
          </cell>
          <cell r="P759" t="str">
            <v>m</v>
          </cell>
          <cell r="R759">
            <v>95.509043478260864</v>
          </cell>
          <cell r="S759">
            <v>247.74143999999998</v>
          </cell>
          <cell r="T759">
            <v>0</v>
          </cell>
          <cell r="V759">
            <v>9.8398096071552938</v>
          </cell>
          <cell r="Y759">
            <v>247.74143999999998</v>
          </cell>
          <cell r="Z759">
            <v>105.34885308541615</v>
          </cell>
          <cell r="AA759">
            <v>0</v>
          </cell>
          <cell r="AB759">
            <v>0</v>
          </cell>
          <cell r="AC759" t="str">
            <v>HEBEI</v>
          </cell>
        </row>
        <row r="760">
          <cell r="A760" t="str">
            <v>5BC0103</v>
          </cell>
          <cell r="B760" t="str">
            <v>PIPE</v>
          </cell>
          <cell r="C760">
            <v>6</v>
          </cell>
          <cell r="D760" t="str">
            <v>pipe6</v>
          </cell>
          <cell r="E760" t="str">
            <v>SMLS</v>
          </cell>
          <cell r="L760" t="str">
            <v>- pipe 6", thickness 0.280", SMLS</v>
          </cell>
          <cell r="O760">
            <v>24</v>
          </cell>
          <cell r="P760" t="str">
            <v>m</v>
          </cell>
          <cell r="R760">
            <v>35.501541976013705</v>
          </cell>
          <cell r="S760">
            <v>42.487335000000002</v>
          </cell>
          <cell r="T760">
            <v>0</v>
          </cell>
          <cell r="V760">
            <v>3.5501541976013709</v>
          </cell>
          <cell r="Y760">
            <v>42.487335000000002</v>
          </cell>
          <cell r="Z760">
            <v>39.051696173615078</v>
          </cell>
          <cell r="AA760">
            <v>0</v>
          </cell>
          <cell r="AB760">
            <v>0</v>
          </cell>
          <cell r="AC760" t="str">
            <v>HEBEI</v>
          </cell>
        </row>
        <row r="761">
          <cell r="A761" t="str">
            <v>5BC0104</v>
          </cell>
          <cell r="B761" t="str">
            <v>PIPE</v>
          </cell>
          <cell r="C761">
            <v>4</v>
          </cell>
          <cell r="D761" t="str">
            <v>pipe4</v>
          </cell>
          <cell r="E761" t="str">
            <v>SMLS</v>
          </cell>
          <cell r="L761" t="str">
            <v>- pipe 4", thickness 0.237", SMLS</v>
          </cell>
          <cell r="O761">
            <v>12</v>
          </cell>
          <cell r="P761" t="str">
            <v>m</v>
          </cell>
          <cell r="R761">
            <v>20.299651919487463</v>
          </cell>
          <cell r="S761">
            <v>19.596734999999999</v>
          </cell>
          <cell r="T761">
            <v>0</v>
          </cell>
          <cell r="V761">
            <v>2.0299651919487465</v>
          </cell>
          <cell r="Y761">
            <v>19.596734999999999</v>
          </cell>
          <cell r="Z761">
            <v>22.32961711143621</v>
          </cell>
          <cell r="AA761">
            <v>0</v>
          </cell>
          <cell r="AB761">
            <v>0</v>
          </cell>
          <cell r="AC761" t="str">
            <v>HEBEI</v>
          </cell>
        </row>
        <row r="762">
          <cell r="A762" t="str">
            <v>5BC0105</v>
          </cell>
          <cell r="B762" t="str">
            <v>PIPE</v>
          </cell>
          <cell r="C762">
            <v>1</v>
          </cell>
          <cell r="D762" t="str">
            <v>pipe1</v>
          </cell>
          <cell r="E762" t="str">
            <v>SMLS</v>
          </cell>
          <cell r="L762" t="str">
            <v>- pipe 1", thickness 0.179", SMLS</v>
          </cell>
          <cell r="O762">
            <v>12</v>
          </cell>
          <cell r="P762" t="str">
            <v>m</v>
          </cell>
          <cell r="R762">
            <v>8.4</v>
          </cell>
          <cell r="S762">
            <v>1.67334</v>
          </cell>
          <cell r="T762">
            <v>0</v>
          </cell>
          <cell r="V762">
            <v>0.84000000000000008</v>
          </cell>
          <cell r="Y762">
            <v>1.67334</v>
          </cell>
          <cell r="Z762">
            <v>9.24</v>
          </cell>
          <cell r="AA762">
            <v>0</v>
          </cell>
          <cell r="AB762">
            <v>0</v>
          </cell>
        </row>
        <row r="764">
          <cell r="A764" t="str">
            <v>5BC0200</v>
          </cell>
          <cell r="K764" t="str">
            <v>2. Reducer w/ internal coating</v>
          </cell>
        </row>
        <row r="765">
          <cell r="A765" t="str">
            <v>5BC0201</v>
          </cell>
          <cell r="B765" t="str">
            <v>RED</v>
          </cell>
          <cell r="C765" t="str">
            <v>20x16</v>
          </cell>
          <cell r="D765" t="str">
            <v>red20</v>
          </cell>
          <cell r="L765" t="str">
            <v>- 20" x 16", concentric reducer #150, sch. 40</v>
          </cell>
          <cell r="O765">
            <v>4</v>
          </cell>
          <cell r="P765" t="str">
            <v>Unit</v>
          </cell>
          <cell r="R765">
            <v>1900</v>
          </cell>
          <cell r="T765">
            <v>95</v>
          </cell>
          <cell r="V765">
            <v>0</v>
          </cell>
          <cell r="W765">
            <v>2500</v>
          </cell>
          <cell r="Y765">
            <v>0</v>
          </cell>
          <cell r="Z765">
            <v>1995</v>
          </cell>
          <cell r="AA765">
            <v>2500</v>
          </cell>
          <cell r="AB765">
            <v>0</v>
          </cell>
          <cell r="AC765" t="str">
            <v>TIRTA</v>
          </cell>
        </row>
        <row r="767">
          <cell r="A767" t="str">
            <v>5BC0300</v>
          </cell>
          <cell r="K767" t="str">
            <v>3. Flanges &amp; Blind</v>
          </cell>
        </row>
        <row r="768">
          <cell r="A768" t="str">
            <v>5BC0301</v>
          </cell>
          <cell r="B768" t="str">
            <v>FLG</v>
          </cell>
          <cell r="C768">
            <v>20</v>
          </cell>
          <cell r="D768" t="str">
            <v>flg20</v>
          </cell>
          <cell r="L768" t="str">
            <v>- Flanges ANSI #150, WNRF 20"</v>
          </cell>
          <cell r="O768">
            <v>6</v>
          </cell>
          <cell r="P768" t="str">
            <v>Unit</v>
          </cell>
          <cell r="R768">
            <v>1236</v>
          </cell>
          <cell r="T768">
            <v>61.800000000000004</v>
          </cell>
          <cell r="V768">
            <v>0</v>
          </cell>
          <cell r="W768">
            <v>2500</v>
          </cell>
          <cell r="Y768">
            <v>0</v>
          </cell>
          <cell r="Z768">
            <v>1297.8</v>
          </cell>
          <cell r="AA768">
            <v>2500</v>
          </cell>
          <cell r="AB768">
            <v>0</v>
          </cell>
          <cell r="AC768" t="str">
            <v>TIRTA</v>
          </cell>
        </row>
        <row r="769">
          <cell r="A769" t="str">
            <v>5BC0302</v>
          </cell>
          <cell r="B769" t="str">
            <v>FLG</v>
          </cell>
          <cell r="C769">
            <v>16</v>
          </cell>
          <cell r="D769" t="str">
            <v>flg16</v>
          </cell>
          <cell r="L769" t="str">
            <v>- Flanges ANSI #150, WNRF 16"</v>
          </cell>
          <cell r="O769">
            <v>16</v>
          </cell>
          <cell r="P769" t="str">
            <v>Unit</v>
          </cell>
          <cell r="R769">
            <v>820</v>
          </cell>
          <cell r="T769">
            <v>41</v>
          </cell>
          <cell r="V769">
            <v>0</v>
          </cell>
          <cell r="W769">
            <v>2000</v>
          </cell>
          <cell r="Y769">
            <v>0</v>
          </cell>
          <cell r="Z769">
            <v>861</v>
          </cell>
          <cell r="AA769">
            <v>2000</v>
          </cell>
          <cell r="AB769">
            <v>0</v>
          </cell>
          <cell r="AC769" t="str">
            <v>TIRTA</v>
          </cell>
        </row>
        <row r="770">
          <cell r="A770" t="str">
            <v>5BC0303</v>
          </cell>
          <cell r="B770" t="str">
            <v>FLG</v>
          </cell>
          <cell r="C770">
            <v>6</v>
          </cell>
          <cell r="D770" t="str">
            <v>flg6</v>
          </cell>
          <cell r="L770" t="str">
            <v>- Flanges ANSI #150, WNRF 6"</v>
          </cell>
          <cell r="O770">
            <v>4</v>
          </cell>
          <cell r="P770" t="str">
            <v>Unit</v>
          </cell>
          <cell r="R770">
            <v>102</v>
          </cell>
          <cell r="T770">
            <v>5.1000000000000005</v>
          </cell>
          <cell r="V770">
            <v>0</v>
          </cell>
          <cell r="W770">
            <v>750</v>
          </cell>
          <cell r="Y770">
            <v>0</v>
          </cell>
          <cell r="Z770">
            <v>107.1</v>
          </cell>
          <cell r="AA770">
            <v>750</v>
          </cell>
          <cell r="AB770">
            <v>0</v>
          </cell>
          <cell r="AC770" t="str">
            <v>TIRTA</v>
          </cell>
        </row>
        <row r="771">
          <cell r="A771" t="str">
            <v>5BC0304</v>
          </cell>
          <cell r="B771" t="str">
            <v>FLG</v>
          </cell>
          <cell r="C771">
            <v>4</v>
          </cell>
          <cell r="D771" t="str">
            <v>flg4</v>
          </cell>
          <cell r="L771" t="str">
            <v>- Flanges ANSI #150, WNRF 4"</v>
          </cell>
          <cell r="O771">
            <v>8</v>
          </cell>
          <cell r="P771" t="str">
            <v>Unit</v>
          </cell>
          <cell r="R771">
            <v>70</v>
          </cell>
          <cell r="T771">
            <v>3.5</v>
          </cell>
          <cell r="V771">
            <v>0</v>
          </cell>
          <cell r="W771">
            <v>500</v>
          </cell>
          <cell r="Y771">
            <v>0</v>
          </cell>
          <cell r="Z771">
            <v>73.5</v>
          </cell>
          <cell r="AA771">
            <v>500</v>
          </cell>
          <cell r="AB771">
            <v>0</v>
          </cell>
          <cell r="AC771" t="str">
            <v>TIRTA</v>
          </cell>
        </row>
        <row r="772">
          <cell r="A772" t="str">
            <v>5BC0305</v>
          </cell>
          <cell r="B772" t="str">
            <v>FLG</v>
          </cell>
          <cell r="C772">
            <v>1</v>
          </cell>
          <cell r="D772" t="str">
            <v>flg1</v>
          </cell>
          <cell r="L772" t="str">
            <v>- Flanges ANSI #800, SWRF, 1"</v>
          </cell>
          <cell r="O772">
            <v>13</v>
          </cell>
          <cell r="P772" t="str">
            <v>Unit</v>
          </cell>
          <cell r="R772">
            <v>22</v>
          </cell>
          <cell r="T772">
            <v>1.1000000000000001</v>
          </cell>
          <cell r="V772">
            <v>0</v>
          </cell>
          <cell r="W772">
            <v>125</v>
          </cell>
          <cell r="Y772">
            <v>0</v>
          </cell>
          <cell r="Z772">
            <v>23.1</v>
          </cell>
          <cell r="AA772">
            <v>125</v>
          </cell>
          <cell r="AB772">
            <v>0</v>
          </cell>
          <cell r="AC772" t="str">
            <v>TIRTA</v>
          </cell>
        </row>
        <row r="773">
          <cell r="A773" t="str">
            <v>5BC0306</v>
          </cell>
          <cell r="B773" t="str">
            <v>FLG</v>
          </cell>
          <cell r="C773">
            <v>20</v>
          </cell>
          <cell r="D773" t="str">
            <v>flg20</v>
          </cell>
          <cell r="L773" t="str">
            <v>- Flanges ANSI #300, WNRF 20"</v>
          </cell>
          <cell r="O773">
            <v>4</v>
          </cell>
          <cell r="P773" t="str">
            <v>Unit</v>
          </cell>
          <cell r="R773">
            <v>2958</v>
          </cell>
          <cell r="T773">
            <v>147.9</v>
          </cell>
          <cell r="V773">
            <v>0</v>
          </cell>
          <cell r="W773">
            <v>2500</v>
          </cell>
          <cell r="Y773">
            <v>0</v>
          </cell>
          <cell r="Z773">
            <v>3105.9</v>
          </cell>
          <cell r="AA773">
            <v>2500</v>
          </cell>
          <cell r="AB773">
            <v>0</v>
          </cell>
          <cell r="AC773" t="str">
            <v>TIRTA</v>
          </cell>
        </row>
        <row r="774">
          <cell r="A774" t="str">
            <v>5BC0307</v>
          </cell>
          <cell r="B774" t="str">
            <v>FLG</v>
          </cell>
          <cell r="C774">
            <v>16</v>
          </cell>
          <cell r="D774" t="str">
            <v>flg16</v>
          </cell>
          <cell r="L774" t="str">
            <v>- Flanges ANSI #300, WNRF 16"</v>
          </cell>
          <cell r="O774">
            <v>8</v>
          </cell>
          <cell r="P774" t="str">
            <v>Unit</v>
          </cell>
          <cell r="R774">
            <v>1490</v>
          </cell>
          <cell r="T774">
            <v>74.5</v>
          </cell>
          <cell r="V774">
            <v>0</v>
          </cell>
          <cell r="W774">
            <v>2000</v>
          </cell>
          <cell r="Y774">
            <v>0</v>
          </cell>
          <cell r="Z774">
            <v>1564.5</v>
          </cell>
          <cell r="AA774">
            <v>2000</v>
          </cell>
          <cell r="AB774">
            <v>0</v>
          </cell>
          <cell r="AC774" t="str">
            <v>TIRTA</v>
          </cell>
        </row>
        <row r="776">
          <cell r="A776" t="str">
            <v>5BC0400</v>
          </cell>
          <cell r="K776" t="str">
            <v>4. Gasket</v>
          </cell>
        </row>
        <row r="777">
          <cell r="A777" t="str">
            <v>5BC0401</v>
          </cell>
          <cell r="B777" t="str">
            <v>GST</v>
          </cell>
          <cell r="C777">
            <v>20</v>
          </cell>
          <cell r="D777" t="str">
            <v>gst20</v>
          </cell>
          <cell r="L777" t="str">
            <v>- 20", gasket #150, RF, 4.5 MM spiral wound, API 605</v>
          </cell>
          <cell r="O777">
            <v>6</v>
          </cell>
          <cell r="P777" t="str">
            <v>Unit</v>
          </cell>
          <cell r="R777">
            <v>198</v>
          </cell>
          <cell r="T777">
            <v>9.9</v>
          </cell>
          <cell r="V777">
            <v>0</v>
          </cell>
          <cell r="Y777">
            <v>0</v>
          </cell>
          <cell r="Z777">
            <v>207.9</v>
          </cell>
          <cell r="AA777">
            <v>0</v>
          </cell>
          <cell r="AB777">
            <v>0</v>
          </cell>
          <cell r="AC777" t="str">
            <v>PTPP</v>
          </cell>
        </row>
        <row r="778">
          <cell r="A778" t="str">
            <v>5BC0402</v>
          </cell>
          <cell r="B778" t="str">
            <v>GST</v>
          </cell>
          <cell r="C778">
            <v>16</v>
          </cell>
          <cell r="D778" t="str">
            <v>gst12</v>
          </cell>
          <cell r="L778" t="str">
            <v>- 16", gasket #150, RF, 4.5 MM spiral wound, API 605</v>
          </cell>
          <cell r="O778">
            <v>16</v>
          </cell>
          <cell r="P778" t="str">
            <v>Unit</v>
          </cell>
          <cell r="R778">
            <v>147</v>
          </cell>
          <cell r="T778">
            <v>7.3500000000000005</v>
          </cell>
          <cell r="V778">
            <v>0</v>
          </cell>
          <cell r="Y778">
            <v>0</v>
          </cell>
          <cell r="Z778">
            <v>154.35</v>
          </cell>
          <cell r="AA778">
            <v>0</v>
          </cell>
          <cell r="AB778">
            <v>0</v>
          </cell>
          <cell r="AC778" t="str">
            <v>PTPP</v>
          </cell>
        </row>
        <row r="779">
          <cell r="A779" t="str">
            <v>5BC0403</v>
          </cell>
          <cell r="B779" t="str">
            <v>GST</v>
          </cell>
          <cell r="C779">
            <v>6</v>
          </cell>
          <cell r="D779" t="str">
            <v>gst6</v>
          </cell>
          <cell r="L779" t="str">
            <v>- 6", gasket #150, RF, 4.5 MM spiral wound, API 605</v>
          </cell>
          <cell r="O779">
            <v>4</v>
          </cell>
          <cell r="P779" t="str">
            <v>Unit</v>
          </cell>
          <cell r="R779">
            <v>22.61</v>
          </cell>
          <cell r="T779">
            <v>1.1305000000000001</v>
          </cell>
          <cell r="V779">
            <v>0</v>
          </cell>
          <cell r="Y779">
            <v>0</v>
          </cell>
          <cell r="Z779">
            <v>23.740500000000001</v>
          </cell>
          <cell r="AA779">
            <v>0</v>
          </cell>
          <cell r="AB779">
            <v>0</v>
          </cell>
          <cell r="AC779" t="str">
            <v>PTPP</v>
          </cell>
        </row>
        <row r="780">
          <cell r="A780" t="str">
            <v>5BC0404</v>
          </cell>
          <cell r="B780" t="str">
            <v>GST</v>
          </cell>
          <cell r="C780">
            <v>4</v>
          </cell>
          <cell r="D780" t="str">
            <v>gst4</v>
          </cell>
          <cell r="L780" t="str">
            <v>- 4", gasket #150, RF, 4.5 MM spiral wound, API 605</v>
          </cell>
          <cell r="O780">
            <v>16</v>
          </cell>
          <cell r="P780" t="str">
            <v>Unit</v>
          </cell>
          <cell r="R780">
            <v>12.5</v>
          </cell>
          <cell r="T780">
            <v>0.625</v>
          </cell>
          <cell r="V780">
            <v>0</v>
          </cell>
          <cell r="Y780">
            <v>0</v>
          </cell>
          <cell r="Z780">
            <v>13.125</v>
          </cell>
          <cell r="AA780">
            <v>0</v>
          </cell>
          <cell r="AB780">
            <v>0</v>
          </cell>
          <cell r="AC780" t="str">
            <v>PTPP</v>
          </cell>
        </row>
        <row r="781">
          <cell r="A781" t="str">
            <v>5BC0405</v>
          </cell>
          <cell r="B781" t="str">
            <v>GST</v>
          </cell>
          <cell r="C781">
            <v>1</v>
          </cell>
          <cell r="D781" t="str">
            <v>gst1</v>
          </cell>
          <cell r="L781" t="str">
            <v>- 1", gasket #800, RF, 4.5 MM spiral wound, API 605</v>
          </cell>
          <cell r="O781">
            <v>13</v>
          </cell>
          <cell r="P781" t="str">
            <v>Unit</v>
          </cell>
          <cell r="R781">
            <v>7.91</v>
          </cell>
          <cell r="T781">
            <v>0.39550000000000002</v>
          </cell>
          <cell r="V781">
            <v>0</v>
          </cell>
          <cell r="Y781">
            <v>0</v>
          </cell>
          <cell r="Z781">
            <v>8.3055000000000003</v>
          </cell>
          <cell r="AA781">
            <v>0</v>
          </cell>
          <cell r="AB781">
            <v>0</v>
          </cell>
          <cell r="AC781" t="str">
            <v>PTPP</v>
          </cell>
        </row>
        <row r="782">
          <cell r="A782" t="str">
            <v>5BC0406</v>
          </cell>
          <cell r="B782" t="str">
            <v>IF</v>
          </cell>
          <cell r="C782">
            <v>20</v>
          </cell>
          <cell r="D782" t="str">
            <v>if20</v>
          </cell>
          <cell r="L782" t="str">
            <v>- 20", Insulation Flange #300, RF</v>
          </cell>
          <cell r="O782">
            <v>2</v>
          </cell>
          <cell r="P782" t="str">
            <v>Unit</v>
          </cell>
          <cell r="R782">
            <v>800</v>
          </cell>
          <cell r="T782">
            <v>40</v>
          </cell>
          <cell r="V782">
            <v>80</v>
          </cell>
          <cell r="Y782">
            <v>0</v>
          </cell>
          <cell r="Z782">
            <v>920</v>
          </cell>
          <cell r="AA782">
            <v>0</v>
          </cell>
          <cell r="AB782">
            <v>0</v>
          </cell>
          <cell r="AC782" t="str">
            <v>INFO PROY BALONGAN</v>
          </cell>
        </row>
        <row r="783">
          <cell r="A783" t="str">
            <v>5BC0407</v>
          </cell>
          <cell r="B783" t="str">
            <v>IF</v>
          </cell>
          <cell r="C783">
            <v>16</v>
          </cell>
          <cell r="D783" t="str">
            <v>if16</v>
          </cell>
          <cell r="L783" t="str">
            <v>- 16", Insulation Flange #300, RF</v>
          </cell>
          <cell r="O783">
            <v>4</v>
          </cell>
          <cell r="P783" t="str">
            <v>Unit</v>
          </cell>
          <cell r="R783">
            <v>600</v>
          </cell>
          <cell r="T783">
            <v>30</v>
          </cell>
          <cell r="V783">
            <v>60</v>
          </cell>
          <cell r="Y783">
            <v>0</v>
          </cell>
          <cell r="Z783">
            <v>690</v>
          </cell>
          <cell r="AA783">
            <v>0</v>
          </cell>
          <cell r="AB783">
            <v>0</v>
          </cell>
          <cell r="AC783" t="str">
            <v>INFO PROY BALONGAN</v>
          </cell>
        </row>
        <row r="785">
          <cell r="A785" t="str">
            <v>5BC0500</v>
          </cell>
          <cell r="K785" t="str">
            <v>5. Elbow w/ internal coating</v>
          </cell>
        </row>
        <row r="786">
          <cell r="A786" t="str">
            <v>5BC0501</v>
          </cell>
          <cell r="B786" t="str">
            <v>EBW</v>
          </cell>
          <cell r="C786">
            <v>20</v>
          </cell>
          <cell r="D786" t="str">
            <v>ebw20;45</v>
          </cell>
          <cell r="L786" t="str">
            <v>- 45 elbow, BW, sch. 40, CS-234, SMLS 20"</v>
          </cell>
          <cell r="O786">
            <v>4</v>
          </cell>
          <cell r="P786" t="str">
            <v>Unit</v>
          </cell>
          <cell r="R786">
            <v>4744</v>
          </cell>
          <cell r="T786">
            <v>237.20000000000002</v>
          </cell>
          <cell r="V786">
            <v>474.40000000000003</v>
          </cell>
          <cell r="W786">
            <v>2500</v>
          </cell>
          <cell r="Y786">
            <v>0</v>
          </cell>
          <cell r="Z786">
            <v>5455.5999999999995</v>
          </cell>
          <cell r="AA786">
            <v>2500</v>
          </cell>
          <cell r="AB786">
            <v>0</v>
          </cell>
          <cell r="AC786" t="str">
            <v>PTPP</v>
          </cell>
        </row>
        <row r="787">
          <cell r="A787" t="str">
            <v>5BC0502</v>
          </cell>
          <cell r="B787" t="str">
            <v>EBW</v>
          </cell>
          <cell r="C787">
            <v>16</v>
          </cell>
          <cell r="D787" t="str">
            <v>ebw16;45</v>
          </cell>
          <cell r="L787" t="str">
            <v>- 45 elbow, BW, sch. 40, CS-234, SMLS 16"</v>
          </cell>
          <cell r="O787">
            <v>7</v>
          </cell>
          <cell r="P787" t="str">
            <v>Unit</v>
          </cell>
          <cell r="R787">
            <v>2272</v>
          </cell>
          <cell r="T787">
            <v>113.60000000000001</v>
          </cell>
          <cell r="V787">
            <v>227.20000000000002</v>
          </cell>
          <cell r="W787">
            <v>2000</v>
          </cell>
          <cell r="Y787">
            <v>0</v>
          </cell>
          <cell r="Z787">
            <v>2612.7999999999997</v>
          </cell>
          <cell r="AA787">
            <v>2000</v>
          </cell>
          <cell r="AB787">
            <v>0</v>
          </cell>
          <cell r="AC787" t="str">
            <v>PTPP</v>
          </cell>
        </row>
        <row r="788">
          <cell r="A788" t="str">
            <v>5BC0503</v>
          </cell>
          <cell r="B788" t="str">
            <v>EBW</v>
          </cell>
          <cell r="C788">
            <v>6</v>
          </cell>
          <cell r="D788" t="str">
            <v>ebw6;45</v>
          </cell>
          <cell r="L788" t="str">
            <v>- 45 elbow, BW, sch. 40, CS-234, SMLS 6"</v>
          </cell>
          <cell r="O788">
            <v>8</v>
          </cell>
          <cell r="P788" t="str">
            <v>Unit</v>
          </cell>
          <cell r="R788">
            <v>120</v>
          </cell>
          <cell r="T788">
            <v>6</v>
          </cell>
          <cell r="V788">
            <v>12</v>
          </cell>
          <cell r="W788">
            <v>750</v>
          </cell>
          <cell r="Y788">
            <v>0</v>
          </cell>
          <cell r="Z788">
            <v>138</v>
          </cell>
          <cell r="AA788">
            <v>750</v>
          </cell>
          <cell r="AB788">
            <v>0</v>
          </cell>
          <cell r="AC788" t="str">
            <v>PTPP</v>
          </cell>
        </row>
        <row r="789">
          <cell r="A789" t="str">
            <v>5BC05031</v>
          </cell>
          <cell r="B789" t="str">
            <v>EBW</v>
          </cell>
          <cell r="C789">
            <v>4</v>
          </cell>
          <cell r="D789" t="str">
            <v>ebw4;45</v>
          </cell>
          <cell r="L789" t="str">
            <v>- 45 elbow, BW, sch. 40, CS-234, SMLS 4"</v>
          </cell>
          <cell r="O789">
            <v>8</v>
          </cell>
          <cell r="P789" t="str">
            <v>Unit</v>
          </cell>
          <cell r="R789">
            <v>51</v>
          </cell>
          <cell r="T789">
            <v>2.5500000000000003</v>
          </cell>
          <cell r="V789">
            <v>5.1000000000000005</v>
          </cell>
          <cell r="W789">
            <v>500</v>
          </cell>
          <cell r="Y789">
            <v>0</v>
          </cell>
          <cell r="Z789">
            <v>58.65</v>
          </cell>
          <cell r="AA789">
            <v>500</v>
          </cell>
          <cell r="AB789">
            <v>0</v>
          </cell>
          <cell r="AC789" t="str">
            <v>TIRTA</v>
          </cell>
        </row>
        <row r="790">
          <cell r="A790" t="str">
            <v>5BC0504</v>
          </cell>
          <cell r="B790" t="str">
            <v>EBW</v>
          </cell>
          <cell r="C790">
            <v>20</v>
          </cell>
          <cell r="D790" t="str">
            <v>ebw20;90</v>
          </cell>
          <cell r="L790" t="str">
            <v>- 90 elbow, BW, sch. 40, CS-234, SMLS 20"</v>
          </cell>
          <cell r="O790">
            <v>2</v>
          </cell>
          <cell r="P790" t="str">
            <v>Unit</v>
          </cell>
          <cell r="R790">
            <v>8470</v>
          </cell>
          <cell r="T790">
            <v>423.5</v>
          </cell>
          <cell r="V790">
            <v>847</v>
          </cell>
          <cell r="W790">
            <v>2500</v>
          </cell>
          <cell r="Y790">
            <v>0</v>
          </cell>
          <cell r="Z790">
            <v>9740.5</v>
          </cell>
          <cell r="AA790">
            <v>2500</v>
          </cell>
          <cell r="AB790">
            <v>0</v>
          </cell>
          <cell r="AC790" t="str">
            <v>TIRTA</v>
          </cell>
        </row>
        <row r="791">
          <cell r="A791" t="str">
            <v>5BC0505</v>
          </cell>
          <cell r="B791" t="str">
            <v>EBW</v>
          </cell>
          <cell r="C791">
            <v>16</v>
          </cell>
          <cell r="D791" t="str">
            <v>ebw16;90</v>
          </cell>
          <cell r="L791" t="str">
            <v>- 90 elbow, BW, sch. 40, CS-234, SMLS 16"</v>
          </cell>
          <cell r="O791">
            <v>6</v>
          </cell>
          <cell r="P791" t="str">
            <v>Unit</v>
          </cell>
          <cell r="R791">
            <v>4060</v>
          </cell>
          <cell r="T791">
            <v>203</v>
          </cell>
          <cell r="V791">
            <v>406</v>
          </cell>
          <cell r="W791">
            <v>2000</v>
          </cell>
          <cell r="Y791">
            <v>0</v>
          </cell>
          <cell r="Z791">
            <v>4669</v>
          </cell>
          <cell r="AA791">
            <v>2000</v>
          </cell>
          <cell r="AB791">
            <v>0</v>
          </cell>
          <cell r="AC791" t="str">
            <v>TIRTA</v>
          </cell>
        </row>
        <row r="792">
          <cell r="A792" t="str">
            <v>5BC0506</v>
          </cell>
          <cell r="B792" t="str">
            <v>EBW</v>
          </cell>
          <cell r="C792">
            <v>6</v>
          </cell>
          <cell r="D792" t="str">
            <v>ebw6;90</v>
          </cell>
          <cell r="L792" t="str">
            <v>- 90 elbow, BW, sch. 40, CS-234, SMLS 6"</v>
          </cell>
          <cell r="O792">
            <v>6</v>
          </cell>
          <cell r="P792" t="str">
            <v>Unit</v>
          </cell>
          <cell r="R792">
            <v>172</v>
          </cell>
          <cell r="T792">
            <v>8.6</v>
          </cell>
          <cell r="V792">
            <v>17.2</v>
          </cell>
          <cell r="W792">
            <v>750</v>
          </cell>
          <cell r="Y792">
            <v>0</v>
          </cell>
          <cell r="Z792">
            <v>197.79999999999998</v>
          </cell>
          <cell r="AA792">
            <v>750</v>
          </cell>
          <cell r="AB792">
            <v>0</v>
          </cell>
          <cell r="AC792" t="str">
            <v>TIRTA</v>
          </cell>
        </row>
        <row r="793">
          <cell r="A793" t="str">
            <v>5BC05061</v>
          </cell>
          <cell r="B793" t="str">
            <v>EBW</v>
          </cell>
          <cell r="C793">
            <v>4</v>
          </cell>
          <cell r="D793" t="str">
            <v>ebw4;90</v>
          </cell>
          <cell r="L793" t="str">
            <v>- 90 elbow, BW, sch. 40, CS-234, SMLS 4"</v>
          </cell>
          <cell r="O793">
            <v>6</v>
          </cell>
          <cell r="P793" t="str">
            <v>Unit</v>
          </cell>
          <cell r="R793">
            <v>51</v>
          </cell>
          <cell r="T793">
            <v>2.5500000000000003</v>
          </cell>
          <cell r="V793">
            <v>5.1000000000000005</v>
          </cell>
          <cell r="W793">
            <v>500</v>
          </cell>
          <cell r="Y793">
            <v>0</v>
          </cell>
          <cell r="Z793">
            <v>58.65</v>
          </cell>
          <cell r="AA793">
            <v>500</v>
          </cell>
          <cell r="AB793">
            <v>0</v>
          </cell>
          <cell r="AC793" t="str">
            <v>TIRTA</v>
          </cell>
        </row>
        <row r="795">
          <cell r="A795" t="str">
            <v>5BC0600</v>
          </cell>
          <cell r="K795" t="str">
            <v>6. Tee &amp; Tee Reducer w/ internal coating</v>
          </cell>
        </row>
        <row r="796">
          <cell r="A796" t="str">
            <v>5BC0601</v>
          </cell>
          <cell r="B796" t="str">
            <v>TEE</v>
          </cell>
          <cell r="C796">
            <v>20</v>
          </cell>
          <cell r="D796" t="str">
            <v>tee20</v>
          </cell>
          <cell r="L796" t="str">
            <v>- Equal Tee BW, STD, CS-234, SMLS, dia. 20"</v>
          </cell>
          <cell r="O796">
            <v>4</v>
          </cell>
          <cell r="P796" t="str">
            <v>unit</v>
          </cell>
          <cell r="R796">
            <v>21114</v>
          </cell>
          <cell r="T796">
            <v>1055.7</v>
          </cell>
          <cell r="V796">
            <v>0</v>
          </cell>
          <cell r="W796">
            <v>7500</v>
          </cell>
          <cell r="Y796">
            <v>0</v>
          </cell>
          <cell r="Z796">
            <v>22169.7</v>
          </cell>
          <cell r="AA796">
            <v>7500</v>
          </cell>
          <cell r="AB796">
            <v>0</v>
          </cell>
          <cell r="AC796" t="str">
            <v>TIRTA</v>
          </cell>
        </row>
        <row r="797">
          <cell r="A797" t="str">
            <v>5BC0602</v>
          </cell>
          <cell r="B797" t="str">
            <v>TEE</v>
          </cell>
          <cell r="C797" t="str">
            <v>20x20x6</v>
          </cell>
          <cell r="D797" t="str">
            <v>tee20</v>
          </cell>
          <cell r="L797" t="str">
            <v>- Tee Reducer BW, STD, CS-234, SMLS, 20" x 20" x 6"</v>
          </cell>
          <cell r="O797">
            <v>4</v>
          </cell>
          <cell r="P797" t="str">
            <v>unit</v>
          </cell>
          <cell r="R797">
            <v>9726</v>
          </cell>
          <cell r="T797">
            <v>486.3</v>
          </cell>
          <cell r="V797">
            <v>0</v>
          </cell>
          <cell r="W797">
            <v>7500</v>
          </cell>
          <cell r="Y797">
            <v>0</v>
          </cell>
          <cell r="Z797">
            <v>10212.299999999999</v>
          </cell>
          <cell r="AA797">
            <v>7500</v>
          </cell>
          <cell r="AB797">
            <v>0</v>
          </cell>
          <cell r="AC797" t="str">
            <v>TIRTA</v>
          </cell>
        </row>
        <row r="798">
          <cell r="A798" t="str">
            <v>5BC0603</v>
          </cell>
          <cell r="B798" t="str">
            <v>BST</v>
          </cell>
          <cell r="C798">
            <v>16</v>
          </cell>
          <cell r="L798" t="str">
            <v>- Bucket Strainer #150, RF, 16"</v>
          </cell>
          <cell r="O798">
            <v>4</v>
          </cell>
          <cell r="P798" t="str">
            <v>unit</v>
          </cell>
          <cell r="R798">
            <v>14620</v>
          </cell>
          <cell r="T798">
            <v>731</v>
          </cell>
          <cell r="V798">
            <v>1462</v>
          </cell>
          <cell r="W798">
            <v>43860</v>
          </cell>
          <cell r="Y798">
            <v>0</v>
          </cell>
          <cell r="Z798">
            <v>16813</v>
          </cell>
          <cell r="AA798">
            <v>43860</v>
          </cell>
          <cell r="AB798">
            <v>0</v>
          </cell>
          <cell r="AC798" t="str">
            <v>GWC BALL VALVE X 4</v>
          </cell>
        </row>
        <row r="800">
          <cell r="A800" t="str">
            <v>5BC0700</v>
          </cell>
          <cell r="K800" t="str">
            <v>7. Bolt &amp; Nut</v>
          </cell>
        </row>
        <row r="801">
          <cell r="A801" t="str">
            <v>5BC0701</v>
          </cell>
          <cell r="B801" t="str">
            <v>B&amp;N</v>
          </cell>
          <cell r="C801" t="str">
            <v>1.125" x 160</v>
          </cell>
          <cell r="D801">
            <v>20</v>
          </cell>
          <cell r="L801" t="str">
            <v>- Bolt &amp; Nut, A193-B7 A194-2H, 1.125" x 160mm</v>
          </cell>
          <cell r="O801">
            <v>320</v>
          </cell>
          <cell r="P801" t="str">
            <v>Unit</v>
          </cell>
          <cell r="R801">
            <v>14.7</v>
          </cell>
          <cell r="T801">
            <v>0.73499999999999999</v>
          </cell>
          <cell r="V801">
            <v>0</v>
          </cell>
          <cell r="W801">
            <v>44.1</v>
          </cell>
          <cell r="Y801">
            <v>0</v>
          </cell>
          <cell r="Z801">
            <v>15.434999999999999</v>
          </cell>
          <cell r="AA801">
            <v>44.1</v>
          </cell>
          <cell r="AB801">
            <v>0</v>
          </cell>
          <cell r="AC801" t="str">
            <v>PTPP</v>
          </cell>
        </row>
        <row r="802">
          <cell r="A802" t="str">
            <v>5BC0702</v>
          </cell>
          <cell r="B802" t="str">
            <v>B&amp;N</v>
          </cell>
          <cell r="C802" t="str">
            <v xml:space="preserve"> 1" x 135</v>
          </cell>
          <cell r="D802">
            <v>14</v>
          </cell>
          <cell r="L802" t="str">
            <v>- Bolt &amp; Nut, A193-B7 A194-2H, 1" x 135mm</v>
          </cell>
          <cell r="O802">
            <v>256</v>
          </cell>
          <cell r="P802" t="str">
            <v>Unit</v>
          </cell>
          <cell r="R802">
            <v>8.11</v>
          </cell>
          <cell r="T802">
            <v>0.40549999999999997</v>
          </cell>
          <cell r="V802">
            <v>0</v>
          </cell>
          <cell r="W802">
            <v>24.33</v>
          </cell>
          <cell r="Y802">
            <v>0</v>
          </cell>
          <cell r="Z802">
            <v>8.5154999999999994</v>
          </cell>
          <cell r="AA802">
            <v>24.33</v>
          </cell>
          <cell r="AB802">
            <v>0</v>
          </cell>
          <cell r="AC802" t="str">
            <v>PTPP</v>
          </cell>
        </row>
        <row r="803">
          <cell r="A803" t="str">
            <v>5BC0703</v>
          </cell>
          <cell r="B803" t="str">
            <v>B&amp;N</v>
          </cell>
          <cell r="C803" t="str">
            <v>3/4" x 100</v>
          </cell>
          <cell r="D803">
            <v>2.5</v>
          </cell>
          <cell r="L803" t="str">
            <v>- Bolt &amp; Nut, A193-B7 A194-2H, 3/4" x 100mm</v>
          </cell>
          <cell r="O803">
            <v>32</v>
          </cell>
          <cell r="P803" t="str">
            <v>Unit</v>
          </cell>
          <cell r="R803">
            <v>3.88</v>
          </cell>
          <cell r="T803">
            <v>0.19400000000000001</v>
          </cell>
          <cell r="V803">
            <v>0</v>
          </cell>
          <cell r="W803">
            <v>11.64</v>
          </cell>
          <cell r="Y803">
            <v>0</v>
          </cell>
          <cell r="Z803">
            <v>4.0739999999999998</v>
          </cell>
          <cell r="AA803">
            <v>11.64</v>
          </cell>
          <cell r="AB803">
            <v>0</v>
          </cell>
          <cell r="AC803" t="str">
            <v>PTPP</v>
          </cell>
        </row>
        <row r="804">
          <cell r="A804" t="str">
            <v>5BC0704</v>
          </cell>
          <cell r="B804" t="str">
            <v>B&amp;N</v>
          </cell>
          <cell r="C804" t="str">
            <v>5/8" x 90</v>
          </cell>
          <cell r="D804">
            <v>2.5</v>
          </cell>
          <cell r="L804" t="str">
            <v>- Bolt &amp; Nut, A193-B7 A194-2H, 5/8" x 90mm</v>
          </cell>
          <cell r="O804">
            <v>64</v>
          </cell>
          <cell r="P804" t="str">
            <v>Unit</v>
          </cell>
          <cell r="R804">
            <v>3.22</v>
          </cell>
          <cell r="T804">
            <v>0.16100000000000003</v>
          </cell>
          <cell r="V804">
            <v>0</v>
          </cell>
          <cell r="W804">
            <v>9.66</v>
          </cell>
          <cell r="Y804">
            <v>0</v>
          </cell>
          <cell r="Z804">
            <v>3.3810000000000002</v>
          </cell>
          <cell r="AA804">
            <v>9.66</v>
          </cell>
          <cell r="AB804">
            <v>0</v>
          </cell>
          <cell r="AC804" t="str">
            <v>PTPP</v>
          </cell>
        </row>
        <row r="805">
          <cell r="A805" t="str">
            <v>5BC0705</v>
          </cell>
          <cell r="B805" t="str">
            <v>B&amp;N</v>
          </cell>
          <cell r="C805" t="str">
            <v>7/8" x 125</v>
          </cell>
          <cell r="D805">
            <v>6</v>
          </cell>
          <cell r="L805" t="str">
            <v>- Bolt &amp; Nut, A193-B7 A194-2H, 7/8" x 125mm</v>
          </cell>
          <cell r="O805">
            <v>52</v>
          </cell>
          <cell r="P805" t="str">
            <v>Unit</v>
          </cell>
          <cell r="R805">
            <v>5.72</v>
          </cell>
          <cell r="T805">
            <v>0.28599999999999998</v>
          </cell>
          <cell r="V805">
            <v>0</v>
          </cell>
          <cell r="W805">
            <v>17.16</v>
          </cell>
          <cell r="Y805">
            <v>0</v>
          </cell>
          <cell r="Z805">
            <v>6.0059999999999993</v>
          </cell>
          <cell r="AA805">
            <v>17.16</v>
          </cell>
          <cell r="AB805">
            <v>0</v>
          </cell>
          <cell r="AC805" t="str">
            <v>PTPP</v>
          </cell>
        </row>
        <row r="806">
          <cell r="A806" t="str">
            <v>5BC0706</v>
          </cell>
          <cell r="B806" t="str">
            <v>B&amp;N</v>
          </cell>
          <cell r="C806" t="str">
            <v>1.25" x 205</v>
          </cell>
          <cell r="D806">
            <v>18</v>
          </cell>
          <cell r="L806" t="str">
            <v>- Bolt &amp; Nut, A193-B7 A194-2H, 1.25" x 205mm</v>
          </cell>
          <cell r="O806">
            <v>80</v>
          </cell>
          <cell r="P806" t="str">
            <v>Unit</v>
          </cell>
          <cell r="R806">
            <v>19.32</v>
          </cell>
          <cell r="T806">
            <v>0.96600000000000008</v>
          </cell>
          <cell r="V806">
            <v>0</v>
          </cell>
          <cell r="W806">
            <v>57.96</v>
          </cell>
          <cell r="Y806">
            <v>0</v>
          </cell>
          <cell r="Z806">
            <v>20.286000000000001</v>
          </cell>
          <cell r="AA806">
            <v>57.96</v>
          </cell>
          <cell r="AB806">
            <v>0</v>
          </cell>
          <cell r="AC806" t="str">
            <v>PTPP</v>
          </cell>
        </row>
        <row r="807">
          <cell r="A807" t="str">
            <v>5BC0707</v>
          </cell>
          <cell r="B807" t="str">
            <v>B&amp;N</v>
          </cell>
          <cell r="C807" t="str">
            <v>1.125" x 190</v>
          </cell>
          <cell r="D807">
            <v>16</v>
          </cell>
          <cell r="L807" t="str">
            <v>- Bolt &amp; Nut, A193-B7 A194-2H, 1.125" x 190mm</v>
          </cell>
          <cell r="O807">
            <v>128</v>
          </cell>
          <cell r="P807" t="str">
            <v>Unit</v>
          </cell>
          <cell r="R807">
            <v>16.579999999999998</v>
          </cell>
          <cell r="T807">
            <v>0.82899999999999996</v>
          </cell>
          <cell r="V807">
            <v>0</v>
          </cell>
          <cell r="W807">
            <v>49.739999999999995</v>
          </cell>
          <cell r="Y807">
            <v>0</v>
          </cell>
          <cell r="Z807">
            <v>17.408999999999999</v>
          </cell>
          <cell r="AA807">
            <v>49.739999999999995</v>
          </cell>
          <cell r="AB807">
            <v>0</v>
          </cell>
          <cell r="AC807" t="str">
            <v>PTPP</v>
          </cell>
        </row>
        <row r="809">
          <cell r="A809" t="str">
            <v>5BC0800</v>
          </cell>
          <cell r="K809" t="str">
            <v>8. Valve &amp; Strainer</v>
          </cell>
        </row>
        <row r="810">
          <cell r="A810" t="str">
            <v>5BC0801</v>
          </cell>
          <cell r="B810" t="str">
            <v>VLV</v>
          </cell>
          <cell r="C810">
            <v>20</v>
          </cell>
          <cell r="D810" t="str">
            <v>vlv20</v>
          </cell>
          <cell r="L810" t="str">
            <v>- Double Block Bleed Valve #150, RF, A216-WCB, 13Cr - TR, 20"</v>
          </cell>
          <cell r="O810">
            <v>1</v>
          </cell>
          <cell r="P810" t="str">
            <v>unit</v>
          </cell>
          <cell r="R810">
            <v>45820</v>
          </cell>
          <cell r="T810">
            <v>2291</v>
          </cell>
          <cell r="V810">
            <v>4582</v>
          </cell>
          <cell r="W810">
            <v>11455</v>
          </cell>
          <cell r="Y810">
            <v>0</v>
          </cell>
          <cell r="Z810">
            <v>52693</v>
          </cell>
          <cell r="AA810">
            <v>11455</v>
          </cell>
          <cell r="AB810">
            <v>0</v>
          </cell>
          <cell r="AC810" t="str">
            <v>TWINSEAL (MGA &amp; AP)</v>
          </cell>
        </row>
        <row r="811">
          <cell r="A811" t="str">
            <v>5BC0802</v>
          </cell>
          <cell r="B811" t="str">
            <v>VLV</v>
          </cell>
          <cell r="C811">
            <v>6</v>
          </cell>
          <cell r="D811" t="str">
            <v>vlv6</v>
          </cell>
          <cell r="L811" t="str">
            <v>- Double Block Bleed Valve #150, RF, A216-WCB, 13Cr - TR, 6"</v>
          </cell>
          <cell r="O811">
            <v>2</v>
          </cell>
          <cell r="P811" t="str">
            <v>unit</v>
          </cell>
          <cell r="R811">
            <v>5775</v>
          </cell>
          <cell r="T811">
            <v>288.75</v>
          </cell>
          <cell r="V811">
            <v>577.5</v>
          </cell>
          <cell r="W811">
            <v>17325</v>
          </cell>
          <cell r="Y811">
            <v>0</v>
          </cell>
          <cell r="Z811">
            <v>6641.25</v>
          </cell>
          <cell r="AA811">
            <v>17325</v>
          </cell>
          <cell r="AB811">
            <v>0</v>
          </cell>
          <cell r="AC811" t="str">
            <v>TWINSEAL (MGA &amp; AP)</v>
          </cell>
        </row>
        <row r="812">
          <cell r="A812" t="str">
            <v>5BC0803</v>
          </cell>
          <cell r="B812" t="str">
            <v>VLV</v>
          </cell>
          <cell r="C812">
            <v>20</v>
          </cell>
          <cell r="D812" t="str">
            <v>vlv20</v>
          </cell>
          <cell r="L812" t="str">
            <v>- Ball Valve #150, RF, A216-WCB, 13Cr - TR, 20"</v>
          </cell>
          <cell r="O812">
            <v>2</v>
          </cell>
          <cell r="P812" t="str">
            <v>unit</v>
          </cell>
          <cell r="R812">
            <v>14700</v>
          </cell>
          <cell r="T812">
            <v>735</v>
          </cell>
          <cell r="V812">
            <v>0</v>
          </cell>
          <cell r="W812">
            <v>44100</v>
          </cell>
          <cell r="Y812">
            <v>0</v>
          </cell>
          <cell r="Z812">
            <v>15435</v>
          </cell>
          <cell r="AA812">
            <v>44100</v>
          </cell>
          <cell r="AB812">
            <v>0</v>
          </cell>
          <cell r="AC812" t="str">
            <v>GWC / GLT</v>
          </cell>
        </row>
        <row r="813">
          <cell r="A813" t="str">
            <v>5BC0804</v>
          </cell>
          <cell r="B813" t="str">
            <v>VLV</v>
          </cell>
          <cell r="C813">
            <v>16</v>
          </cell>
          <cell r="D813" t="str">
            <v>vlv16</v>
          </cell>
          <cell r="L813" t="str">
            <v>- Ball Valve #150, RF, A216-WCB, 13Cr - TR, 16"</v>
          </cell>
          <cell r="O813">
            <v>4</v>
          </cell>
          <cell r="P813" t="str">
            <v>unit</v>
          </cell>
          <cell r="R813">
            <v>8223</v>
          </cell>
          <cell r="T813">
            <v>411.15000000000003</v>
          </cell>
          <cell r="V813">
            <v>0</v>
          </cell>
          <cell r="W813">
            <v>24669</v>
          </cell>
          <cell r="Y813">
            <v>0</v>
          </cell>
          <cell r="Z813">
            <v>8634.15</v>
          </cell>
          <cell r="AA813">
            <v>24669</v>
          </cell>
          <cell r="AB813">
            <v>0</v>
          </cell>
          <cell r="AC813" t="str">
            <v>GLT / GWC</v>
          </cell>
        </row>
        <row r="814">
          <cell r="A814" t="str">
            <v>5BC0805</v>
          </cell>
          <cell r="B814" t="str">
            <v>VLV</v>
          </cell>
          <cell r="C814">
            <v>4</v>
          </cell>
          <cell r="D814" t="str">
            <v>vlv4</v>
          </cell>
          <cell r="L814" t="str">
            <v>- Ball Valve #150, RF, A216-WCB, 13Cr - TR, 4"</v>
          </cell>
          <cell r="O814">
            <v>8</v>
          </cell>
          <cell r="P814" t="str">
            <v>unit</v>
          </cell>
          <cell r="R814">
            <v>542</v>
          </cell>
          <cell r="T814">
            <v>27.1</v>
          </cell>
          <cell r="V814">
            <v>0</v>
          </cell>
          <cell r="W814">
            <v>1626</v>
          </cell>
          <cell r="Y814">
            <v>0</v>
          </cell>
          <cell r="Z814">
            <v>569.1</v>
          </cell>
          <cell r="AA814">
            <v>1626</v>
          </cell>
          <cell r="AB814">
            <v>0</v>
          </cell>
          <cell r="AC814" t="str">
            <v>GWC / GLT / KSB</v>
          </cell>
        </row>
        <row r="815">
          <cell r="A815" t="str">
            <v>5BC0806</v>
          </cell>
          <cell r="B815" t="str">
            <v>VLV</v>
          </cell>
          <cell r="C815">
            <v>1</v>
          </cell>
          <cell r="D815" t="str">
            <v>vlv1</v>
          </cell>
          <cell r="L815" t="str">
            <v>- Ball Valve #800, RF, A105, 13Cr - TR, 1"</v>
          </cell>
          <cell r="O815">
            <v>4</v>
          </cell>
          <cell r="P815" t="str">
            <v>unit</v>
          </cell>
          <cell r="R815">
            <v>230</v>
          </cell>
          <cell r="T815">
            <v>11.5</v>
          </cell>
          <cell r="V815">
            <v>0</v>
          </cell>
          <cell r="W815">
            <v>690</v>
          </cell>
          <cell r="Y815">
            <v>0</v>
          </cell>
          <cell r="Z815">
            <v>241.5</v>
          </cell>
          <cell r="AA815">
            <v>690</v>
          </cell>
          <cell r="AB815">
            <v>0</v>
          </cell>
          <cell r="AC815" t="str">
            <v>GLT / GWC / KSB</v>
          </cell>
        </row>
        <row r="816">
          <cell r="A816" t="str">
            <v>5BC0807</v>
          </cell>
          <cell r="B816" t="str">
            <v>VLV</v>
          </cell>
          <cell r="C816">
            <v>1</v>
          </cell>
          <cell r="D816" t="str">
            <v>vlv1</v>
          </cell>
          <cell r="L816" t="str">
            <v>- Gate Valve #800, SWRF, A105, 13Cr - TR, 1"</v>
          </cell>
          <cell r="O816">
            <v>11</v>
          </cell>
          <cell r="P816" t="str">
            <v>unit</v>
          </cell>
          <cell r="R816">
            <v>58</v>
          </cell>
          <cell r="T816">
            <v>2.9000000000000004</v>
          </cell>
          <cell r="V816">
            <v>8.6999999999999993</v>
          </cell>
          <cell r="W816">
            <v>174</v>
          </cell>
          <cell r="Y816">
            <v>0</v>
          </cell>
          <cell r="Z816">
            <v>69.599999999999994</v>
          </cell>
          <cell r="AA816">
            <v>174</v>
          </cell>
          <cell r="AB816">
            <v>0</v>
          </cell>
          <cell r="AC816" t="str">
            <v>GLT / KSB / GWC</v>
          </cell>
        </row>
        <row r="818">
          <cell r="A818" t="str">
            <v>5BC0900</v>
          </cell>
          <cell r="K818" t="str">
            <v>9. MOV</v>
          </cell>
        </row>
        <row r="819">
          <cell r="A819" t="str">
            <v>5BC0901</v>
          </cell>
          <cell r="B819" t="str">
            <v>MOV</v>
          </cell>
          <cell r="C819">
            <v>20</v>
          </cell>
          <cell r="D819" t="str">
            <v>mov20</v>
          </cell>
          <cell r="L819" t="str">
            <v>- MOV (Double Block &amp; Bleed) #150, RF, 20"</v>
          </cell>
          <cell r="O819">
            <v>2</v>
          </cell>
          <cell r="P819" t="str">
            <v>unit</v>
          </cell>
          <cell r="R819">
            <v>53935</v>
          </cell>
          <cell r="T819">
            <v>2696.75</v>
          </cell>
          <cell r="V819">
            <v>5393.5</v>
          </cell>
          <cell r="W819">
            <v>161805</v>
          </cell>
          <cell r="Y819">
            <v>0</v>
          </cell>
          <cell r="Z819">
            <v>62025.25</v>
          </cell>
          <cell r="AA819">
            <v>161805</v>
          </cell>
          <cell r="AB819">
            <v>0</v>
          </cell>
          <cell r="AC819" t="str">
            <v>TWINSEAL (MGA &amp; AP)</v>
          </cell>
        </row>
        <row r="821">
          <cell r="A821" t="str">
            <v>5BC1000</v>
          </cell>
          <cell r="K821" t="str">
            <v>10. Sockolet</v>
          </cell>
        </row>
        <row r="822">
          <cell r="A822" t="str">
            <v>5BC1001</v>
          </cell>
          <cell r="B822" t="str">
            <v>SCO</v>
          </cell>
          <cell r="C822" t="str">
            <v>20x1</v>
          </cell>
          <cell r="D822" t="str">
            <v>sco20x1</v>
          </cell>
          <cell r="L822" t="str">
            <v>- 20" x 1", Sockolet A105, CL.3000</v>
          </cell>
          <cell r="O822">
            <v>5</v>
          </cell>
          <cell r="P822" t="str">
            <v>unit</v>
          </cell>
          <cell r="R822">
            <v>9.5</v>
          </cell>
          <cell r="T822">
            <v>0.47500000000000003</v>
          </cell>
          <cell r="V822">
            <v>0</v>
          </cell>
          <cell r="W822">
            <v>2500</v>
          </cell>
          <cell r="Y822">
            <v>0</v>
          </cell>
          <cell r="Z822">
            <v>9.9749999999999996</v>
          </cell>
          <cell r="AA822">
            <v>2500</v>
          </cell>
          <cell r="AB822">
            <v>0</v>
          </cell>
          <cell r="AC822" t="str">
            <v>PTPP</v>
          </cell>
        </row>
        <row r="823">
          <cell r="A823" t="str">
            <v>5BC1002</v>
          </cell>
          <cell r="B823" t="str">
            <v>SCO</v>
          </cell>
          <cell r="C823" t="str">
            <v>6x1</v>
          </cell>
          <cell r="D823" t="str">
            <v>sco6x1</v>
          </cell>
          <cell r="L823" t="str">
            <v>- 6" x 1", Sockolet A105, CL.3000</v>
          </cell>
          <cell r="O823">
            <v>2</v>
          </cell>
          <cell r="P823" t="str">
            <v>unit</v>
          </cell>
          <cell r="R823">
            <v>9.5</v>
          </cell>
          <cell r="T823">
            <v>0.47500000000000003</v>
          </cell>
          <cell r="V823">
            <v>0</v>
          </cell>
          <cell r="W823">
            <v>750</v>
          </cell>
          <cell r="Y823">
            <v>0</v>
          </cell>
          <cell r="Z823">
            <v>9.9749999999999996</v>
          </cell>
          <cell r="AA823">
            <v>750</v>
          </cell>
          <cell r="AB823">
            <v>0</v>
          </cell>
          <cell r="AC823" t="str">
            <v>PTPP</v>
          </cell>
        </row>
        <row r="825">
          <cell r="A825" t="str">
            <v>5BD0000</v>
          </cell>
          <cell r="H825" t="str">
            <v>d.</v>
          </cell>
          <cell r="K825" t="str">
            <v>VB 2/4/8/11/12/13/14</v>
          </cell>
          <cell r="O825">
            <v>7</v>
          </cell>
          <cell r="P825" t="str">
            <v>Point</v>
          </cell>
        </row>
        <row r="826">
          <cell r="A826" t="str">
            <v>5BD0100</v>
          </cell>
          <cell r="K826" t="str">
            <v>1. PIPA (PIPE) API 5L Gr. B, w/ internal coating</v>
          </cell>
        </row>
        <row r="827">
          <cell r="A827" t="str">
            <v>5BD0101</v>
          </cell>
          <cell r="B827" t="str">
            <v>PIPE</v>
          </cell>
          <cell r="C827">
            <v>16</v>
          </cell>
          <cell r="D827" t="str">
            <v>pipe16</v>
          </cell>
          <cell r="E827" t="str">
            <v>SMLS</v>
          </cell>
          <cell r="L827" t="str">
            <v>- pipe 16", thickness 0.375", SMLS</v>
          </cell>
          <cell r="O827">
            <v>350</v>
          </cell>
          <cell r="P827" t="str">
            <v>m</v>
          </cell>
          <cell r="R827">
            <v>95.509043478260864</v>
          </cell>
          <cell r="S827">
            <v>247.74143999999998</v>
          </cell>
          <cell r="T827">
            <v>0</v>
          </cell>
          <cell r="V827">
            <v>9.8398096071552938</v>
          </cell>
          <cell r="Y827">
            <v>247.74143999999998</v>
          </cell>
          <cell r="Z827">
            <v>105.34885308541615</v>
          </cell>
          <cell r="AA827">
            <v>0</v>
          </cell>
          <cell r="AB827">
            <v>0</v>
          </cell>
          <cell r="AC827" t="str">
            <v>HEBEI</v>
          </cell>
        </row>
        <row r="828">
          <cell r="A828" t="str">
            <v>5BD0102</v>
          </cell>
          <cell r="B828" t="str">
            <v>PIPE</v>
          </cell>
          <cell r="C828">
            <v>6</v>
          </cell>
          <cell r="D828" t="str">
            <v>pipe6</v>
          </cell>
          <cell r="E828" t="str">
            <v>SMLS</v>
          </cell>
          <cell r="L828" t="str">
            <v>- pipe 6", thickness 0.280", SMLS</v>
          </cell>
          <cell r="O828">
            <v>168</v>
          </cell>
          <cell r="P828" t="str">
            <v>m</v>
          </cell>
          <cell r="R828">
            <v>35.501541976013705</v>
          </cell>
          <cell r="S828">
            <v>42.487335000000002</v>
          </cell>
          <cell r="T828">
            <v>0</v>
          </cell>
          <cell r="V828">
            <v>3.5501541976013709</v>
          </cell>
          <cell r="Y828">
            <v>42.487335000000002</v>
          </cell>
          <cell r="Z828">
            <v>39.051696173615078</v>
          </cell>
          <cell r="AA828">
            <v>0</v>
          </cell>
          <cell r="AB828">
            <v>0</v>
          </cell>
          <cell r="AC828" t="str">
            <v>HEBEI</v>
          </cell>
        </row>
        <row r="829">
          <cell r="A829" t="str">
            <v>5BD0103</v>
          </cell>
          <cell r="B829" t="str">
            <v>PIPE</v>
          </cell>
          <cell r="C829">
            <v>4</v>
          </cell>
          <cell r="D829" t="str">
            <v>pipe4</v>
          </cell>
          <cell r="E829" t="str">
            <v>SMLS</v>
          </cell>
          <cell r="L829" t="str">
            <v>- pipe 4", thickness 0.237", SMLS</v>
          </cell>
          <cell r="O829">
            <v>84</v>
          </cell>
          <cell r="P829" t="str">
            <v>m</v>
          </cell>
          <cell r="R829">
            <v>20.299651919487463</v>
          </cell>
          <cell r="S829">
            <v>19.596734999999999</v>
          </cell>
          <cell r="T829">
            <v>0</v>
          </cell>
          <cell r="V829">
            <v>2.0299651919487465</v>
          </cell>
          <cell r="Y829">
            <v>19.596734999999999</v>
          </cell>
          <cell r="Z829">
            <v>22.32961711143621</v>
          </cell>
          <cell r="AA829">
            <v>0</v>
          </cell>
          <cell r="AB829">
            <v>0</v>
          </cell>
          <cell r="AC829" t="str">
            <v>HEBEI</v>
          </cell>
        </row>
        <row r="830">
          <cell r="A830" t="str">
            <v>5BD0104</v>
          </cell>
          <cell r="B830" t="str">
            <v>PIPE</v>
          </cell>
          <cell r="C830">
            <v>1</v>
          </cell>
          <cell r="D830" t="str">
            <v>pipe1</v>
          </cell>
          <cell r="E830" t="str">
            <v>SMLS</v>
          </cell>
          <cell r="L830" t="str">
            <v>- pipe 1", thickness 0.179", SMLS</v>
          </cell>
          <cell r="O830">
            <v>84</v>
          </cell>
          <cell r="P830" t="str">
            <v>m</v>
          </cell>
          <cell r="R830">
            <v>8.4</v>
          </cell>
          <cell r="S830">
            <v>1.67334</v>
          </cell>
          <cell r="T830">
            <v>0</v>
          </cell>
          <cell r="V830">
            <v>0.84000000000000008</v>
          </cell>
          <cell r="Y830">
            <v>1.67334</v>
          </cell>
          <cell r="Z830">
            <v>9.24</v>
          </cell>
          <cell r="AA830">
            <v>0</v>
          </cell>
          <cell r="AB830">
            <v>0</v>
          </cell>
        </row>
        <row r="832">
          <cell r="A832" t="str">
            <v>5BD0300</v>
          </cell>
          <cell r="K832" t="str">
            <v>3. Flanges &amp; Blind</v>
          </cell>
        </row>
        <row r="833">
          <cell r="A833" t="str">
            <v>5BD0301</v>
          </cell>
          <cell r="B833" t="str">
            <v>FLG</v>
          </cell>
          <cell r="C833">
            <v>16</v>
          </cell>
          <cell r="D833" t="str">
            <v>flg16</v>
          </cell>
          <cell r="L833" t="str">
            <v>- Flanges ANSI #150, WNRF 16"</v>
          </cell>
          <cell r="O833">
            <v>84</v>
          </cell>
          <cell r="P833" t="str">
            <v>Unit</v>
          </cell>
          <cell r="R833">
            <v>820</v>
          </cell>
          <cell r="T833">
            <v>41</v>
          </cell>
          <cell r="V833">
            <v>0</v>
          </cell>
          <cell r="W833">
            <v>2000</v>
          </cell>
          <cell r="Y833">
            <v>0</v>
          </cell>
          <cell r="Z833">
            <v>861</v>
          </cell>
          <cell r="AA833">
            <v>2000</v>
          </cell>
          <cell r="AB833">
            <v>0</v>
          </cell>
          <cell r="AC833" t="str">
            <v>TIRTA</v>
          </cell>
        </row>
        <row r="834">
          <cell r="A834" t="str">
            <v>5BD0302</v>
          </cell>
          <cell r="B834" t="str">
            <v>FLG</v>
          </cell>
          <cell r="C834">
            <v>6</v>
          </cell>
          <cell r="D834" t="str">
            <v>flg6</v>
          </cell>
          <cell r="L834" t="str">
            <v>- Flanges ANSI #150, WNRF 6"</v>
          </cell>
          <cell r="O834">
            <v>28</v>
          </cell>
          <cell r="P834" t="str">
            <v>Unit</v>
          </cell>
          <cell r="R834">
            <v>102</v>
          </cell>
          <cell r="T834">
            <v>5.1000000000000005</v>
          </cell>
          <cell r="V834">
            <v>0</v>
          </cell>
          <cell r="W834">
            <v>750</v>
          </cell>
          <cell r="Y834">
            <v>0</v>
          </cell>
          <cell r="Z834">
            <v>107.1</v>
          </cell>
          <cell r="AA834">
            <v>750</v>
          </cell>
          <cell r="AB834">
            <v>0</v>
          </cell>
          <cell r="AC834" t="str">
            <v>TIRTA</v>
          </cell>
        </row>
        <row r="835">
          <cell r="A835" t="str">
            <v>5BD0303</v>
          </cell>
          <cell r="B835" t="str">
            <v>FLG</v>
          </cell>
          <cell r="C835">
            <v>4</v>
          </cell>
          <cell r="D835" t="str">
            <v>flg4</v>
          </cell>
          <cell r="L835" t="str">
            <v>- Flanges ANSI #150, WNRF 4"</v>
          </cell>
          <cell r="O835">
            <v>42</v>
          </cell>
          <cell r="P835" t="str">
            <v>Unit</v>
          </cell>
          <cell r="R835">
            <v>70</v>
          </cell>
          <cell r="T835">
            <v>3.5</v>
          </cell>
          <cell r="V835">
            <v>0</v>
          </cell>
          <cell r="W835">
            <v>500</v>
          </cell>
          <cell r="Y835">
            <v>0</v>
          </cell>
          <cell r="Z835">
            <v>73.5</v>
          </cell>
          <cell r="AA835">
            <v>500</v>
          </cell>
          <cell r="AB835">
            <v>0</v>
          </cell>
          <cell r="AC835" t="str">
            <v>TIRTA</v>
          </cell>
        </row>
        <row r="836">
          <cell r="A836" t="str">
            <v>5BD0304</v>
          </cell>
          <cell r="B836" t="str">
            <v>FLG</v>
          </cell>
          <cell r="C836">
            <v>1</v>
          </cell>
          <cell r="D836" t="str">
            <v>flg1</v>
          </cell>
          <cell r="L836" t="str">
            <v>- Flanges ANSI #800, SWRF, 1"</v>
          </cell>
          <cell r="O836">
            <v>77</v>
          </cell>
          <cell r="P836" t="str">
            <v>Unit</v>
          </cell>
          <cell r="R836">
            <v>22</v>
          </cell>
          <cell r="T836">
            <v>1.1000000000000001</v>
          </cell>
          <cell r="V836">
            <v>0</v>
          </cell>
          <cell r="W836">
            <v>125</v>
          </cell>
          <cell r="Y836">
            <v>0</v>
          </cell>
          <cell r="Z836">
            <v>23.1</v>
          </cell>
          <cell r="AA836">
            <v>125</v>
          </cell>
          <cell r="AB836">
            <v>0</v>
          </cell>
          <cell r="AC836" t="str">
            <v>TIRTA</v>
          </cell>
        </row>
        <row r="837">
          <cell r="A837" t="str">
            <v>5BD0305</v>
          </cell>
          <cell r="B837" t="str">
            <v>FLG</v>
          </cell>
          <cell r="C837">
            <v>16</v>
          </cell>
          <cell r="D837" t="str">
            <v>flg16</v>
          </cell>
          <cell r="L837" t="str">
            <v>- Flanges ANSI #300, WNRF 16"</v>
          </cell>
          <cell r="O837">
            <v>42</v>
          </cell>
          <cell r="P837" t="str">
            <v>Unit</v>
          </cell>
          <cell r="R837">
            <v>1490</v>
          </cell>
          <cell r="T837">
            <v>74.5</v>
          </cell>
          <cell r="V837">
            <v>0</v>
          </cell>
          <cell r="W837">
            <v>2000</v>
          </cell>
          <cell r="Y837">
            <v>0</v>
          </cell>
          <cell r="Z837">
            <v>1564.5</v>
          </cell>
          <cell r="AA837">
            <v>2000</v>
          </cell>
          <cell r="AB837">
            <v>0</v>
          </cell>
          <cell r="AC837" t="str">
            <v>TIRTA</v>
          </cell>
        </row>
        <row r="839">
          <cell r="A839" t="str">
            <v>5BD0400</v>
          </cell>
          <cell r="K839" t="str">
            <v>4. Gasket</v>
          </cell>
        </row>
        <row r="840">
          <cell r="A840" t="str">
            <v>5BD0401</v>
          </cell>
          <cell r="B840" t="str">
            <v>GST</v>
          </cell>
          <cell r="C840">
            <v>16</v>
          </cell>
          <cell r="D840" t="str">
            <v>gst12</v>
          </cell>
          <cell r="L840" t="str">
            <v>- 16", gasket #150, RF, 4.5 MM spiral wound, API 605</v>
          </cell>
          <cell r="O840">
            <v>84</v>
          </cell>
          <cell r="P840" t="str">
            <v>Unit</v>
          </cell>
          <cell r="R840">
            <v>147</v>
          </cell>
          <cell r="T840">
            <v>7.3500000000000005</v>
          </cell>
          <cell r="V840">
            <v>0</v>
          </cell>
          <cell r="Y840">
            <v>0</v>
          </cell>
          <cell r="Z840">
            <v>154.35</v>
          </cell>
          <cell r="AA840">
            <v>0</v>
          </cell>
          <cell r="AB840">
            <v>0</v>
          </cell>
          <cell r="AC840" t="str">
            <v>PTPP</v>
          </cell>
        </row>
        <row r="841">
          <cell r="A841" t="str">
            <v>5BD0402</v>
          </cell>
          <cell r="B841" t="str">
            <v>GST</v>
          </cell>
          <cell r="C841">
            <v>6</v>
          </cell>
          <cell r="D841" t="str">
            <v>gst6</v>
          </cell>
          <cell r="L841" t="str">
            <v>- 6", gasket #150, RF, 4.5 MM spiral wound, API 605</v>
          </cell>
          <cell r="O841">
            <v>28</v>
          </cell>
          <cell r="P841" t="str">
            <v>Unit</v>
          </cell>
          <cell r="R841">
            <v>22.61</v>
          </cell>
          <cell r="T841">
            <v>1.1305000000000001</v>
          </cell>
          <cell r="V841">
            <v>0</v>
          </cell>
          <cell r="Y841">
            <v>0</v>
          </cell>
          <cell r="Z841">
            <v>23.740500000000001</v>
          </cell>
          <cell r="AA841">
            <v>0</v>
          </cell>
          <cell r="AB841">
            <v>0</v>
          </cell>
          <cell r="AC841" t="str">
            <v>PTPP</v>
          </cell>
        </row>
        <row r="842">
          <cell r="A842" t="str">
            <v>5BD0403</v>
          </cell>
          <cell r="B842" t="str">
            <v>GST</v>
          </cell>
          <cell r="C842">
            <v>4</v>
          </cell>
          <cell r="D842" t="str">
            <v>gst4</v>
          </cell>
          <cell r="L842" t="str">
            <v>- 4", gasket #150, RF, 4.5 MM spiral wound, API 605</v>
          </cell>
          <cell r="O842">
            <v>42</v>
          </cell>
          <cell r="P842" t="str">
            <v>Unit</v>
          </cell>
          <cell r="R842">
            <v>12.5</v>
          </cell>
          <cell r="T842">
            <v>0.625</v>
          </cell>
          <cell r="V842">
            <v>0</v>
          </cell>
          <cell r="Y842">
            <v>0</v>
          </cell>
          <cell r="Z842">
            <v>13.125</v>
          </cell>
          <cell r="AA842">
            <v>0</v>
          </cell>
          <cell r="AB842">
            <v>0</v>
          </cell>
          <cell r="AC842" t="str">
            <v>PTPP</v>
          </cell>
        </row>
        <row r="843">
          <cell r="A843" t="str">
            <v>5BD0404</v>
          </cell>
          <cell r="B843" t="str">
            <v>GST</v>
          </cell>
          <cell r="C843">
            <v>1</v>
          </cell>
          <cell r="D843" t="str">
            <v>gst1</v>
          </cell>
          <cell r="L843" t="str">
            <v>- 1", gasket #800, RF, 4.5 MM spiral wound, API 605</v>
          </cell>
          <cell r="O843">
            <v>77</v>
          </cell>
          <cell r="P843" t="str">
            <v>Unit</v>
          </cell>
          <cell r="R843">
            <v>7.91</v>
          </cell>
          <cell r="T843">
            <v>0.39550000000000002</v>
          </cell>
          <cell r="V843">
            <v>0</v>
          </cell>
          <cell r="Y843">
            <v>0</v>
          </cell>
          <cell r="Z843">
            <v>8.3055000000000003</v>
          </cell>
          <cell r="AA843">
            <v>0</v>
          </cell>
          <cell r="AB843">
            <v>0</v>
          </cell>
          <cell r="AC843" t="str">
            <v>PTPP</v>
          </cell>
        </row>
        <row r="844">
          <cell r="A844" t="str">
            <v>5BD0405</v>
          </cell>
          <cell r="B844" t="str">
            <v>IF</v>
          </cell>
          <cell r="C844">
            <v>16</v>
          </cell>
          <cell r="D844" t="str">
            <v>if16</v>
          </cell>
          <cell r="L844" t="str">
            <v>- 16", Insulation Flange #300, RF</v>
          </cell>
          <cell r="O844">
            <v>42</v>
          </cell>
          <cell r="P844" t="str">
            <v>Unit</v>
          </cell>
          <cell r="R844">
            <v>600</v>
          </cell>
          <cell r="T844">
            <v>30</v>
          </cell>
          <cell r="V844">
            <v>60</v>
          </cell>
          <cell r="Y844">
            <v>0</v>
          </cell>
          <cell r="Z844">
            <v>690</v>
          </cell>
          <cell r="AA844">
            <v>0</v>
          </cell>
          <cell r="AB844">
            <v>0</v>
          </cell>
          <cell r="AC844" t="str">
            <v>INFO PROY BALONGAN</v>
          </cell>
        </row>
        <row r="846">
          <cell r="A846" t="str">
            <v>5BD0500</v>
          </cell>
          <cell r="K846" t="str">
            <v>5. Elbow w/ internal coating</v>
          </cell>
        </row>
        <row r="847">
          <cell r="A847" t="str">
            <v>5BD0501</v>
          </cell>
          <cell r="B847" t="str">
            <v>EBW</v>
          </cell>
          <cell r="C847">
            <v>16</v>
          </cell>
          <cell r="D847" t="str">
            <v>ebw16;45</v>
          </cell>
          <cell r="L847" t="str">
            <v>- 45 elbow, BW, sch. 40, CS-234, SMLS 16"</v>
          </cell>
          <cell r="O847">
            <v>0</v>
          </cell>
          <cell r="P847" t="str">
            <v>Unit</v>
          </cell>
          <cell r="R847">
            <v>2272</v>
          </cell>
          <cell r="T847">
            <v>113.60000000000001</v>
          </cell>
          <cell r="V847">
            <v>227.20000000000002</v>
          </cell>
          <cell r="W847">
            <v>2000</v>
          </cell>
          <cell r="Y847">
            <v>0</v>
          </cell>
          <cell r="Z847">
            <v>2612.7999999999997</v>
          </cell>
          <cell r="AA847">
            <v>2000</v>
          </cell>
          <cell r="AB847">
            <v>0</v>
          </cell>
          <cell r="AC847" t="str">
            <v>TIRTA</v>
          </cell>
        </row>
        <row r="848">
          <cell r="A848" t="str">
            <v>5BD0502</v>
          </cell>
          <cell r="B848" t="str">
            <v>EBW</v>
          </cell>
          <cell r="C848">
            <v>16</v>
          </cell>
          <cell r="D848" t="str">
            <v>ebw16;90</v>
          </cell>
          <cell r="L848" t="str">
            <v>- 90 elbow, BW, sch. 40, CS-234, SMLS 16"</v>
          </cell>
          <cell r="O848">
            <v>28</v>
          </cell>
          <cell r="P848" t="str">
            <v>Unit</v>
          </cell>
          <cell r="R848">
            <v>4060</v>
          </cell>
          <cell r="T848">
            <v>203</v>
          </cell>
          <cell r="V848">
            <v>406</v>
          </cell>
          <cell r="W848">
            <v>2000</v>
          </cell>
          <cell r="Y848">
            <v>0</v>
          </cell>
          <cell r="Z848">
            <v>4669</v>
          </cell>
          <cell r="AA848">
            <v>2000</v>
          </cell>
          <cell r="AB848">
            <v>0</v>
          </cell>
          <cell r="AC848" t="str">
            <v>TIRTA</v>
          </cell>
        </row>
        <row r="849">
          <cell r="A849" t="str">
            <v>5BD0503</v>
          </cell>
          <cell r="B849" t="str">
            <v>EBW</v>
          </cell>
          <cell r="C849">
            <v>6</v>
          </cell>
          <cell r="D849" t="str">
            <v>ebw6;45</v>
          </cell>
          <cell r="L849" t="str">
            <v>- 45 elbow, BW, sch. 40, CS-234, SMLS 6"</v>
          </cell>
          <cell r="O849">
            <v>0</v>
          </cell>
          <cell r="P849" t="str">
            <v>Unit</v>
          </cell>
          <cell r="R849">
            <v>120</v>
          </cell>
          <cell r="T849">
            <v>6</v>
          </cell>
          <cell r="V849">
            <v>12</v>
          </cell>
          <cell r="W849">
            <v>750</v>
          </cell>
          <cell r="Y849">
            <v>0</v>
          </cell>
          <cell r="Z849">
            <v>138</v>
          </cell>
          <cell r="AA849">
            <v>750</v>
          </cell>
          <cell r="AB849">
            <v>0</v>
          </cell>
          <cell r="AC849" t="str">
            <v>TIRTA</v>
          </cell>
        </row>
        <row r="850">
          <cell r="A850" t="str">
            <v>5BD0504</v>
          </cell>
          <cell r="B850" t="str">
            <v>EBW</v>
          </cell>
          <cell r="C850">
            <v>4</v>
          </cell>
          <cell r="D850" t="str">
            <v>ebw4;45</v>
          </cell>
          <cell r="L850" t="str">
            <v>- 45 elbow, BW, sch. 40, CS-234, SMLS 4"</v>
          </cell>
          <cell r="O850">
            <v>0</v>
          </cell>
          <cell r="P850" t="str">
            <v>Unit</v>
          </cell>
          <cell r="R850">
            <v>51</v>
          </cell>
          <cell r="T850">
            <v>2.5500000000000003</v>
          </cell>
          <cell r="V850">
            <v>5.1000000000000005</v>
          </cell>
          <cell r="W850">
            <v>500</v>
          </cell>
          <cell r="Y850">
            <v>0</v>
          </cell>
          <cell r="Z850">
            <v>58.65</v>
          </cell>
          <cell r="AA850">
            <v>500</v>
          </cell>
          <cell r="AB850">
            <v>0</v>
          </cell>
          <cell r="AC850" t="str">
            <v>PTPP</v>
          </cell>
        </row>
        <row r="851">
          <cell r="A851" t="str">
            <v>5BD0505</v>
          </cell>
          <cell r="B851" t="str">
            <v>EBW</v>
          </cell>
          <cell r="C851">
            <v>6</v>
          </cell>
          <cell r="D851" t="str">
            <v>ebw6;90</v>
          </cell>
          <cell r="L851" t="str">
            <v>- 90 elbow, BW, sch. 40, CS-234, SMLS 6"</v>
          </cell>
          <cell r="O851">
            <v>120</v>
          </cell>
          <cell r="P851" t="str">
            <v>Unit</v>
          </cell>
          <cell r="R851">
            <v>172</v>
          </cell>
          <cell r="T851">
            <v>8.6</v>
          </cell>
          <cell r="V851">
            <v>17.2</v>
          </cell>
          <cell r="W851">
            <v>750</v>
          </cell>
          <cell r="Y851">
            <v>0</v>
          </cell>
          <cell r="Z851">
            <v>197.79999999999998</v>
          </cell>
          <cell r="AA851">
            <v>750</v>
          </cell>
          <cell r="AB851">
            <v>0</v>
          </cell>
          <cell r="AC851" t="str">
            <v>TIRTA</v>
          </cell>
        </row>
        <row r="852">
          <cell r="A852" t="str">
            <v>5BD0506</v>
          </cell>
          <cell r="B852" t="str">
            <v>EBW</v>
          </cell>
          <cell r="C852">
            <v>4</v>
          </cell>
          <cell r="D852" t="str">
            <v>ebw4;90</v>
          </cell>
          <cell r="L852" t="str">
            <v>- 90 elbow, BW, sch. 40, CS-234, SMLS 4"</v>
          </cell>
          <cell r="O852">
            <v>0</v>
          </cell>
          <cell r="P852" t="str">
            <v>Unit</v>
          </cell>
          <cell r="R852">
            <v>51</v>
          </cell>
          <cell r="T852">
            <v>2.5500000000000003</v>
          </cell>
          <cell r="V852">
            <v>5.1000000000000005</v>
          </cell>
          <cell r="W852">
            <v>500</v>
          </cell>
          <cell r="Y852">
            <v>0</v>
          </cell>
          <cell r="Z852">
            <v>58.65</v>
          </cell>
          <cell r="AA852">
            <v>500</v>
          </cell>
          <cell r="AB852">
            <v>0</v>
          </cell>
          <cell r="AC852" t="str">
            <v>TIRTA</v>
          </cell>
        </row>
        <row r="853">
          <cell r="A853" t="str">
            <v>5BD0507</v>
          </cell>
          <cell r="B853" t="str">
            <v>EBW</v>
          </cell>
          <cell r="C853">
            <v>0.5</v>
          </cell>
          <cell r="D853" t="str">
            <v>ebw0.5;45</v>
          </cell>
          <cell r="L853" t="str">
            <v>- 45 elbow, BW, sch. 80, A105, SMLS 0.5"</v>
          </cell>
          <cell r="O853">
            <v>0</v>
          </cell>
          <cell r="P853" t="str">
            <v>Unit</v>
          </cell>
          <cell r="R853">
            <v>10</v>
          </cell>
          <cell r="T853">
            <v>0.5</v>
          </cell>
          <cell r="V853">
            <v>1</v>
          </cell>
          <cell r="W853">
            <v>62.5</v>
          </cell>
          <cell r="Y853">
            <v>0</v>
          </cell>
          <cell r="Z853">
            <v>11.5</v>
          </cell>
          <cell r="AA853">
            <v>62.5</v>
          </cell>
          <cell r="AB853">
            <v>0</v>
          </cell>
          <cell r="AC853" t="str">
            <v>TIRTA</v>
          </cell>
        </row>
        <row r="854">
          <cell r="A854" t="str">
            <v>5BD0508</v>
          </cell>
          <cell r="B854" t="str">
            <v>EBW</v>
          </cell>
          <cell r="C854">
            <v>0.5</v>
          </cell>
          <cell r="D854" t="str">
            <v>ebw0.5;90</v>
          </cell>
          <cell r="L854" t="str">
            <v>- 90 elbow, BW, sch. 80, A105, SMLS 0.5"</v>
          </cell>
          <cell r="O854">
            <v>0</v>
          </cell>
          <cell r="P854" t="str">
            <v>Unit</v>
          </cell>
          <cell r="R854">
            <v>10</v>
          </cell>
          <cell r="T854">
            <v>0.5</v>
          </cell>
          <cell r="V854">
            <v>1</v>
          </cell>
          <cell r="W854">
            <v>62.5</v>
          </cell>
          <cell r="Y854">
            <v>0</v>
          </cell>
          <cell r="Z854">
            <v>11.5</v>
          </cell>
          <cell r="AA854">
            <v>62.5</v>
          </cell>
          <cell r="AB854">
            <v>0</v>
          </cell>
          <cell r="AC854" t="str">
            <v>TIRTA</v>
          </cell>
        </row>
        <row r="856">
          <cell r="A856" t="str">
            <v>5BD0600</v>
          </cell>
          <cell r="K856" t="str">
            <v>6. Tee &amp; Tee Reducer w/ internal coating</v>
          </cell>
        </row>
        <row r="857">
          <cell r="A857" t="str">
            <v>5BD0601</v>
          </cell>
          <cell r="B857" t="str">
            <v>TEE</v>
          </cell>
          <cell r="C857">
            <v>16</v>
          </cell>
          <cell r="D857" t="str">
            <v>tee16</v>
          </cell>
          <cell r="L857" t="str">
            <v>- Equal Tee BW, STD, CS-234, SMLS, dia. 16"</v>
          </cell>
          <cell r="O857">
            <v>14</v>
          </cell>
          <cell r="P857" t="str">
            <v>unit</v>
          </cell>
          <cell r="R857">
            <v>11160</v>
          </cell>
          <cell r="T857">
            <v>558</v>
          </cell>
          <cell r="V857">
            <v>0</v>
          </cell>
          <cell r="W857">
            <v>6000</v>
          </cell>
          <cell r="Y857">
            <v>0</v>
          </cell>
          <cell r="Z857">
            <v>11718</v>
          </cell>
          <cell r="AA857">
            <v>6000</v>
          </cell>
          <cell r="AB857">
            <v>0</v>
          </cell>
          <cell r="AC857" t="str">
            <v>TIRTA</v>
          </cell>
        </row>
        <row r="858">
          <cell r="A858" t="str">
            <v>5BD0602</v>
          </cell>
          <cell r="B858" t="str">
            <v>TEE</v>
          </cell>
          <cell r="C858" t="str">
            <v>16x16x6</v>
          </cell>
          <cell r="D858" t="str">
            <v>tee16</v>
          </cell>
          <cell r="L858" t="str">
            <v>- Tee Reducer BW, STD, CS-234, SMLS, 16" x 16" x 6"</v>
          </cell>
          <cell r="O858">
            <v>14</v>
          </cell>
          <cell r="P858" t="str">
            <v>unit</v>
          </cell>
          <cell r="R858">
            <v>4740</v>
          </cell>
          <cell r="T858">
            <v>237</v>
          </cell>
          <cell r="V858">
            <v>0</v>
          </cell>
          <cell r="W858">
            <v>6000</v>
          </cell>
          <cell r="Y858">
            <v>0</v>
          </cell>
          <cell r="Z858">
            <v>4977</v>
          </cell>
          <cell r="AA858">
            <v>6000</v>
          </cell>
          <cell r="AB858">
            <v>0</v>
          </cell>
          <cell r="AC858" t="str">
            <v>TIRTA</v>
          </cell>
        </row>
        <row r="859">
          <cell r="A859" t="str">
            <v>5BD0603</v>
          </cell>
          <cell r="B859" t="str">
            <v>BST</v>
          </cell>
          <cell r="C859">
            <v>16</v>
          </cell>
          <cell r="L859" t="str">
            <v>- Bucket Strainer #150, RF, 16"</v>
          </cell>
          <cell r="O859">
            <v>14</v>
          </cell>
          <cell r="P859" t="str">
            <v>unit</v>
          </cell>
          <cell r="R859">
            <v>14620</v>
          </cell>
          <cell r="T859">
            <v>731</v>
          </cell>
          <cell r="V859">
            <v>1462</v>
          </cell>
          <cell r="W859">
            <v>43860</v>
          </cell>
          <cell r="Y859">
            <v>0</v>
          </cell>
          <cell r="Z859">
            <v>16813</v>
          </cell>
          <cell r="AA859">
            <v>43860</v>
          </cell>
          <cell r="AB859">
            <v>0</v>
          </cell>
          <cell r="AC859" t="str">
            <v>GWC BALL VALVE X 4</v>
          </cell>
        </row>
        <row r="861">
          <cell r="A861" t="str">
            <v>5BD0700</v>
          </cell>
          <cell r="K861" t="str">
            <v>7. Bolt &amp; Nut</v>
          </cell>
        </row>
        <row r="862">
          <cell r="A862" t="str">
            <v>5BD0701</v>
          </cell>
          <cell r="B862" t="str">
            <v>B&amp;N</v>
          </cell>
          <cell r="C862" t="str">
            <v>1" x 135</v>
          </cell>
          <cell r="D862">
            <v>14</v>
          </cell>
          <cell r="L862" t="str">
            <v>- Bolt &amp; Nut, A193-B7 A194-2H, 1" x 135mm</v>
          </cell>
          <cell r="O862">
            <v>192</v>
          </cell>
          <cell r="P862" t="str">
            <v>Unit</v>
          </cell>
          <cell r="R862">
            <v>8.11</v>
          </cell>
          <cell r="T862">
            <v>0.40549999999999997</v>
          </cell>
          <cell r="V862">
            <v>0</v>
          </cell>
          <cell r="W862">
            <v>24.33</v>
          </cell>
          <cell r="Y862">
            <v>0</v>
          </cell>
          <cell r="Z862">
            <v>8.5154999999999994</v>
          </cell>
          <cell r="AA862">
            <v>24.33</v>
          </cell>
          <cell r="AB862">
            <v>0</v>
          </cell>
          <cell r="AC862" t="str">
            <v>PTPP</v>
          </cell>
        </row>
        <row r="863">
          <cell r="A863" t="str">
            <v>5BD0702</v>
          </cell>
          <cell r="B863" t="str">
            <v>B&amp;N</v>
          </cell>
          <cell r="C863" t="str">
            <v xml:space="preserve"> 3/4" x 100</v>
          </cell>
          <cell r="D863">
            <v>2.5</v>
          </cell>
          <cell r="L863" t="str">
            <v>- Bolt &amp; Nut, A193-B7 A194-2H, 3/4" x 100mm</v>
          </cell>
          <cell r="O863">
            <v>32</v>
          </cell>
          <cell r="P863" t="str">
            <v>Unit</v>
          </cell>
          <cell r="R863">
            <v>3.88</v>
          </cell>
          <cell r="T863">
            <v>0.19400000000000001</v>
          </cell>
          <cell r="V863">
            <v>0</v>
          </cell>
          <cell r="W863">
            <v>11.64</v>
          </cell>
          <cell r="Y863">
            <v>0</v>
          </cell>
          <cell r="Z863">
            <v>4.0739999999999998</v>
          </cell>
          <cell r="AA863">
            <v>11.64</v>
          </cell>
          <cell r="AB863">
            <v>0</v>
          </cell>
          <cell r="AC863" t="str">
            <v>PTPP</v>
          </cell>
        </row>
        <row r="864">
          <cell r="A864" t="str">
            <v>5BD0703</v>
          </cell>
          <cell r="B864" t="str">
            <v>B&amp;N</v>
          </cell>
          <cell r="C864" t="str">
            <v>5/8" x 90</v>
          </cell>
          <cell r="D864">
            <v>2.5</v>
          </cell>
          <cell r="L864" t="str">
            <v>- Bolt &amp; Nut, A193-B7 A194-2H, 5/8" x 90mm</v>
          </cell>
          <cell r="O864">
            <v>96</v>
          </cell>
          <cell r="P864" t="str">
            <v>Unit</v>
          </cell>
          <cell r="R864">
            <v>3.22</v>
          </cell>
          <cell r="T864">
            <v>0.16100000000000003</v>
          </cell>
          <cell r="V864">
            <v>0</v>
          </cell>
          <cell r="W864">
            <v>9.66</v>
          </cell>
          <cell r="Y864">
            <v>0</v>
          </cell>
          <cell r="Z864">
            <v>3.3810000000000002</v>
          </cell>
          <cell r="AA864">
            <v>9.66</v>
          </cell>
          <cell r="AB864">
            <v>0</v>
          </cell>
          <cell r="AC864" t="str">
            <v>PTPP</v>
          </cell>
        </row>
        <row r="865">
          <cell r="A865" t="str">
            <v>5BD0704</v>
          </cell>
          <cell r="B865" t="str">
            <v>B&amp;N</v>
          </cell>
          <cell r="C865" t="str">
            <v>7/8" x 125</v>
          </cell>
          <cell r="D865">
            <v>6</v>
          </cell>
          <cell r="L865" t="str">
            <v>- Bolt &amp; Nut, A193-B7 A194-2H, 7/8" x 125mm</v>
          </cell>
          <cell r="O865">
            <v>44</v>
          </cell>
          <cell r="P865" t="str">
            <v>Unit</v>
          </cell>
          <cell r="R865">
            <v>5.72</v>
          </cell>
          <cell r="T865">
            <v>0.28599999999999998</v>
          </cell>
          <cell r="V865">
            <v>0</v>
          </cell>
          <cell r="W865">
            <v>17.16</v>
          </cell>
          <cell r="Y865">
            <v>0</v>
          </cell>
          <cell r="Z865">
            <v>6.0059999999999993</v>
          </cell>
          <cell r="AA865">
            <v>17.16</v>
          </cell>
          <cell r="AB865">
            <v>0</v>
          </cell>
          <cell r="AC865" t="str">
            <v>PTPP</v>
          </cell>
        </row>
        <row r="866">
          <cell r="A866" t="str">
            <v>5BD0705</v>
          </cell>
          <cell r="B866" t="str">
            <v>B&amp;N</v>
          </cell>
          <cell r="C866" t="str">
            <v>1.125" x 190</v>
          </cell>
          <cell r="D866">
            <v>16</v>
          </cell>
          <cell r="L866" t="str">
            <v>- Bolt &amp; Nut, A193-B7 A194-2H, 1.125" x 190mm</v>
          </cell>
          <cell r="O866">
            <v>48</v>
          </cell>
          <cell r="P866" t="str">
            <v>Unit</v>
          </cell>
          <cell r="R866">
            <v>16.579999999999998</v>
          </cell>
          <cell r="T866">
            <v>0.82899999999999996</v>
          </cell>
          <cell r="V866">
            <v>0</v>
          </cell>
          <cell r="W866">
            <v>49.739999999999995</v>
          </cell>
          <cell r="Y866">
            <v>0</v>
          </cell>
          <cell r="Z866">
            <v>17.408999999999999</v>
          </cell>
          <cell r="AA866">
            <v>49.739999999999995</v>
          </cell>
          <cell r="AB866">
            <v>0</v>
          </cell>
          <cell r="AC866" t="str">
            <v>PTPP</v>
          </cell>
        </row>
        <row r="868">
          <cell r="A868" t="str">
            <v>5BD0900</v>
          </cell>
          <cell r="K868" t="str">
            <v>9. MOV</v>
          </cell>
        </row>
        <row r="869">
          <cell r="A869" t="str">
            <v>5BD0901</v>
          </cell>
          <cell r="B869" t="str">
            <v>MOV</v>
          </cell>
          <cell r="C869">
            <v>16</v>
          </cell>
          <cell r="D869" t="str">
            <v>mov16</v>
          </cell>
          <cell r="L869" t="str">
            <v>- MOV (Double Block &amp; Bleed) #150, RF, 16"</v>
          </cell>
          <cell r="O869">
            <v>14</v>
          </cell>
          <cell r="P869" t="str">
            <v>unit</v>
          </cell>
          <cell r="R869">
            <v>31280</v>
          </cell>
          <cell r="T869">
            <v>1564</v>
          </cell>
          <cell r="V869">
            <v>3128</v>
          </cell>
          <cell r="W869">
            <v>93840</v>
          </cell>
          <cell r="Y869">
            <v>0</v>
          </cell>
          <cell r="Z869">
            <v>35972</v>
          </cell>
          <cell r="AA869">
            <v>93840</v>
          </cell>
          <cell r="AB869">
            <v>0</v>
          </cell>
          <cell r="AC869" t="str">
            <v>TWINSEAL (MGA &amp; AP)</v>
          </cell>
        </row>
        <row r="871">
          <cell r="A871" t="str">
            <v>5BD0800</v>
          </cell>
          <cell r="K871" t="str">
            <v>8. Valve &amp; Strainer</v>
          </cell>
        </row>
        <row r="872">
          <cell r="A872" t="str">
            <v>5BD0801</v>
          </cell>
          <cell r="B872" t="str">
            <v>VLV</v>
          </cell>
          <cell r="C872">
            <v>6</v>
          </cell>
          <cell r="D872" t="str">
            <v>vlv6</v>
          </cell>
          <cell r="L872" t="str">
            <v>- Double Block Bleed Valve #150, RF, A216-WCB, 13Cr - TR, 6"</v>
          </cell>
          <cell r="O872">
            <v>14</v>
          </cell>
          <cell r="P872" t="str">
            <v>unit</v>
          </cell>
          <cell r="R872">
            <v>5775</v>
          </cell>
          <cell r="T872">
            <v>288.75</v>
          </cell>
          <cell r="V872">
            <v>577.5</v>
          </cell>
          <cell r="W872">
            <v>17325</v>
          </cell>
          <cell r="Y872">
            <v>0</v>
          </cell>
          <cell r="Z872">
            <v>6641.25</v>
          </cell>
          <cell r="AA872">
            <v>17325</v>
          </cell>
          <cell r="AB872">
            <v>0</v>
          </cell>
          <cell r="AC872" t="str">
            <v>TWINSEAL (MGA &amp; AP)</v>
          </cell>
        </row>
        <row r="873">
          <cell r="A873" t="str">
            <v>5BD0802</v>
          </cell>
          <cell r="B873" t="str">
            <v>VLV</v>
          </cell>
          <cell r="C873">
            <v>16</v>
          </cell>
          <cell r="D873" t="str">
            <v>vlv16</v>
          </cell>
          <cell r="L873" t="str">
            <v>- Ball Valve #150, RF, A216-WCB, 13Cr - TR, 16"</v>
          </cell>
          <cell r="O873">
            <v>28</v>
          </cell>
          <cell r="P873" t="str">
            <v>unit</v>
          </cell>
          <cell r="R873">
            <v>8223</v>
          </cell>
          <cell r="T873">
            <v>411.15000000000003</v>
          </cell>
          <cell r="V873">
            <v>0</v>
          </cell>
          <cell r="W873">
            <v>24669</v>
          </cell>
          <cell r="Y873">
            <v>0</v>
          </cell>
          <cell r="Z873">
            <v>8634.15</v>
          </cell>
          <cell r="AA873">
            <v>24669</v>
          </cell>
          <cell r="AB873">
            <v>0</v>
          </cell>
          <cell r="AC873" t="str">
            <v>GLT / GWC</v>
          </cell>
        </row>
        <row r="874">
          <cell r="A874" t="str">
            <v>5BD0803</v>
          </cell>
          <cell r="B874" t="str">
            <v>VLV</v>
          </cell>
          <cell r="C874">
            <v>4</v>
          </cell>
          <cell r="D874" t="str">
            <v>vlv4</v>
          </cell>
          <cell r="L874" t="str">
            <v>- Ball Valve #150, RF, A216-WCB, 13Cr - TR, 4"</v>
          </cell>
          <cell r="O874">
            <v>42</v>
          </cell>
          <cell r="P874" t="str">
            <v>unit</v>
          </cell>
          <cell r="R874">
            <v>542</v>
          </cell>
          <cell r="T874">
            <v>27.1</v>
          </cell>
          <cell r="V874">
            <v>0</v>
          </cell>
          <cell r="W874">
            <v>1626</v>
          </cell>
          <cell r="Y874">
            <v>0</v>
          </cell>
          <cell r="Z874">
            <v>569.1</v>
          </cell>
          <cell r="AA874">
            <v>1626</v>
          </cell>
          <cell r="AB874">
            <v>0</v>
          </cell>
          <cell r="AC874" t="str">
            <v>GWC / GLT / KSB</v>
          </cell>
        </row>
        <row r="875">
          <cell r="A875" t="str">
            <v>5BD0804</v>
          </cell>
          <cell r="B875" t="str">
            <v>VLV</v>
          </cell>
          <cell r="C875">
            <v>1</v>
          </cell>
          <cell r="D875" t="str">
            <v>vlv1</v>
          </cell>
          <cell r="L875" t="str">
            <v>- Ball Valve #800, RF, A105, 13Cr - TR, 1"</v>
          </cell>
          <cell r="O875">
            <v>28</v>
          </cell>
          <cell r="P875" t="str">
            <v>unit</v>
          </cell>
          <cell r="R875">
            <v>230</v>
          </cell>
          <cell r="T875">
            <v>11.5</v>
          </cell>
          <cell r="V875">
            <v>0</v>
          </cell>
          <cell r="W875">
            <v>690</v>
          </cell>
          <cell r="Y875">
            <v>0</v>
          </cell>
          <cell r="Z875">
            <v>241.5</v>
          </cell>
          <cell r="AA875">
            <v>690</v>
          </cell>
          <cell r="AB875">
            <v>0</v>
          </cell>
          <cell r="AC875" t="str">
            <v>GLT / GWC / KSB</v>
          </cell>
        </row>
        <row r="876">
          <cell r="A876" t="str">
            <v>5BD0805</v>
          </cell>
          <cell r="B876" t="str">
            <v>VLV</v>
          </cell>
          <cell r="C876">
            <v>1</v>
          </cell>
          <cell r="D876" t="str">
            <v>vlv1</v>
          </cell>
          <cell r="L876" t="str">
            <v>- Gate Valve #800, SWRF, A105, 13Cr - TR, 1"</v>
          </cell>
          <cell r="O876">
            <v>42</v>
          </cell>
          <cell r="P876" t="str">
            <v>unit</v>
          </cell>
          <cell r="R876">
            <v>58</v>
          </cell>
          <cell r="T876">
            <v>2.9000000000000004</v>
          </cell>
          <cell r="V876">
            <v>8.6999999999999993</v>
          </cell>
          <cell r="W876">
            <v>174</v>
          </cell>
          <cell r="Y876">
            <v>0</v>
          </cell>
          <cell r="Z876">
            <v>69.599999999999994</v>
          </cell>
          <cell r="AA876">
            <v>174</v>
          </cell>
          <cell r="AB876">
            <v>0</v>
          </cell>
          <cell r="AC876" t="str">
            <v>GLT / KSB / GWC</v>
          </cell>
        </row>
        <row r="878">
          <cell r="A878" t="str">
            <v>5BD1000</v>
          </cell>
          <cell r="K878" t="str">
            <v>10. Sockolet</v>
          </cell>
        </row>
        <row r="879">
          <cell r="A879" t="str">
            <v>5BD1001</v>
          </cell>
          <cell r="B879" t="str">
            <v>SCO</v>
          </cell>
          <cell r="C879" t="str">
            <v>6x1</v>
          </cell>
          <cell r="D879" t="str">
            <v>sco6x1</v>
          </cell>
          <cell r="L879" t="str">
            <v>- 6" x 1", Sockolet A105, CL.3000</v>
          </cell>
          <cell r="O879">
            <v>14</v>
          </cell>
          <cell r="P879" t="str">
            <v>unit</v>
          </cell>
          <cell r="R879">
            <v>9.5</v>
          </cell>
          <cell r="T879">
            <v>0.47500000000000003</v>
          </cell>
          <cell r="V879">
            <v>0</v>
          </cell>
          <cell r="W879">
            <v>750</v>
          </cell>
          <cell r="Y879">
            <v>0</v>
          </cell>
          <cell r="Z879">
            <v>9.9749999999999996</v>
          </cell>
          <cell r="AA879">
            <v>750</v>
          </cell>
          <cell r="AB879">
            <v>0</v>
          </cell>
          <cell r="AC879" t="str">
            <v>PTPP</v>
          </cell>
        </row>
        <row r="881">
          <cell r="A881" t="str">
            <v>5BE0000</v>
          </cell>
          <cell r="H881" t="str">
            <v>e.</v>
          </cell>
          <cell r="K881" t="str">
            <v>VB 3/6/7/9/10</v>
          </cell>
          <cell r="O881">
            <v>6</v>
          </cell>
          <cell r="P881" t="str">
            <v>Point</v>
          </cell>
        </row>
        <row r="882">
          <cell r="A882" t="str">
            <v>5BE0100</v>
          </cell>
          <cell r="K882" t="str">
            <v>1. PIPA (PIPE) API 5L Gr. B, w/ internal coating</v>
          </cell>
        </row>
        <row r="883">
          <cell r="A883" t="str">
            <v>5BE0101</v>
          </cell>
          <cell r="B883" t="str">
            <v>PIPE</v>
          </cell>
          <cell r="C883">
            <v>16</v>
          </cell>
          <cell r="D883" t="str">
            <v>pipe16</v>
          </cell>
          <cell r="E883" t="str">
            <v>SMLS</v>
          </cell>
          <cell r="L883" t="str">
            <v>- pipe 16", thickness 0.375", SMLS</v>
          </cell>
          <cell r="O883">
            <v>180</v>
          </cell>
          <cell r="P883" t="str">
            <v>m</v>
          </cell>
          <cell r="R883">
            <v>95.509043478260864</v>
          </cell>
          <cell r="S883">
            <v>247.74143999999998</v>
          </cell>
          <cell r="T883">
            <v>0</v>
          </cell>
          <cell r="V883">
            <v>9.8398096071552938</v>
          </cell>
          <cell r="Y883">
            <v>247.74143999999998</v>
          </cell>
          <cell r="Z883">
            <v>105.34885308541615</v>
          </cell>
          <cell r="AA883">
            <v>0</v>
          </cell>
          <cell r="AB883">
            <v>0</v>
          </cell>
          <cell r="AC883" t="str">
            <v>HEBEI</v>
          </cell>
        </row>
        <row r="884">
          <cell r="A884" t="str">
            <v>5BE0102</v>
          </cell>
          <cell r="B884" t="str">
            <v>PIPE</v>
          </cell>
          <cell r="C884">
            <v>6</v>
          </cell>
          <cell r="D884" t="str">
            <v>pipe6</v>
          </cell>
          <cell r="E884" t="str">
            <v>SMLS</v>
          </cell>
          <cell r="L884" t="str">
            <v>- pipe 6", thickness 0.280", SMLS</v>
          </cell>
          <cell r="O884">
            <v>144</v>
          </cell>
          <cell r="P884" t="str">
            <v>m</v>
          </cell>
          <cell r="R884">
            <v>35.501541976013705</v>
          </cell>
          <cell r="S884">
            <v>42.487335000000002</v>
          </cell>
          <cell r="T884">
            <v>0</v>
          </cell>
          <cell r="V884">
            <v>3.5501541976013709</v>
          </cell>
          <cell r="Y884">
            <v>42.487335000000002</v>
          </cell>
          <cell r="Z884">
            <v>39.051696173615078</v>
          </cell>
          <cell r="AA884">
            <v>0</v>
          </cell>
          <cell r="AB884">
            <v>0</v>
          </cell>
          <cell r="AC884" t="str">
            <v>HEBEI</v>
          </cell>
        </row>
        <row r="885">
          <cell r="A885" t="str">
            <v>5BE0103</v>
          </cell>
          <cell r="B885" t="str">
            <v>PIPE</v>
          </cell>
          <cell r="C885">
            <v>4</v>
          </cell>
          <cell r="D885" t="str">
            <v>pipe4</v>
          </cell>
          <cell r="E885" t="str">
            <v>SMLS</v>
          </cell>
          <cell r="L885" t="str">
            <v>- pipe 4", thickness 0.237", SMLS</v>
          </cell>
          <cell r="O885">
            <v>72</v>
          </cell>
          <cell r="P885" t="str">
            <v>m</v>
          </cell>
          <cell r="R885">
            <v>20.299651919487463</v>
          </cell>
          <cell r="S885">
            <v>19.596734999999999</v>
          </cell>
          <cell r="T885">
            <v>0</v>
          </cell>
          <cell r="V885">
            <v>2.0299651919487465</v>
          </cell>
          <cell r="Y885">
            <v>19.596734999999999</v>
          </cell>
          <cell r="Z885">
            <v>22.32961711143621</v>
          </cell>
          <cell r="AA885">
            <v>0</v>
          </cell>
          <cell r="AB885">
            <v>0</v>
          </cell>
          <cell r="AC885" t="str">
            <v>HEBEI</v>
          </cell>
        </row>
        <row r="886">
          <cell r="A886" t="str">
            <v>5BE0104</v>
          </cell>
          <cell r="B886" t="str">
            <v>PIPE</v>
          </cell>
          <cell r="C886">
            <v>1</v>
          </cell>
          <cell r="D886" t="str">
            <v>pipe1</v>
          </cell>
          <cell r="E886" t="str">
            <v>SMLS</v>
          </cell>
          <cell r="L886" t="str">
            <v>- pipe 1", thickness 0.179", SMLS</v>
          </cell>
          <cell r="O886">
            <v>72</v>
          </cell>
          <cell r="P886" t="str">
            <v>m</v>
          </cell>
          <cell r="R886">
            <v>8.4</v>
          </cell>
          <cell r="S886">
            <v>1.67334</v>
          </cell>
          <cell r="T886">
            <v>0</v>
          </cell>
          <cell r="V886">
            <v>0.84000000000000008</v>
          </cell>
          <cell r="Y886">
            <v>1.67334</v>
          </cell>
          <cell r="Z886">
            <v>9.24</v>
          </cell>
          <cell r="AA886">
            <v>0</v>
          </cell>
          <cell r="AB886">
            <v>0</v>
          </cell>
        </row>
        <row r="888">
          <cell r="A888" t="str">
            <v>5BE0300</v>
          </cell>
          <cell r="K888" t="str">
            <v>3. Flanges &amp; Blind</v>
          </cell>
        </row>
        <row r="889">
          <cell r="A889" t="str">
            <v>5BE0301</v>
          </cell>
          <cell r="B889" t="str">
            <v>FLG</v>
          </cell>
          <cell r="C889">
            <v>16</v>
          </cell>
          <cell r="D889" t="str">
            <v>flg16</v>
          </cell>
          <cell r="L889" t="str">
            <v>- Flanges ANSI #150, WNRF 16"</v>
          </cell>
          <cell r="O889">
            <v>48</v>
          </cell>
          <cell r="P889" t="str">
            <v>Unit</v>
          </cell>
          <cell r="R889">
            <v>820</v>
          </cell>
          <cell r="T889">
            <v>41</v>
          </cell>
          <cell r="V889">
            <v>0</v>
          </cell>
          <cell r="W889">
            <v>2000</v>
          </cell>
          <cell r="Y889">
            <v>0</v>
          </cell>
          <cell r="Z889">
            <v>861</v>
          </cell>
          <cell r="AA889">
            <v>2000</v>
          </cell>
          <cell r="AB889">
            <v>0</v>
          </cell>
          <cell r="AC889" t="str">
            <v>TIRTA</v>
          </cell>
        </row>
        <row r="890">
          <cell r="A890" t="str">
            <v>5BE0302</v>
          </cell>
          <cell r="B890" t="str">
            <v>FLG</v>
          </cell>
          <cell r="C890">
            <v>6</v>
          </cell>
          <cell r="D890" t="str">
            <v>flg6</v>
          </cell>
          <cell r="L890" t="str">
            <v>- Flanges ANSI #150, WNRF 6"</v>
          </cell>
          <cell r="O890">
            <v>24</v>
          </cell>
          <cell r="P890" t="str">
            <v>Unit</v>
          </cell>
          <cell r="R890">
            <v>102</v>
          </cell>
          <cell r="T890">
            <v>5.1000000000000005</v>
          </cell>
          <cell r="V890">
            <v>0</v>
          </cell>
          <cell r="W890">
            <v>750</v>
          </cell>
          <cell r="Y890">
            <v>0</v>
          </cell>
          <cell r="Z890">
            <v>107.1</v>
          </cell>
          <cell r="AA890">
            <v>750</v>
          </cell>
          <cell r="AB890">
            <v>0</v>
          </cell>
          <cell r="AC890" t="str">
            <v>TIRTA</v>
          </cell>
        </row>
        <row r="891">
          <cell r="A891" t="str">
            <v>5BE0303</v>
          </cell>
          <cell r="B891" t="str">
            <v>FLG</v>
          </cell>
          <cell r="C891">
            <v>4</v>
          </cell>
          <cell r="D891" t="str">
            <v>flg4</v>
          </cell>
          <cell r="L891" t="str">
            <v>- Flanges ANSI #150, WNRF 4"</v>
          </cell>
          <cell r="O891">
            <v>24</v>
          </cell>
          <cell r="P891" t="str">
            <v>Unit</v>
          </cell>
          <cell r="R891">
            <v>70</v>
          </cell>
          <cell r="T891">
            <v>3.5</v>
          </cell>
          <cell r="V891">
            <v>0</v>
          </cell>
          <cell r="W891">
            <v>500</v>
          </cell>
          <cell r="Y891">
            <v>0</v>
          </cell>
          <cell r="Z891">
            <v>73.5</v>
          </cell>
          <cell r="AA891">
            <v>500</v>
          </cell>
          <cell r="AB891">
            <v>0</v>
          </cell>
          <cell r="AC891" t="str">
            <v>TIRTA</v>
          </cell>
        </row>
        <row r="892">
          <cell r="A892" t="str">
            <v>5BE0304</v>
          </cell>
          <cell r="B892" t="str">
            <v>FLG</v>
          </cell>
          <cell r="C892">
            <v>1</v>
          </cell>
          <cell r="D892" t="str">
            <v>flg1</v>
          </cell>
          <cell r="L892" t="str">
            <v>- Flanges ANSI #800, SWRF, 1"</v>
          </cell>
          <cell r="O892">
            <v>72</v>
          </cell>
          <cell r="P892" t="str">
            <v>Unit</v>
          </cell>
          <cell r="R892">
            <v>22</v>
          </cell>
          <cell r="T892">
            <v>1.1000000000000001</v>
          </cell>
          <cell r="V892">
            <v>0</v>
          </cell>
          <cell r="W892">
            <v>125</v>
          </cell>
          <cell r="Y892">
            <v>0</v>
          </cell>
          <cell r="Z892">
            <v>23.1</v>
          </cell>
          <cell r="AA892">
            <v>125</v>
          </cell>
          <cell r="AB892">
            <v>0</v>
          </cell>
          <cell r="AC892" t="str">
            <v>TIRTA</v>
          </cell>
        </row>
        <row r="893">
          <cell r="A893" t="str">
            <v>5BE0305</v>
          </cell>
          <cell r="B893" t="str">
            <v>FLG</v>
          </cell>
          <cell r="C893">
            <v>0.5</v>
          </cell>
          <cell r="D893" t="str">
            <v>flg0.5</v>
          </cell>
          <cell r="L893" t="str">
            <v>- Flanges ANSI #800, SWRF, 0.5"</v>
          </cell>
          <cell r="O893">
            <v>24</v>
          </cell>
          <cell r="P893" t="str">
            <v>Unit</v>
          </cell>
          <cell r="R893">
            <v>12</v>
          </cell>
          <cell r="T893">
            <v>0.60000000000000009</v>
          </cell>
          <cell r="V893">
            <v>0</v>
          </cell>
          <cell r="W893">
            <v>62.5</v>
          </cell>
          <cell r="Y893">
            <v>0</v>
          </cell>
          <cell r="Z893">
            <v>12.6</v>
          </cell>
          <cell r="AA893">
            <v>62.5</v>
          </cell>
          <cell r="AB893">
            <v>0</v>
          </cell>
          <cell r="AC893" t="str">
            <v>TIRTA</v>
          </cell>
        </row>
        <row r="894">
          <cell r="A894" t="str">
            <v>5BE0306</v>
          </cell>
          <cell r="B894" t="str">
            <v>FLG</v>
          </cell>
          <cell r="C894">
            <v>16</v>
          </cell>
          <cell r="D894" t="str">
            <v>flg16</v>
          </cell>
          <cell r="L894" t="str">
            <v>- Flanges ANSI #300, WNRF 16"</v>
          </cell>
          <cell r="O894">
            <v>48</v>
          </cell>
          <cell r="P894" t="str">
            <v>Unit</v>
          </cell>
          <cell r="R894">
            <v>1490</v>
          </cell>
          <cell r="T894">
            <v>74.5</v>
          </cell>
          <cell r="V894">
            <v>0</v>
          </cell>
          <cell r="W894">
            <v>2000</v>
          </cell>
          <cell r="Y894">
            <v>0</v>
          </cell>
          <cell r="Z894">
            <v>1564.5</v>
          </cell>
          <cell r="AA894">
            <v>2000</v>
          </cell>
          <cell r="AB894">
            <v>0</v>
          </cell>
          <cell r="AC894" t="str">
            <v>TIRTA</v>
          </cell>
        </row>
        <row r="896">
          <cell r="A896" t="str">
            <v>5BE0400</v>
          </cell>
          <cell r="K896" t="str">
            <v>4. Gasket</v>
          </cell>
        </row>
        <row r="897">
          <cell r="A897" t="str">
            <v>5BE0401</v>
          </cell>
          <cell r="B897" t="str">
            <v>GST</v>
          </cell>
          <cell r="C897">
            <v>16</v>
          </cell>
          <cell r="D897" t="str">
            <v>gst12</v>
          </cell>
          <cell r="L897" t="str">
            <v>- 16", gasket #150, RF, 4.5 MM spiral wound, API 605</v>
          </cell>
          <cell r="O897">
            <v>48</v>
          </cell>
          <cell r="P897" t="str">
            <v>Unit</v>
          </cell>
          <cell r="R897">
            <v>147</v>
          </cell>
          <cell r="T897">
            <v>7.3500000000000005</v>
          </cell>
          <cell r="V897">
            <v>0</v>
          </cell>
          <cell r="Y897">
            <v>0</v>
          </cell>
          <cell r="Z897">
            <v>154.35</v>
          </cell>
          <cell r="AA897">
            <v>0</v>
          </cell>
          <cell r="AB897">
            <v>0</v>
          </cell>
          <cell r="AC897" t="str">
            <v>PTPP</v>
          </cell>
        </row>
        <row r="898">
          <cell r="A898" t="str">
            <v>5BE0402</v>
          </cell>
          <cell r="B898" t="str">
            <v>GST</v>
          </cell>
          <cell r="C898">
            <v>6</v>
          </cell>
          <cell r="D898" t="str">
            <v>gst6</v>
          </cell>
          <cell r="L898" t="str">
            <v>- 6", gasket #150, RF, 4.5 MM spiral wound, API 605</v>
          </cell>
          <cell r="O898">
            <v>24</v>
          </cell>
          <cell r="P898" t="str">
            <v>Unit</v>
          </cell>
          <cell r="R898">
            <v>22.61</v>
          </cell>
          <cell r="T898">
            <v>1.1305000000000001</v>
          </cell>
          <cell r="V898">
            <v>0</v>
          </cell>
          <cell r="Y898">
            <v>0</v>
          </cell>
          <cell r="Z898">
            <v>23.740500000000001</v>
          </cell>
          <cell r="AA898">
            <v>0</v>
          </cell>
          <cell r="AB898">
            <v>0</v>
          </cell>
          <cell r="AC898" t="str">
            <v>PTPP</v>
          </cell>
        </row>
        <row r="899">
          <cell r="A899" t="str">
            <v>5BE0403</v>
          </cell>
          <cell r="B899" t="str">
            <v>GST</v>
          </cell>
          <cell r="C899">
            <v>4</v>
          </cell>
          <cell r="D899" t="str">
            <v>gst4</v>
          </cell>
          <cell r="L899" t="str">
            <v>- 4", gasket #150, RF, 4.5 MM spiral wound, API 605</v>
          </cell>
          <cell r="O899">
            <v>24</v>
          </cell>
          <cell r="P899" t="str">
            <v>Unit</v>
          </cell>
          <cell r="R899">
            <v>12.5</v>
          </cell>
          <cell r="T899">
            <v>0.625</v>
          </cell>
          <cell r="V899">
            <v>0</v>
          </cell>
          <cell r="Y899">
            <v>0</v>
          </cell>
          <cell r="Z899">
            <v>13.125</v>
          </cell>
          <cell r="AA899">
            <v>0</v>
          </cell>
          <cell r="AB899">
            <v>0</v>
          </cell>
          <cell r="AC899" t="str">
            <v>PTPP</v>
          </cell>
        </row>
        <row r="900">
          <cell r="A900" t="str">
            <v>5BE0404</v>
          </cell>
          <cell r="B900" t="str">
            <v>GST</v>
          </cell>
          <cell r="C900">
            <v>1</v>
          </cell>
          <cell r="D900" t="str">
            <v>gst1</v>
          </cell>
          <cell r="L900" t="str">
            <v>- 1", gasket #800, RF, 4.5 MM spiral wound, API 605</v>
          </cell>
          <cell r="O900">
            <v>72</v>
          </cell>
          <cell r="P900" t="str">
            <v>Unit</v>
          </cell>
          <cell r="R900">
            <v>7.91</v>
          </cell>
          <cell r="T900">
            <v>0.39550000000000002</v>
          </cell>
          <cell r="V900">
            <v>0</v>
          </cell>
          <cell r="Y900">
            <v>0</v>
          </cell>
          <cell r="Z900">
            <v>8.3055000000000003</v>
          </cell>
          <cell r="AA900">
            <v>0</v>
          </cell>
          <cell r="AB900">
            <v>0</v>
          </cell>
          <cell r="AC900" t="str">
            <v>PTPP</v>
          </cell>
        </row>
        <row r="901">
          <cell r="A901" t="str">
            <v>5BE0405</v>
          </cell>
          <cell r="B901" t="str">
            <v>GST</v>
          </cell>
          <cell r="C901">
            <v>0.5</v>
          </cell>
          <cell r="D901" t="str">
            <v>gst0.5</v>
          </cell>
          <cell r="L901" t="str">
            <v>- 0.5", gasket #800, RF, 4.5 MM spiral wound, API 605</v>
          </cell>
          <cell r="O901">
            <v>24</v>
          </cell>
          <cell r="P901" t="str">
            <v>Unit</v>
          </cell>
          <cell r="R901">
            <v>7.91</v>
          </cell>
          <cell r="T901">
            <v>0.39550000000000002</v>
          </cell>
          <cell r="V901">
            <v>0</v>
          </cell>
          <cell r="Y901">
            <v>0</v>
          </cell>
          <cell r="Z901">
            <v>8.3055000000000003</v>
          </cell>
          <cell r="AA901">
            <v>0</v>
          </cell>
          <cell r="AB901">
            <v>0</v>
          </cell>
          <cell r="AC901" t="str">
            <v>PTPP</v>
          </cell>
        </row>
        <row r="902">
          <cell r="A902" t="str">
            <v>5BE0406</v>
          </cell>
          <cell r="B902" t="str">
            <v>IF</v>
          </cell>
          <cell r="C902">
            <v>16</v>
          </cell>
          <cell r="D902" t="str">
            <v>if16</v>
          </cell>
          <cell r="L902" t="str">
            <v>- 16", Insulation Flange #300, RF</v>
          </cell>
          <cell r="O902">
            <v>24</v>
          </cell>
          <cell r="P902" t="str">
            <v>Unit</v>
          </cell>
          <cell r="R902">
            <v>600</v>
          </cell>
          <cell r="T902">
            <v>30</v>
          </cell>
          <cell r="V902">
            <v>60</v>
          </cell>
          <cell r="Y902">
            <v>0</v>
          </cell>
          <cell r="Z902">
            <v>690</v>
          </cell>
          <cell r="AA902">
            <v>0</v>
          </cell>
          <cell r="AB902">
            <v>0</v>
          </cell>
          <cell r="AC902" t="str">
            <v>INFO PROY BALONGAN</v>
          </cell>
        </row>
        <row r="904">
          <cell r="A904" t="str">
            <v>5BE0500</v>
          </cell>
          <cell r="K904" t="str">
            <v>5. Elbow w/ internal coating</v>
          </cell>
        </row>
        <row r="905">
          <cell r="A905" t="str">
            <v>5BE0501</v>
          </cell>
          <cell r="B905" t="str">
            <v>EBW</v>
          </cell>
          <cell r="C905">
            <v>16</v>
          </cell>
          <cell r="D905" t="str">
            <v>ebw16;45</v>
          </cell>
          <cell r="L905" t="str">
            <v>- 45 elbow, BW, sch. 40, CS-234, SMLS 16"</v>
          </cell>
          <cell r="O905">
            <v>0</v>
          </cell>
          <cell r="P905" t="str">
            <v>Unit</v>
          </cell>
          <cell r="R905">
            <v>2272</v>
          </cell>
          <cell r="T905">
            <v>113.60000000000001</v>
          </cell>
          <cell r="V905">
            <v>227.20000000000002</v>
          </cell>
          <cell r="W905">
            <v>2000</v>
          </cell>
          <cell r="Y905">
            <v>0</v>
          </cell>
          <cell r="Z905">
            <v>2612.7999999999997</v>
          </cell>
          <cell r="AA905">
            <v>2000</v>
          </cell>
          <cell r="AB905">
            <v>0</v>
          </cell>
          <cell r="AC905" t="str">
            <v>TIRTA</v>
          </cell>
        </row>
        <row r="906">
          <cell r="A906" t="str">
            <v>5BE0502</v>
          </cell>
          <cell r="B906" t="str">
            <v>EBW</v>
          </cell>
          <cell r="C906">
            <v>16</v>
          </cell>
          <cell r="D906" t="str">
            <v>ebw16;90</v>
          </cell>
          <cell r="L906" t="str">
            <v>- 90 elbow, BW, sch. 40, CS-234, SMLS 16"</v>
          </cell>
          <cell r="O906">
            <v>13</v>
          </cell>
          <cell r="P906" t="str">
            <v>Unit</v>
          </cell>
          <cell r="R906">
            <v>4060</v>
          </cell>
          <cell r="T906">
            <v>203</v>
          </cell>
          <cell r="V906">
            <v>406</v>
          </cell>
          <cell r="W906">
            <v>2000</v>
          </cell>
          <cell r="Y906">
            <v>0</v>
          </cell>
          <cell r="Z906">
            <v>4669</v>
          </cell>
          <cell r="AA906">
            <v>2000</v>
          </cell>
          <cell r="AB906">
            <v>0</v>
          </cell>
          <cell r="AC906" t="str">
            <v>TIRTA</v>
          </cell>
        </row>
        <row r="907">
          <cell r="A907" t="str">
            <v>5BE0503</v>
          </cell>
          <cell r="B907" t="str">
            <v>EBW</v>
          </cell>
          <cell r="C907">
            <v>6</v>
          </cell>
          <cell r="D907" t="str">
            <v>ebw6;45</v>
          </cell>
          <cell r="L907" t="str">
            <v>- 45 elbow, BW, sch. 40, CS-234, SMLS 6"</v>
          </cell>
          <cell r="O907">
            <v>0</v>
          </cell>
          <cell r="P907" t="str">
            <v>Unit</v>
          </cell>
          <cell r="R907">
            <v>120</v>
          </cell>
          <cell r="T907">
            <v>6</v>
          </cell>
          <cell r="V907">
            <v>12</v>
          </cell>
          <cell r="W907">
            <v>750</v>
          </cell>
          <cell r="Y907">
            <v>0</v>
          </cell>
          <cell r="Z907">
            <v>138</v>
          </cell>
          <cell r="AA907">
            <v>750</v>
          </cell>
          <cell r="AB907">
            <v>0</v>
          </cell>
          <cell r="AC907" t="str">
            <v>TIRTA</v>
          </cell>
        </row>
        <row r="908">
          <cell r="A908" t="str">
            <v>5BE0504</v>
          </cell>
          <cell r="B908" t="str">
            <v>EBW</v>
          </cell>
          <cell r="C908">
            <v>4</v>
          </cell>
          <cell r="D908" t="str">
            <v>ebw4;45</v>
          </cell>
          <cell r="L908" t="str">
            <v>- 45 elbow, BW, sch. 40, CS-234, SMLS 4"</v>
          </cell>
          <cell r="O908">
            <v>0</v>
          </cell>
          <cell r="P908" t="str">
            <v>Unit</v>
          </cell>
          <cell r="R908">
            <v>51</v>
          </cell>
          <cell r="T908">
            <v>2.5500000000000003</v>
          </cell>
          <cell r="V908">
            <v>5.1000000000000005</v>
          </cell>
          <cell r="W908">
            <v>500</v>
          </cell>
          <cell r="Y908">
            <v>0</v>
          </cell>
          <cell r="Z908">
            <v>58.65</v>
          </cell>
          <cell r="AA908">
            <v>500</v>
          </cell>
          <cell r="AB908">
            <v>0</v>
          </cell>
          <cell r="AC908" t="str">
            <v>PTPP</v>
          </cell>
        </row>
        <row r="909">
          <cell r="A909" t="str">
            <v>5BE0505</v>
          </cell>
          <cell r="B909" t="str">
            <v>EBW</v>
          </cell>
          <cell r="C909">
            <v>6</v>
          </cell>
          <cell r="D909" t="str">
            <v>ebw6;90</v>
          </cell>
          <cell r="L909" t="str">
            <v>- 90 elbow, BW, sch. 40, CS-234, SMLS 6"</v>
          </cell>
          <cell r="O909">
            <v>196</v>
          </cell>
          <cell r="P909" t="str">
            <v>Unit</v>
          </cell>
          <cell r="R909">
            <v>172</v>
          </cell>
          <cell r="T909">
            <v>8.6</v>
          </cell>
          <cell r="V909">
            <v>17.2</v>
          </cell>
          <cell r="W909">
            <v>750</v>
          </cell>
          <cell r="Y909">
            <v>0</v>
          </cell>
          <cell r="Z909">
            <v>197.79999999999998</v>
          </cell>
          <cell r="AA909">
            <v>750</v>
          </cell>
          <cell r="AB909">
            <v>0</v>
          </cell>
          <cell r="AC909" t="str">
            <v>TIRTA</v>
          </cell>
        </row>
        <row r="910">
          <cell r="A910" t="str">
            <v>5BE0506</v>
          </cell>
          <cell r="B910" t="str">
            <v>EBW</v>
          </cell>
          <cell r="C910">
            <v>4</v>
          </cell>
          <cell r="D910" t="str">
            <v>ebw4;90</v>
          </cell>
          <cell r="L910" t="str">
            <v>- 90 elbow, BW, sch. 40, CS-234, SMLS 4"</v>
          </cell>
          <cell r="O910">
            <v>0</v>
          </cell>
          <cell r="P910" t="str">
            <v>Unit</v>
          </cell>
          <cell r="R910">
            <v>51</v>
          </cell>
          <cell r="T910">
            <v>2.5500000000000003</v>
          </cell>
          <cell r="V910">
            <v>5.1000000000000005</v>
          </cell>
          <cell r="W910">
            <v>500</v>
          </cell>
          <cell r="Y910">
            <v>0</v>
          </cell>
          <cell r="Z910">
            <v>58.65</v>
          </cell>
          <cell r="AA910">
            <v>500</v>
          </cell>
          <cell r="AB910">
            <v>0</v>
          </cell>
          <cell r="AC910" t="str">
            <v>TIRTA</v>
          </cell>
        </row>
        <row r="911">
          <cell r="A911" t="str">
            <v>5BE0507</v>
          </cell>
          <cell r="B911" t="str">
            <v>EBW</v>
          </cell>
          <cell r="C911">
            <v>1</v>
          </cell>
          <cell r="D911" t="str">
            <v>ebw1;45</v>
          </cell>
          <cell r="L911" t="str">
            <v>- 45 elbow, BW, sch. 80, A105, SMLS 1"</v>
          </cell>
          <cell r="O911">
            <v>0</v>
          </cell>
          <cell r="P911" t="str">
            <v>Unit</v>
          </cell>
          <cell r="R911">
            <v>10</v>
          </cell>
          <cell r="T911">
            <v>0.5</v>
          </cell>
          <cell r="V911">
            <v>1</v>
          </cell>
          <cell r="W911">
            <v>125</v>
          </cell>
          <cell r="Y911">
            <v>0</v>
          </cell>
          <cell r="Z911">
            <v>11.5</v>
          </cell>
          <cell r="AA911">
            <v>125</v>
          </cell>
          <cell r="AB911">
            <v>0</v>
          </cell>
          <cell r="AC911" t="str">
            <v>TIRTA</v>
          </cell>
        </row>
        <row r="912">
          <cell r="A912" t="str">
            <v>5BE0508</v>
          </cell>
          <cell r="B912" t="str">
            <v>EBW</v>
          </cell>
          <cell r="C912">
            <v>1</v>
          </cell>
          <cell r="D912" t="str">
            <v>ebw1;90</v>
          </cell>
          <cell r="L912" t="str">
            <v>- 90 elbow, BW, sch. 80, A105, SMLS 1"</v>
          </cell>
          <cell r="O912">
            <v>0</v>
          </cell>
          <cell r="P912" t="str">
            <v>Unit</v>
          </cell>
          <cell r="R912">
            <v>10</v>
          </cell>
          <cell r="T912">
            <v>0.5</v>
          </cell>
          <cell r="V912">
            <v>1</v>
          </cell>
          <cell r="W912">
            <v>125</v>
          </cell>
          <cell r="Y912">
            <v>0</v>
          </cell>
          <cell r="Z912">
            <v>11.5</v>
          </cell>
          <cell r="AA912">
            <v>125</v>
          </cell>
          <cell r="AB912">
            <v>0</v>
          </cell>
          <cell r="AC912" t="str">
            <v>TIRTA</v>
          </cell>
        </row>
        <row r="914">
          <cell r="A914" t="str">
            <v>5BE0600</v>
          </cell>
          <cell r="K914" t="str">
            <v>6. Tee &amp; Tee Reducer w/ internal coating</v>
          </cell>
        </row>
        <row r="915">
          <cell r="A915" t="str">
            <v>5BE0601</v>
          </cell>
          <cell r="B915" t="str">
            <v>TEE</v>
          </cell>
          <cell r="C915">
            <v>16</v>
          </cell>
          <cell r="D915" t="str">
            <v>tee16</v>
          </cell>
          <cell r="L915" t="str">
            <v>- Equal Tee BW, STD, CS-234, SMLS, dia. 16"</v>
          </cell>
          <cell r="O915">
            <v>12</v>
          </cell>
          <cell r="P915" t="str">
            <v>unit</v>
          </cell>
          <cell r="R915">
            <v>11160</v>
          </cell>
          <cell r="T915">
            <v>558</v>
          </cell>
          <cell r="V915">
            <v>0</v>
          </cell>
          <cell r="W915">
            <v>6000</v>
          </cell>
          <cell r="Y915">
            <v>0</v>
          </cell>
          <cell r="Z915">
            <v>11718</v>
          </cell>
          <cell r="AA915">
            <v>6000</v>
          </cell>
          <cell r="AB915">
            <v>0</v>
          </cell>
          <cell r="AC915" t="str">
            <v>TIRTA</v>
          </cell>
        </row>
        <row r="916">
          <cell r="A916" t="str">
            <v>5BE0602</v>
          </cell>
          <cell r="B916" t="str">
            <v>TEE</v>
          </cell>
          <cell r="C916" t="str">
            <v>16x16x6</v>
          </cell>
          <cell r="D916" t="str">
            <v>tee16</v>
          </cell>
          <cell r="L916" t="str">
            <v>- Tee Reducer BW, STD, CS-234, SMLS, 16" x 16" x 6"</v>
          </cell>
          <cell r="O916">
            <v>12</v>
          </cell>
          <cell r="P916" t="str">
            <v>unit</v>
          </cell>
          <cell r="R916">
            <v>4740</v>
          </cell>
          <cell r="T916">
            <v>237</v>
          </cell>
          <cell r="V916">
            <v>0</v>
          </cell>
          <cell r="W916">
            <v>6000</v>
          </cell>
          <cell r="Y916">
            <v>0</v>
          </cell>
          <cell r="Z916">
            <v>4977</v>
          </cell>
          <cell r="AA916">
            <v>6000</v>
          </cell>
          <cell r="AB916">
            <v>0</v>
          </cell>
          <cell r="AC916" t="str">
            <v>TIRTA</v>
          </cell>
        </row>
        <row r="917">
          <cell r="A917" t="str">
            <v>5BE0603</v>
          </cell>
          <cell r="B917" t="str">
            <v>BST</v>
          </cell>
          <cell r="C917">
            <v>16</v>
          </cell>
          <cell r="L917" t="str">
            <v>- Bucket Strainer #150, RF, 16"</v>
          </cell>
          <cell r="O917">
            <v>12</v>
          </cell>
          <cell r="P917" t="str">
            <v>unit</v>
          </cell>
          <cell r="R917">
            <v>14620</v>
          </cell>
          <cell r="T917">
            <v>731</v>
          </cell>
          <cell r="V917">
            <v>1462</v>
          </cell>
          <cell r="W917">
            <v>43860</v>
          </cell>
          <cell r="Y917">
            <v>0</v>
          </cell>
          <cell r="Z917">
            <v>16813</v>
          </cell>
          <cell r="AA917">
            <v>43860</v>
          </cell>
          <cell r="AB917">
            <v>0</v>
          </cell>
          <cell r="AC917" t="str">
            <v>GWC BALL VALVE X 4</v>
          </cell>
        </row>
        <row r="919">
          <cell r="A919" t="str">
            <v>5BE0700</v>
          </cell>
          <cell r="K919" t="str">
            <v>7. Bolt &amp; Nut</v>
          </cell>
        </row>
        <row r="920">
          <cell r="A920" t="str">
            <v>5BE0701</v>
          </cell>
          <cell r="B920" t="str">
            <v>B&amp;N</v>
          </cell>
          <cell r="C920" t="str">
            <v xml:space="preserve"> 1" x 135</v>
          </cell>
          <cell r="D920">
            <v>14</v>
          </cell>
          <cell r="L920" t="str">
            <v>- Bolt &amp; Nut, A193-B7 A194-2H, 1" x 135mm</v>
          </cell>
          <cell r="O920">
            <v>128</v>
          </cell>
          <cell r="P920" t="str">
            <v>Unit</v>
          </cell>
          <cell r="R920">
            <v>8.11</v>
          </cell>
          <cell r="T920">
            <v>0.40549999999999997</v>
          </cell>
          <cell r="V920">
            <v>0</v>
          </cell>
          <cell r="W920">
            <v>24.33</v>
          </cell>
          <cell r="Y920">
            <v>0</v>
          </cell>
          <cell r="Z920">
            <v>8.5154999999999994</v>
          </cell>
          <cell r="AA920">
            <v>24.33</v>
          </cell>
          <cell r="AB920">
            <v>0</v>
          </cell>
          <cell r="AC920" t="str">
            <v>PTPP</v>
          </cell>
        </row>
        <row r="921">
          <cell r="A921" t="str">
            <v>5BE0702</v>
          </cell>
          <cell r="B921" t="str">
            <v>B&amp;N</v>
          </cell>
          <cell r="C921" t="str">
            <v xml:space="preserve"> 3/4" x 100</v>
          </cell>
          <cell r="D921">
            <v>2.5</v>
          </cell>
          <cell r="L921" t="str">
            <v>- Bolt &amp; Nut, A193-B7 A194-2H, 3/4" x 100mm</v>
          </cell>
          <cell r="O921">
            <v>32</v>
          </cell>
          <cell r="P921" t="str">
            <v>Unit</v>
          </cell>
          <cell r="R921">
            <v>3.88</v>
          </cell>
          <cell r="T921">
            <v>0.19400000000000001</v>
          </cell>
          <cell r="V921">
            <v>0</v>
          </cell>
          <cell r="W921">
            <v>11.64</v>
          </cell>
          <cell r="Y921">
            <v>0</v>
          </cell>
          <cell r="Z921">
            <v>4.0739999999999998</v>
          </cell>
          <cell r="AA921">
            <v>11.64</v>
          </cell>
          <cell r="AB921">
            <v>0</v>
          </cell>
          <cell r="AC921" t="str">
            <v>PTPP</v>
          </cell>
        </row>
        <row r="922">
          <cell r="A922" t="str">
            <v>5BE0703</v>
          </cell>
          <cell r="B922" t="str">
            <v>B&amp;N</v>
          </cell>
          <cell r="C922" t="str">
            <v>5/8" x 90</v>
          </cell>
          <cell r="D922">
            <v>2.5</v>
          </cell>
          <cell r="L922" t="str">
            <v>- Bolt &amp; Nut, A193-B7 A194-2H, 5/8" x 90mm</v>
          </cell>
          <cell r="O922">
            <v>32</v>
          </cell>
          <cell r="P922" t="str">
            <v>Unit</v>
          </cell>
          <cell r="R922">
            <v>3.22</v>
          </cell>
          <cell r="T922">
            <v>0.16100000000000003</v>
          </cell>
          <cell r="V922">
            <v>0</v>
          </cell>
          <cell r="W922">
            <v>9.66</v>
          </cell>
          <cell r="Y922">
            <v>0</v>
          </cell>
          <cell r="Z922">
            <v>3.3810000000000002</v>
          </cell>
          <cell r="AA922">
            <v>9.66</v>
          </cell>
          <cell r="AB922">
            <v>0</v>
          </cell>
          <cell r="AC922" t="str">
            <v>PTPP</v>
          </cell>
        </row>
        <row r="923">
          <cell r="A923" t="str">
            <v>5BE0704</v>
          </cell>
          <cell r="B923" t="str">
            <v>B&amp;N</v>
          </cell>
          <cell r="C923" t="str">
            <v>7/8" x 125</v>
          </cell>
          <cell r="D923">
            <v>6</v>
          </cell>
          <cell r="L923" t="str">
            <v>- Bolt &amp; Nut, A193-B7 A194-2H, 7/8" x 125mm</v>
          </cell>
          <cell r="O923">
            <v>48</v>
          </cell>
          <cell r="P923" t="str">
            <v>Unit</v>
          </cell>
          <cell r="R923">
            <v>5.72</v>
          </cell>
          <cell r="T923">
            <v>0.28599999999999998</v>
          </cell>
          <cell r="V923">
            <v>0</v>
          </cell>
          <cell r="W923">
            <v>17.16</v>
          </cell>
          <cell r="Y923">
            <v>0</v>
          </cell>
          <cell r="Z923">
            <v>6.0059999999999993</v>
          </cell>
          <cell r="AA923">
            <v>17.16</v>
          </cell>
          <cell r="AB923">
            <v>0</v>
          </cell>
          <cell r="AC923" t="str">
            <v>PTPP</v>
          </cell>
        </row>
        <row r="924">
          <cell r="A924" t="str">
            <v>5BE0705</v>
          </cell>
          <cell r="B924" t="str">
            <v>B&amp;N</v>
          </cell>
          <cell r="C924" t="str">
            <v>1.125" x 190</v>
          </cell>
          <cell r="D924">
            <v>16</v>
          </cell>
          <cell r="L924" t="str">
            <v>- Bolt &amp; Nut, A193-B7 A194-2H, 1.125" x 190mm</v>
          </cell>
          <cell r="O924">
            <v>16</v>
          </cell>
          <cell r="P924" t="str">
            <v>Unit</v>
          </cell>
          <cell r="R924">
            <v>16.579999999999998</v>
          </cell>
          <cell r="T924">
            <v>0.82899999999999996</v>
          </cell>
          <cell r="V924">
            <v>0</v>
          </cell>
          <cell r="W924">
            <v>49.739999999999995</v>
          </cell>
          <cell r="Y924">
            <v>0</v>
          </cell>
          <cell r="Z924">
            <v>17.408999999999999</v>
          </cell>
          <cell r="AA924">
            <v>49.739999999999995</v>
          </cell>
          <cell r="AB924">
            <v>0</v>
          </cell>
          <cell r="AC924" t="str">
            <v>PTPP</v>
          </cell>
        </row>
        <row r="925">
          <cell r="A925" t="str">
            <v>5BE0706</v>
          </cell>
          <cell r="B925" t="str">
            <v>B&amp;N</v>
          </cell>
          <cell r="C925" t="str">
            <v xml:space="preserve"> 7/8" x 125</v>
          </cell>
          <cell r="D925">
            <v>6</v>
          </cell>
          <cell r="L925" t="str">
            <v>- Bolt &amp; Nut, A193-B7 A194-2H, 7/8" x 125mm</v>
          </cell>
          <cell r="O925">
            <v>64</v>
          </cell>
          <cell r="P925" t="str">
            <v>Unit</v>
          </cell>
          <cell r="R925">
            <v>5.72</v>
          </cell>
          <cell r="T925">
            <v>0.28599999999999998</v>
          </cell>
          <cell r="V925">
            <v>0</v>
          </cell>
          <cell r="W925">
            <v>17.16</v>
          </cell>
          <cell r="Y925">
            <v>0</v>
          </cell>
          <cell r="Z925">
            <v>6.0059999999999993</v>
          </cell>
          <cell r="AA925">
            <v>17.16</v>
          </cell>
          <cell r="AB925">
            <v>0</v>
          </cell>
          <cell r="AC925" t="str">
            <v>PTPP</v>
          </cell>
        </row>
        <row r="927">
          <cell r="A927" t="str">
            <v>5BE0800</v>
          </cell>
          <cell r="K927" t="str">
            <v>8. Valve &amp; Strainer</v>
          </cell>
        </row>
        <row r="928">
          <cell r="A928" t="str">
            <v>5BE0801</v>
          </cell>
          <cell r="B928" t="str">
            <v>VLV</v>
          </cell>
          <cell r="C928">
            <v>16</v>
          </cell>
          <cell r="D928" t="str">
            <v>vlv16</v>
          </cell>
          <cell r="L928" t="str">
            <v>- Double Block Bleed Valve #150, RF, A216-WCB, 13Cr - TR, 16"</v>
          </cell>
          <cell r="O928">
            <v>12</v>
          </cell>
          <cell r="P928" t="str">
            <v>unit</v>
          </cell>
          <cell r="R928">
            <v>23800</v>
          </cell>
          <cell r="T928">
            <v>1190</v>
          </cell>
          <cell r="V928">
            <v>2380</v>
          </cell>
          <cell r="W928">
            <v>5950</v>
          </cell>
          <cell r="Y928">
            <v>0</v>
          </cell>
          <cell r="Z928">
            <v>27370</v>
          </cell>
          <cell r="AA928">
            <v>5950</v>
          </cell>
          <cell r="AB928">
            <v>0</v>
          </cell>
          <cell r="AC928" t="str">
            <v>TWINSEAL (MGA &amp; AP)</v>
          </cell>
        </row>
        <row r="929">
          <cell r="A929" t="str">
            <v>5BE0802</v>
          </cell>
          <cell r="B929" t="str">
            <v>VLV</v>
          </cell>
          <cell r="C929">
            <v>6</v>
          </cell>
          <cell r="D929" t="str">
            <v>vlv6</v>
          </cell>
          <cell r="L929" t="str">
            <v>- Double Block Bleed Valve #150, RF, A216-WCB, 13Cr - TR, 6"</v>
          </cell>
          <cell r="O929">
            <v>12</v>
          </cell>
          <cell r="P929" t="str">
            <v>unit</v>
          </cell>
          <cell r="R929">
            <v>5775</v>
          </cell>
          <cell r="T929">
            <v>288.75</v>
          </cell>
          <cell r="V929">
            <v>577.5</v>
          </cell>
          <cell r="W929">
            <v>17325</v>
          </cell>
          <cell r="Y929">
            <v>0</v>
          </cell>
          <cell r="Z929">
            <v>6641.25</v>
          </cell>
          <cell r="AA929">
            <v>17325</v>
          </cell>
          <cell r="AB929">
            <v>0</v>
          </cell>
          <cell r="AC929" t="str">
            <v>TWINSEAL (MGA &amp; AP)</v>
          </cell>
        </row>
        <row r="930">
          <cell r="A930" t="str">
            <v>5BE0803</v>
          </cell>
          <cell r="B930" t="str">
            <v>VLV</v>
          </cell>
          <cell r="C930">
            <v>16</v>
          </cell>
          <cell r="D930" t="str">
            <v>vlv16</v>
          </cell>
          <cell r="L930" t="str">
            <v>- Ball Valve #150, RF, A216-WCB, 13Cr - TR, 16"</v>
          </cell>
          <cell r="O930">
            <v>6</v>
          </cell>
          <cell r="P930" t="str">
            <v>unit</v>
          </cell>
          <cell r="R930">
            <v>8223</v>
          </cell>
          <cell r="T930">
            <v>411.15000000000003</v>
          </cell>
          <cell r="V930">
            <v>0</v>
          </cell>
          <cell r="W930">
            <v>24669</v>
          </cell>
          <cell r="Y930">
            <v>0</v>
          </cell>
          <cell r="Z930">
            <v>8634.15</v>
          </cell>
          <cell r="AA930">
            <v>24669</v>
          </cell>
          <cell r="AB930">
            <v>0</v>
          </cell>
          <cell r="AC930" t="str">
            <v>GLT / GWC</v>
          </cell>
        </row>
        <row r="931">
          <cell r="A931" t="str">
            <v>5BE0804</v>
          </cell>
          <cell r="B931" t="str">
            <v>VLV</v>
          </cell>
          <cell r="C931">
            <v>4</v>
          </cell>
          <cell r="D931" t="str">
            <v>vlv4</v>
          </cell>
          <cell r="L931" t="str">
            <v>- Ball Valve #150, RF, A216-WCB, 13Cr - TR, 4"</v>
          </cell>
          <cell r="O931">
            <v>24</v>
          </cell>
          <cell r="P931" t="str">
            <v>unit</v>
          </cell>
          <cell r="R931">
            <v>542</v>
          </cell>
          <cell r="T931">
            <v>27.1</v>
          </cell>
          <cell r="V931">
            <v>0</v>
          </cell>
          <cell r="W931">
            <v>1626</v>
          </cell>
          <cell r="Y931">
            <v>0</v>
          </cell>
          <cell r="Z931">
            <v>569.1</v>
          </cell>
          <cell r="AA931">
            <v>1626</v>
          </cell>
          <cell r="AB931">
            <v>0</v>
          </cell>
          <cell r="AC931" t="str">
            <v>GWC / GLT / KSB</v>
          </cell>
        </row>
        <row r="932">
          <cell r="A932" t="str">
            <v>5BE0805</v>
          </cell>
          <cell r="B932" t="str">
            <v>VLV</v>
          </cell>
          <cell r="C932">
            <v>1</v>
          </cell>
          <cell r="D932" t="str">
            <v>vlv1</v>
          </cell>
          <cell r="L932" t="str">
            <v>- Ball Valve #800, RF, A105, 13Cr - TR, 1"</v>
          </cell>
          <cell r="O932">
            <v>24</v>
          </cell>
          <cell r="P932" t="str">
            <v>unit</v>
          </cell>
          <cell r="R932">
            <v>230</v>
          </cell>
          <cell r="T932">
            <v>11.5</v>
          </cell>
          <cell r="V932">
            <v>0</v>
          </cell>
          <cell r="W932">
            <v>690</v>
          </cell>
          <cell r="Y932">
            <v>0</v>
          </cell>
          <cell r="Z932">
            <v>241.5</v>
          </cell>
          <cell r="AA932">
            <v>690</v>
          </cell>
          <cell r="AB932">
            <v>0</v>
          </cell>
          <cell r="AC932" t="str">
            <v>GLT / GWC / KSB</v>
          </cell>
        </row>
        <row r="933">
          <cell r="A933" t="str">
            <v>5BE0806</v>
          </cell>
          <cell r="B933" t="str">
            <v>VLV</v>
          </cell>
          <cell r="C933">
            <v>1</v>
          </cell>
          <cell r="D933" t="str">
            <v>vlv1</v>
          </cell>
          <cell r="L933" t="str">
            <v>- Gate Valve #800, SWRF, A105, 13Cr - TR, 1"</v>
          </cell>
          <cell r="O933">
            <v>30</v>
          </cell>
          <cell r="P933" t="str">
            <v>unit</v>
          </cell>
          <cell r="R933">
            <v>58</v>
          </cell>
          <cell r="T933">
            <v>2.9000000000000004</v>
          </cell>
          <cell r="V933">
            <v>8.6999999999999993</v>
          </cell>
          <cell r="W933">
            <v>174</v>
          </cell>
          <cell r="Y933">
            <v>0</v>
          </cell>
          <cell r="Z933">
            <v>69.599999999999994</v>
          </cell>
          <cell r="AA933">
            <v>174</v>
          </cell>
          <cell r="AB933">
            <v>0</v>
          </cell>
          <cell r="AC933" t="str">
            <v>GLT / KSB / GWC</v>
          </cell>
        </row>
        <row r="934">
          <cell r="A934" t="str">
            <v>5BE0807</v>
          </cell>
          <cell r="B934" t="str">
            <v>VLV</v>
          </cell>
          <cell r="C934">
            <v>0.5</v>
          </cell>
          <cell r="D934" t="str">
            <v>vlv0.5</v>
          </cell>
          <cell r="L934" t="str">
            <v>- Gate Valve #800, SWRF, A105, 13Cr - TR, 0.5"</v>
          </cell>
          <cell r="O934">
            <v>24</v>
          </cell>
          <cell r="P934" t="str">
            <v>unit</v>
          </cell>
          <cell r="R934">
            <v>40</v>
          </cell>
          <cell r="T934">
            <v>2</v>
          </cell>
          <cell r="V934">
            <v>6</v>
          </cell>
          <cell r="W934">
            <v>120</v>
          </cell>
          <cell r="Y934">
            <v>0</v>
          </cell>
          <cell r="Z934">
            <v>48</v>
          </cell>
          <cell r="AA934">
            <v>120</v>
          </cell>
          <cell r="AB934">
            <v>0</v>
          </cell>
          <cell r="AC934" t="str">
            <v>GLT / KSB / GWC</v>
          </cell>
        </row>
        <row r="936">
          <cell r="A936" t="str">
            <v>5BE0900</v>
          </cell>
          <cell r="K936" t="str">
            <v>9. MOV</v>
          </cell>
        </row>
        <row r="937">
          <cell r="A937" t="str">
            <v>5BE0901</v>
          </cell>
          <cell r="B937" t="str">
            <v>MOV</v>
          </cell>
          <cell r="C937">
            <v>16</v>
          </cell>
          <cell r="D937" t="str">
            <v>mov16</v>
          </cell>
          <cell r="L937" t="str">
            <v>- MOV (Double Block &amp; Bleed) #150, RF, 16"</v>
          </cell>
          <cell r="O937">
            <v>12</v>
          </cell>
          <cell r="P937" t="str">
            <v>unit</v>
          </cell>
          <cell r="R937">
            <v>31280</v>
          </cell>
          <cell r="T937">
            <v>1564</v>
          </cell>
          <cell r="V937">
            <v>3128</v>
          </cell>
          <cell r="W937">
            <v>93840</v>
          </cell>
          <cell r="Y937">
            <v>0</v>
          </cell>
          <cell r="Z937">
            <v>35972</v>
          </cell>
          <cell r="AA937">
            <v>93840</v>
          </cell>
          <cell r="AB937">
            <v>0</v>
          </cell>
          <cell r="AC937" t="str">
            <v>TWINSEAL (MGA &amp; AP)</v>
          </cell>
        </row>
        <row r="939">
          <cell r="A939" t="str">
            <v>5BE1000</v>
          </cell>
          <cell r="K939" t="str">
            <v>10. Sockolet</v>
          </cell>
        </row>
        <row r="940">
          <cell r="A940" t="str">
            <v>5BE1001</v>
          </cell>
          <cell r="B940" t="str">
            <v>SCO</v>
          </cell>
          <cell r="C940" t="str">
            <v>16x0.5</v>
          </cell>
          <cell r="D940" t="str">
            <v>sco16x0.5</v>
          </cell>
          <cell r="L940" t="str">
            <v>- 16" x 0.5", Sockolet A105, CL.3000</v>
          </cell>
          <cell r="O940">
            <v>24</v>
          </cell>
          <cell r="P940" t="str">
            <v>unit</v>
          </cell>
          <cell r="R940">
            <v>7.1</v>
          </cell>
          <cell r="T940">
            <v>0.35499999999999998</v>
          </cell>
          <cell r="V940">
            <v>0</v>
          </cell>
          <cell r="W940">
            <v>2000</v>
          </cell>
          <cell r="Y940">
            <v>0</v>
          </cell>
          <cell r="Z940">
            <v>7.4550000000000001</v>
          </cell>
          <cell r="AA940">
            <v>2000</v>
          </cell>
          <cell r="AB940">
            <v>0</v>
          </cell>
          <cell r="AC940" t="str">
            <v>PTPP</v>
          </cell>
        </row>
        <row r="941">
          <cell r="A941" t="str">
            <v>5BE1002</v>
          </cell>
          <cell r="B941" t="str">
            <v>SCO</v>
          </cell>
          <cell r="C941" t="str">
            <v>6x1</v>
          </cell>
          <cell r="D941" t="str">
            <v>sco6x1</v>
          </cell>
          <cell r="L941" t="str">
            <v>- 6" x 1", Sockolet A105, CL.3000</v>
          </cell>
          <cell r="O941">
            <v>12</v>
          </cell>
          <cell r="P941" t="str">
            <v>unit</v>
          </cell>
          <cell r="R941">
            <v>9.5</v>
          </cell>
          <cell r="T941">
            <v>0.47500000000000003</v>
          </cell>
          <cell r="V941">
            <v>0</v>
          </cell>
          <cell r="W941">
            <v>750</v>
          </cell>
          <cell r="Y941">
            <v>0</v>
          </cell>
          <cell r="Z941">
            <v>9.9749999999999996</v>
          </cell>
          <cell r="AA941">
            <v>750</v>
          </cell>
          <cell r="AB941">
            <v>0</v>
          </cell>
          <cell r="AC941" t="str">
            <v>PTPP</v>
          </cell>
        </row>
        <row r="943">
          <cell r="K943" t="str">
            <v>SUB TOTAL B</v>
          </cell>
        </row>
        <row r="945">
          <cell r="A945" t="str">
            <v>5C00000</v>
          </cell>
          <cell r="G945" t="str">
            <v>C.</v>
          </cell>
          <cell r="J945" t="str">
            <v>TYPICAL HYDRANT VALVE FACILITIES</v>
          </cell>
        </row>
        <row r="946">
          <cell r="A946" t="str">
            <v>5CA0000</v>
          </cell>
          <cell r="H946" t="str">
            <v>a.</v>
          </cell>
          <cell r="K946" t="str">
            <v>TYPICAL HYDRANT VALVE FACILITIES (long aircraft)</v>
          </cell>
          <cell r="O946">
            <v>16</v>
          </cell>
          <cell r="P946" t="str">
            <v>Point</v>
          </cell>
        </row>
        <row r="947">
          <cell r="A947" t="str">
            <v>5CA0100</v>
          </cell>
          <cell r="K947" t="str">
            <v>1. PIPA (PIPE) API 5L Gr. B, Seamless, w/ internal coating</v>
          </cell>
        </row>
        <row r="948">
          <cell r="A948" t="str">
            <v>5CA0101</v>
          </cell>
          <cell r="B948" t="str">
            <v>PIPE</v>
          </cell>
          <cell r="C948">
            <v>10</v>
          </cell>
          <cell r="D948" t="str">
            <v>pipe10</v>
          </cell>
          <cell r="E948" t="str">
            <v>SMLS</v>
          </cell>
          <cell r="L948" t="str">
            <v>- pipe 10", thickness 0.365"</v>
          </cell>
          <cell r="O948">
            <v>25</v>
          </cell>
          <cell r="P948" t="str">
            <v>m</v>
          </cell>
          <cell r="R948">
            <v>70.70965985254692</v>
          </cell>
          <cell r="S948">
            <v>111.87541500000002</v>
          </cell>
          <cell r="T948">
            <v>0</v>
          </cell>
          <cell r="V948">
            <v>7.0709659852546922</v>
          </cell>
          <cell r="Y948">
            <v>111.87541500000002</v>
          </cell>
          <cell r="Z948">
            <v>77.780625837801608</v>
          </cell>
          <cell r="AA948">
            <v>0</v>
          </cell>
          <cell r="AB948">
            <v>0</v>
          </cell>
          <cell r="AC948" t="str">
            <v>HEBEI</v>
          </cell>
        </row>
        <row r="949">
          <cell r="A949" t="str">
            <v>5CA0102</v>
          </cell>
          <cell r="B949" t="str">
            <v>PIPE</v>
          </cell>
          <cell r="C949">
            <v>6</v>
          </cell>
          <cell r="D949" t="str">
            <v>pipe6</v>
          </cell>
          <cell r="E949" t="str">
            <v>SMLS</v>
          </cell>
          <cell r="L949" t="str">
            <v>- pipe 6", thickness 0.280"</v>
          </cell>
          <cell r="O949">
            <v>1</v>
          </cell>
          <cell r="P949" t="str">
            <v>m</v>
          </cell>
          <cell r="R949">
            <v>35.501541976013705</v>
          </cell>
          <cell r="S949">
            <v>42.487335000000002</v>
          </cell>
          <cell r="T949">
            <v>0</v>
          </cell>
          <cell r="V949">
            <v>3.5501541976013709</v>
          </cell>
          <cell r="Y949">
            <v>42.487335000000002</v>
          </cell>
          <cell r="Z949">
            <v>39.051696173615078</v>
          </cell>
          <cell r="AA949">
            <v>0</v>
          </cell>
          <cell r="AB949">
            <v>0</v>
          </cell>
          <cell r="AC949" t="str">
            <v>HEBEI</v>
          </cell>
        </row>
        <row r="951">
          <cell r="A951" t="str">
            <v>5CA0200</v>
          </cell>
          <cell r="K951" t="str">
            <v>2. Reducer w/ internal coating</v>
          </cell>
        </row>
        <row r="952">
          <cell r="A952" t="str">
            <v>5CA0201</v>
          </cell>
          <cell r="B952" t="str">
            <v>RED</v>
          </cell>
          <cell r="C952" t="str">
            <v>10x6</v>
          </cell>
          <cell r="D952" t="str">
            <v>red10</v>
          </cell>
          <cell r="L952" t="str">
            <v>- 10" x 6", concentric reducer #300, sch. 40</v>
          </cell>
          <cell r="O952">
            <v>1</v>
          </cell>
          <cell r="P952" t="str">
            <v>Unit</v>
          </cell>
          <cell r="R952">
            <v>648</v>
          </cell>
          <cell r="T952">
            <v>32.4</v>
          </cell>
          <cell r="V952">
            <v>0</v>
          </cell>
          <cell r="W952">
            <v>1250</v>
          </cell>
          <cell r="Y952">
            <v>0</v>
          </cell>
          <cell r="Z952">
            <v>680.4</v>
          </cell>
          <cell r="AA952">
            <v>1250</v>
          </cell>
          <cell r="AB952">
            <v>0</v>
          </cell>
          <cell r="AC952" t="str">
            <v>PARADISE (REF)</v>
          </cell>
        </row>
        <row r="954">
          <cell r="A954" t="str">
            <v>5CA0300</v>
          </cell>
          <cell r="K954" t="str">
            <v>3. Flanges &amp; Blind</v>
          </cell>
        </row>
        <row r="955">
          <cell r="A955" t="str">
            <v>5CA0301</v>
          </cell>
          <cell r="B955" t="str">
            <v>FLG</v>
          </cell>
          <cell r="C955">
            <v>6</v>
          </cell>
          <cell r="D955" t="str">
            <v>flg6</v>
          </cell>
          <cell r="L955" t="str">
            <v>- Flanges ANSI #300, WNRF 6"</v>
          </cell>
          <cell r="O955">
            <v>1</v>
          </cell>
          <cell r="P955" t="str">
            <v>Unit</v>
          </cell>
          <cell r="R955">
            <v>236</v>
          </cell>
          <cell r="T955">
            <v>11.8</v>
          </cell>
          <cell r="V955">
            <v>0</v>
          </cell>
          <cell r="W955">
            <v>750</v>
          </cell>
          <cell r="Y955">
            <v>0</v>
          </cell>
          <cell r="Z955">
            <v>247.8</v>
          </cell>
          <cell r="AA955">
            <v>750</v>
          </cell>
          <cell r="AB955">
            <v>0</v>
          </cell>
          <cell r="AC955" t="str">
            <v>TIRTA</v>
          </cell>
        </row>
        <row r="956">
          <cell r="A956" t="str">
            <v>5CA0302</v>
          </cell>
          <cell r="B956" t="str">
            <v>FLG</v>
          </cell>
          <cell r="C956">
            <v>4</v>
          </cell>
          <cell r="D956" t="str">
            <v>flg4</v>
          </cell>
          <cell r="L956" t="str">
            <v>- Flanges ANSI #300, WNRF 4"</v>
          </cell>
          <cell r="O956">
            <v>1</v>
          </cell>
          <cell r="P956" t="str">
            <v>Unit</v>
          </cell>
          <cell r="R956">
            <v>57</v>
          </cell>
          <cell r="T956">
            <v>2.85</v>
          </cell>
          <cell r="V956">
            <v>0</v>
          </cell>
          <cell r="W956">
            <v>500</v>
          </cell>
          <cell r="Y956">
            <v>0</v>
          </cell>
          <cell r="Z956">
            <v>59.85</v>
          </cell>
          <cell r="AA956">
            <v>500</v>
          </cell>
          <cell r="AB956">
            <v>0</v>
          </cell>
          <cell r="AC956" t="str">
            <v>TIRTA</v>
          </cell>
        </row>
        <row r="958">
          <cell r="A958" t="str">
            <v>5CA0400</v>
          </cell>
          <cell r="K958" t="str">
            <v>4. Gasket</v>
          </cell>
        </row>
        <row r="959">
          <cell r="A959" t="str">
            <v>5CA0401</v>
          </cell>
          <cell r="B959" t="str">
            <v>GST</v>
          </cell>
          <cell r="C959">
            <v>6</v>
          </cell>
          <cell r="D959" t="str">
            <v>gst6</v>
          </cell>
          <cell r="L959" t="str">
            <v>- 6", gasket #300, RF, 4.5 MM spiral wound, API 605</v>
          </cell>
          <cell r="O959">
            <v>1</v>
          </cell>
          <cell r="P959" t="str">
            <v>Unit</v>
          </cell>
          <cell r="R959">
            <v>25.44</v>
          </cell>
          <cell r="T959">
            <v>1.2720000000000002</v>
          </cell>
          <cell r="V959">
            <v>0</v>
          </cell>
          <cell r="Y959">
            <v>0</v>
          </cell>
          <cell r="Z959">
            <v>26.712000000000003</v>
          </cell>
          <cell r="AA959">
            <v>0</v>
          </cell>
          <cell r="AB959">
            <v>0</v>
          </cell>
          <cell r="AC959" t="str">
            <v>PTPP</v>
          </cell>
        </row>
        <row r="960">
          <cell r="A960" t="str">
            <v>5CA0402</v>
          </cell>
          <cell r="B960" t="str">
            <v>GST</v>
          </cell>
          <cell r="C960">
            <v>4</v>
          </cell>
          <cell r="D960" t="str">
            <v>gst4</v>
          </cell>
          <cell r="L960" t="str">
            <v>- 4", gasket #300, RF, 4.5 MM spiral wound, API 605</v>
          </cell>
          <cell r="O960">
            <v>1</v>
          </cell>
          <cell r="P960" t="str">
            <v>Unit</v>
          </cell>
          <cell r="R960">
            <v>14.13</v>
          </cell>
          <cell r="T960">
            <v>0.70650000000000013</v>
          </cell>
          <cell r="V960">
            <v>0</v>
          </cell>
          <cell r="Y960">
            <v>0</v>
          </cell>
          <cell r="Z960">
            <v>14.836500000000001</v>
          </cell>
          <cell r="AA960">
            <v>0</v>
          </cell>
          <cell r="AB960">
            <v>0</v>
          </cell>
          <cell r="AC960" t="str">
            <v>PTPP</v>
          </cell>
        </row>
        <row r="962">
          <cell r="A962" t="str">
            <v>5CA0500</v>
          </cell>
          <cell r="K962" t="str">
            <v>5. Elbow w/ internal coating</v>
          </cell>
        </row>
        <row r="963">
          <cell r="A963" t="str">
            <v>5CA0501</v>
          </cell>
          <cell r="B963" t="str">
            <v>EBW</v>
          </cell>
          <cell r="C963">
            <v>10</v>
          </cell>
          <cell r="D963" t="str">
            <v>ebw10;45</v>
          </cell>
          <cell r="L963" t="str">
            <v>- 45 elbow, BW, sch. 40, CS-234, SMLS 10"</v>
          </cell>
          <cell r="O963">
            <v>0</v>
          </cell>
          <cell r="P963" t="str">
            <v>Unit</v>
          </cell>
          <cell r="R963">
            <v>808</v>
          </cell>
          <cell r="T963">
            <v>40.400000000000006</v>
          </cell>
          <cell r="V963">
            <v>80.800000000000011</v>
          </cell>
          <cell r="W963">
            <v>1250</v>
          </cell>
          <cell r="Y963">
            <v>0</v>
          </cell>
          <cell r="Z963">
            <v>929.2</v>
          </cell>
          <cell r="AA963">
            <v>1250</v>
          </cell>
          <cell r="AB963">
            <v>0</v>
          </cell>
          <cell r="AC963" t="str">
            <v>TIRTA</v>
          </cell>
        </row>
        <row r="964">
          <cell r="A964" t="str">
            <v>5CA0502</v>
          </cell>
          <cell r="B964" t="str">
            <v>EBW</v>
          </cell>
          <cell r="C964">
            <v>6</v>
          </cell>
          <cell r="D964" t="str">
            <v>ebw6;45</v>
          </cell>
          <cell r="L964" t="str">
            <v>- 45 elbow, BW, sch. 40, CS-234, SMLS 6"</v>
          </cell>
          <cell r="O964">
            <v>0</v>
          </cell>
          <cell r="P964" t="str">
            <v>Unit</v>
          </cell>
          <cell r="R964">
            <v>120</v>
          </cell>
          <cell r="T964">
            <v>6</v>
          </cell>
          <cell r="V964">
            <v>12</v>
          </cell>
          <cell r="W964">
            <v>750</v>
          </cell>
          <cell r="Y964">
            <v>0</v>
          </cell>
          <cell r="Z964">
            <v>138</v>
          </cell>
          <cell r="AA964">
            <v>750</v>
          </cell>
          <cell r="AB964">
            <v>0</v>
          </cell>
          <cell r="AC964" t="str">
            <v>TIRTA</v>
          </cell>
        </row>
        <row r="965">
          <cell r="A965" t="str">
            <v>5CA0503</v>
          </cell>
          <cell r="B965" t="str">
            <v>EBW</v>
          </cell>
          <cell r="C965">
            <v>10</v>
          </cell>
          <cell r="D965" t="str">
            <v>ebw10;90</v>
          </cell>
          <cell r="L965" t="str">
            <v>- 90 elbow, BW, sch. 40, CS-234, SMLS 10"</v>
          </cell>
          <cell r="O965">
            <v>0</v>
          </cell>
          <cell r="P965" t="str">
            <v>Unit</v>
          </cell>
          <cell r="R965">
            <v>1440</v>
          </cell>
          <cell r="T965">
            <v>72</v>
          </cell>
          <cell r="V965">
            <v>144</v>
          </cell>
          <cell r="W965">
            <v>1250</v>
          </cell>
          <cell r="Y965">
            <v>0</v>
          </cell>
          <cell r="Z965">
            <v>1656</v>
          </cell>
          <cell r="AA965">
            <v>1250</v>
          </cell>
          <cell r="AB965">
            <v>0</v>
          </cell>
          <cell r="AC965" t="str">
            <v>TIRTA</v>
          </cell>
        </row>
        <row r="966">
          <cell r="A966" t="str">
            <v>5CA0504</v>
          </cell>
          <cell r="B966" t="str">
            <v>EBW</v>
          </cell>
          <cell r="C966">
            <v>6</v>
          </cell>
          <cell r="D966" t="str">
            <v>ebw6;90</v>
          </cell>
          <cell r="L966" t="str">
            <v>- 90 elbow, BW, sch. 40, CS-234, SMLS 6"</v>
          </cell>
          <cell r="O966">
            <v>4</v>
          </cell>
          <cell r="P966" t="str">
            <v>Unit</v>
          </cell>
          <cell r="R966">
            <v>172</v>
          </cell>
          <cell r="T966">
            <v>8.6</v>
          </cell>
          <cell r="V966">
            <v>17.2</v>
          </cell>
          <cell r="W966">
            <v>750</v>
          </cell>
          <cell r="Y966">
            <v>0</v>
          </cell>
          <cell r="Z966">
            <v>197.79999999999998</v>
          </cell>
          <cell r="AA966">
            <v>750</v>
          </cell>
          <cell r="AB966">
            <v>0</v>
          </cell>
          <cell r="AC966" t="str">
            <v>TIRTA</v>
          </cell>
        </row>
        <row r="968">
          <cell r="A968" t="str">
            <v>5CA0600</v>
          </cell>
          <cell r="K968" t="str">
            <v>6. Tee &amp; Tee Reducer w/ internal coating</v>
          </cell>
        </row>
        <row r="969">
          <cell r="A969" t="str">
            <v>5CA0601</v>
          </cell>
          <cell r="B969" t="str">
            <v>TEE</v>
          </cell>
          <cell r="C969" t="str">
            <v>16x16x10</v>
          </cell>
          <cell r="D969" t="str">
            <v>tee16</v>
          </cell>
          <cell r="L969" t="str">
            <v>- Tee Reducer BW, STD, CS-234, SMLS, 16" x 16" x 10"</v>
          </cell>
          <cell r="O969">
            <v>1</v>
          </cell>
          <cell r="P969" t="str">
            <v>unit</v>
          </cell>
          <cell r="R969">
            <v>4800</v>
          </cell>
          <cell r="T969">
            <v>240</v>
          </cell>
          <cell r="V969">
            <v>0</v>
          </cell>
          <cell r="W969">
            <v>6000</v>
          </cell>
          <cell r="Y969">
            <v>0</v>
          </cell>
          <cell r="Z969">
            <v>5040</v>
          </cell>
          <cell r="AA969">
            <v>6000</v>
          </cell>
          <cell r="AB969">
            <v>0</v>
          </cell>
          <cell r="AC969" t="str">
            <v>TIRTA</v>
          </cell>
        </row>
        <row r="971">
          <cell r="A971" t="str">
            <v>5CA0700</v>
          </cell>
          <cell r="K971" t="str">
            <v>7. Bolt &amp; Nut</v>
          </cell>
        </row>
        <row r="972">
          <cell r="A972" t="str">
            <v>5CA0701</v>
          </cell>
          <cell r="B972" t="str">
            <v>B&amp;N</v>
          </cell>
          <cell r="C972" t="str">
            <v>3/4" x 120</v>
          </cell>
          <cell r="D972">
            <v>4</v>
          </cell>
          <cell r="L972" t="str">
            <v>- Bolt &amp; Nut, A193-B7 A194-2H, 3/4" x 120mm</v>
          </cell>
          <cell r="O972">
            <v>8</v>
          </cell>
          <cell r="P972" t="str">
            <v>Unit</v>
          </cell>
          <cell r="R972">
            <v>4.33</v>
          </cell>
          <cell r="T972">
            <v>0.21650000000000003</v>
          </cell>
          <cell r="V972">
            <v>0</v>
          </cell>
          <cell r="W972">
            <v>12.99</v>
          </cell>
          <cell r="Y972">
            <v>0</v>
          </cell>
          <cell r="Z972">
            <v>4.5465</v>
          </cell>
          <cell r="AA972">
            <v>12.99</v>
          </cell>
          <cell r="AB972">
            <v>0</v>
          </cell>
          <cell r="AC972" t="str">
            <v>PTPP</v>
          </cell>
        </row>
        <row r="974">
          <cell r="A974" t="str">
            <v>5CA0800</v>
          </cell>
          <cell r="K974" t="str">
            <v>8. Valve &amp; Strainer</v>
          </cell>
        </row>
        <row r="975">
          <cell r="A975" t="str">
            <v>5CA0801</v>
          </cell>
          <cell r="B975" t="str">
            <v>VLV</v>
          </cell>
          <cell r="C975">
            <v>6</v>
          </cell>
          <cell r="D975" t="str">
            <v>vlv6</v>
          </cell>
          <cell r="L975" t="str">
            <v>- Ball Valve #300, RF, A216-WCB, 13Cr - TR, 6"</v>
          </cell>
          <cell r="O975">
            <v>1</v>
          </cell>
          <cell r="P975" t="str">
            <v>unit</v>
          </cell>
          <cell r="R975">
            <v>1530</v>
          </cell>
          <cell r="T975">
            <v>76.5</v>
          </cell>
          <cell r="V975">
            <v>0</v>
          </cell>
          <cell r="W975">
            <v>4590</v>
          </cell>
          <cell r="Y975">
            <v>0</v>
          </cell>
          <cell r="Z975">
            <v>1606.5</v>
          </cell>
          <cell r="AA975">
            <v>4590</v>
          </cell>
          <cell r="AB975">
            <v>0</v>
          </cell>
          <cell r="AC975" t="str">
            <v>KSB / GLT / GWC</v>
          </cell>
        </row>
        <row r="977">
          <cell r="A977" t="str">
            <v>5CB0000</v>
          </cell>
          <cell r="H977" t="str">
            <v>b.</v>
          </cell>
          <cell r="K977" t="str">
            <v>TYPICAL HYDRANT VALVE FACILITIES (Short Aircraft)</v>
          </cell>
          <cell r="O977">
            <v>40</v>
          </cell>
          <cell r="P977" t="str">
            <v>Point</v>
          </cell>
        </row>
        <row r="978">
          <cell r="A978" t="str">
            <v>5CB0100</v>
          </cell>
          <cell r="K978" t="str">
            <v>1. PIPA (PIPE) API 5L Gr. B, Seamless, w/ internal coating</v>
          </cell>
        </row>
        <row r="979">
          <cell r="A979" t="str">
            <v>5CB0101</v>
          </cell>
          <cell r="B979" t="str">
            <v>PIPE</v>
          </cell>
          <cell r="C979">
            <v>10</v>
          </cell>
          <cell r="D979" t="str">
            <v>pipe10</v>
          </cell>
          <cell r="E979" t="str">
            <v>SMLS</v>
          </cell>
          <cell r="L979" t="str">
            <v>- pipe 10", thickness 0.365"</v>
          </cell>
          <cell r="O979">
            <v>15</v>
          </cell>
          <cell r="P979" t="str">
            <v>m</v>
          </cell>
          <cell r="R979">
            <v>70.70965985254692</v>
          </cell>
          <cell r="S979">
            <v>111.87541500000002</v>
          </cell>
          <cell r="T979">
            <v>0</v>
          </cell>
          <cell r="V979">
            <v>7.0709659852546922</v>
          </cell>
          <cell r="Y979">
            <v>111.87541500000002</v>
          </cell>
          <cell r="Z979">
            <v>77.780625837801608</v>
          </cell>
          <cell r="AA979">
            <v>0</v>
          </cell>
          <cell r="AB979">
            <v>0</v>
          </cell>
          <cell r="AC979" t="str">
            <v>HEBEI</v>
          </cell>
        </row>
        <row r="980">
          <cell r="A980" t="str">
            <v>5CB0102</v>
          </cell>
          <cell r="B980" t="str">
            <v>PIPE</v>
          </cell>
          <cell r="C980">
            <v>6</v>
          </cell>
          <cell r="D980" t="str">
            <v>pipe6</v>
          </cell>
          <cell r="E980" t="str">
            <v>SMLS</v>
          </cell>
          <cell r="L980" t="str">
            <v>- pipe 6", thickness 0.280"</v>
          </cell>
          <cell r="O980">
            <v>1</v>
          </cell>
          <cell r="P980" t="str">
            <v>m</v>
          </cell>
          <cell r="R980">
            <v>35.501541976013705</v>
          </cell>
          <cell r="S980">
            <v>42.487335000000002</v>
          </cell>
          <cell r="T980">
            <v>0</v>
          </cell>
          <cell r="V980">
            <v>3.5501541976013709</v>
          </cell>
          <cell r="Y980">
            <v>42.487335000000002</v>
          </cell>
          <cell r="Z980">
            <v>39.051696173615078</v>
          </cell>
          <cell r="AA980">
            <v>0</v>
          </cell>
          <cell r="AB980">
            <v>0</v>
          </cell>
          <cell r="AC980" t="str">
            <v>HEBEI</v>
          </cell>
        </row>
        <row r="982">
          <cell r="A982" t="str">
            <v>5CB0200</v>
          </cell>
          <cell r="K982" t="str">
            <v>2. Reducer w/ internal coating</v>
          </cell>
        </row>
        <row r="983">
          <cell r="A983" t="str">
            <v>5CB0201</v>
          </cell>
          <cell r="B983" t="str">
            <v>RED</v>
          </cell>
          <cell r="C983" t="str">
            <v>10x6</v>
          </cell>
          <cell r="D983" t="str">
            <v>red10</v>
          </cell>
          <cell r="L983" t="str">
            <v>- 10" x 6", concentric reducer #300, sch. 40</v>
          </cell>
          <cell r="O983">
            <v>1</v>
          </cell>
          <cell r="P983" t="str">
            <v>Unit</v>
          </cell>
          <cell r="R983">
            <v>648</v>
          </cell>
          <cell r="T983">
            <v>32.4</v>
          </cell>
          <cell r="V983">
            <v>0</v>
          </cell>
          <cell r="W983">
            <v>1250</v>
          </cell>
          <cell r="Y983">
            <v>0</v>
          </cell>
          <cell r="Z983">
            <v>680.4</v>
          </cell>
          <cell r="AA983">
            <v>1250</v>
          </cell>
          <cell r="AB983">
            <v>0</v>
          </cell>
          <cell r="AC983" t="str">
            <v>PARADISE (REF)</v>
          </cell>
        </row>
        <row r="985">
          <cell r="A985" t="str">
            <v>5CB0300</v>
          </cell>
          <cell r="K985" t="str">
            <v>3. Flanges &amp; Blind</v>
          </cell>
        </row>
        <row r="986">
          <cell r="A986" t="str">
            <v>5CB0301</v>
          </cell>
          <cell r="B986" t="str">
            <v>FLG</v>
          </cell>
          <cell r="C986">
            <v>6</v>
          </cell>
          <cell r="D986" t="str">
            <v>flg6</v>
          </cell>
          <cell r="L986" t="str">
            <v>- Flanges ANSI #300, WNRF 6"</v>
          </cell>
          <cell r="O986">
            <v>1</v>
          </cell>
          <cell r="P986" t="str">
            <v>Unit</v>
          </cell>
          <cell r="R986">
            <v>236</v>
          </cell>
          <cell r="T986">
            <v>11.8</v>
          </cell>
          <cell r="V986">
            <v>0</v>
          </cell>
          <cell r="W986">
            <v>750</v>
          </cell>
          <cell r="Y986">
            <v>0</v>
          </cell>
          <cell r="Z986">
            <v>247.8</v>
          </cell>
          <cell r="AA986">
            <v>750</v>
          </cell>
          <cell r="AB986">
            <v>0</v>
          </cell>
          <cell r="AC986" t="str">
            <v>TIRTA</v>
          </cell>
        </row>
        <row r="987">
          <cell r="A987" t="str">
            <v>5CB0302</v>
          </cell>
          <cell r="B987" t="str">
            <v>FLG</v>
          </cell>
          <cell r="C987">
            <v>4</v>
          </cell>
          <cell r="D987" t="str">
            <v>flg4</v>
          </cell>
          <cell r="L987" t="str">
            <v>- Flanges ANSI #300, WNRF 4"</v>
          </cell>
          <cell r="O987">
            <v>1</v>
          </cell>
          <cell r="P987" t="str">
            <v>Unit</v>
          </cell>
          <cell r="R987">
            <v>57</v>
          </cell>
          <cell r="T987">
            <v>2.85</v>
          </cell>
          <cell r="V987">
            <v>0</v>
          </cell>
          <cell r="W987">
            <v>500</v>
          </cell>
          <cell r="Y987">
            <v>0</v>
          </cell>
          <cell r="Z987">
            <v>59.85</v>
          </cell>
          <cell r="AA987">
            <v>500</v>
          </cell>
          <cell r="AB987">
            <v>0</v>
          </cell>
          <cell r="AC987" t="str">
            <v>TIRTA</v>
          </cell>
        </row>
        <row r="989">
          <cell r="A989" t="str">
            <v>5CB0400</v>
          </cell>
          <cell r="K989" t="str">
            <v>4. Gasket</v>
          </cell>
        </row>
        <row r="990">
          <cell r="A990" t="str">
            <v>5CB0401</v>
          </cell>
          <cell r="B990" t="str">
            <v>GST</v>
          </cell>
          <cell r="C990">
            <v>6</v>
          </cell>
          <cell r="D990" t="str">
            <v>gst6</v>
          </cell>
          <cell r="L990" t="str">
            <v>- 6", gasket #300, RF, 4.5 MM spiral wound, API 605</v>
          </cell>
          <cell r="O990">
            <v>1</v>
          </cell>
          <cell r="P990" t="str">
            <v>Unit</v>
          </cell>
          <cell r="R990">
            <v>25.44</v>
          </cell>
          <cell r="T990">
            <v>1.2720000000000002</v>
          </cell>
          <cell r="V990">
            <v>0</v>
          </cell>
          <cell r="Y990">
            <v>0</v>
          </cell>
          <cell r="Z990">
            <v>26.712000000000003</v>
          </cell>
          <cell r="AA990">
            <v>0</v>
          </cell>
          <cell r="AB990">
            <v>0</v>
          </cell>
          <cell r="AC990" t="str">
            <v>PTPP</v>
          </cell>
        </row>
        <row r="991">
          <cell r="A991" t="str">
            <v>5CB0402</v>
          </cell>
          <cell r="B991" t="str">
            <v>GST</v>
          </cell>
          <cell r="C991">
            <v>4</v>
          </cell>
          <cell r="D991" t="str">
            <v>gst4</v>
          </cell>
          <cell r="L991" t="str">
            <v>- 4", gasket #300, RF, 4.5 MM spiral wound, API 605</v>
          </cell>
          <cell r="O991">
            <v>1</v>
          </cell>
          <cell r="P991" t="str">
            <v>Unit</v>
          </cell>
          <cell r="R991">
            <v>14.13</v>
          </cell>
          <cell r="T991">
            <v>0.70650000000000013</v>
          </cell>
          <cell r="V991">
            <v>0</v>
          </cell>
          <cell r="Y991">
            <v>0</v>
          </cell>
          <cell r="Z991">
            <v>14.836500000000001</v>
          </cell>
          <cell r="AA991">
            <v>0</v>
          </cell>
          <cell r="AB991">
            <v>0</v>
          </cell>
          <cell r="AC991" t="str">
            <v>PTPP</v>
          </cell>
        </row>
        <row r="993">
          <cell r="A993" t="str">
            <v>5CB0500</v>
          </cell>
          <cell r="K993" t="str">
            <v>5. Elbow w/ internal coating</v>
          </cell>
        </row>
        <row r="994">
          <cell r="A994" t="str">
            <v>5CB0501</v>
          </cell>
          <cell r="B994" t="str">
            <v>EBW</v>
          </cell>
          <cell r="C994">
            <v>10</v>
          </cell>
          <cell r="D994" t="str">
            <v>ebw10;45</v>
          </cell>
          <cell r="L994" t="str">
            <v>- 45 elbow, BW, sch. 40, CS-234, SMLS 10"</v>
          </cell>
          <cell r="O994">
            <v>8</v>
          </cell>
          <cell r="P994" t="str">
            <v>Unit</v>
          </cell>
          <cell r="R994">
            <v>808</v>
          </cell>
          <cell r="T994">
            <v>40.400000000000006</v>
          </cell>
          <cell r="V994">
            <v>80.800000000000011</v>
          </cell>
          <cell r="W994">
            <v>1250</v>
          </cell>
          <cell r="Y994">
            <v>0</v>
          </cell>
          <cell r="Z994">
            <v>929.2</v>
          </cell>
          <cell r="AA994">
            <v>1250</v>
          </cell>
          <cell r="AB994">
            <v>0</v>
          </cell>
          <cell r="AC994" t="str">
            <v>TIRTA</v>
          </cell>
        </row>
        <row r="995">
          <cell r="A995" t="str">
            <v>5CB0502</v>
          </cell>
          <cell r="B995" t="str">
            <v>EBW</v>
          </cell>
          <cell r="C995">
            <v>6</v>
          </cell>
          <cell r="D995" t="str">
            <v>ebw6;45</v>
          </cell>
          <cell r="L995" t="str">
            <v>- 45 elbow, BW, sch. 40, CS-234, SMLS 6"</v>
          </cell>
          <cell r="O995">
            <v>9</v>
          </cell>
          <cell r="P995" t="str">
            <v>Unit</v>
          </cell>
          <cell r="R995">
            <v>120</v>
          </cell>
          <cell r="T995">
            <v>6</v>
          </cell>
          <cell r="V995">
            <v>12</v>
          </cell>
          <cell r="W995">
            <v>750</v>
          </cell>
          <cell r="Y995">
            <v>0</v>
          </cell>
          <cell r="Z995">
            <v>138</v>
          </cell>
          <cell r="AA995">
            <v>750</v>
          </cell>
          <cell r="AB995">
            <v>0</v>
          </cell>
          <cell r="AC995" t="str">
            <v>TIRTA</v>
          </cell>
        </row>
        <row r="996">
          <cell r="A996" t="str">
            <v>5CB0503</v>
          </cell>
          <cell r="B996" t="str">
            <v>EBW</v>
          </cell>
          <cell r="C996">
            <v>10</v>
          </cell>
          <cell r="D996" t="str">
            <v>ebw10;90</v>
          </cell>
          <cell r="L996" t="str">
            <v>- 90 elbow, BW, sch. 40, CS-234, SMLS 10"</v>
          </cell>
          <cell r="O996">
            <v>8</v>
          </cell>
          <cell r="P996" t="str">
            <v>Unit</v>
          </cell>
          <cell r="R996">
            <v>1440</v>
          </cell>
          <cell r="T996">
            <v>72</v>
          </cell>
          <cell r="V996">
            <v>144</v>
          </cell>
          <cell r="W996">
            <v>1250</v>
          </cell>
          <cell r="Y996">
            <v>0</v>
          </cell>
          <cell r="Z996">
            <v>1656</v>
          </cell>
          <cell r="AA996">
            <v>1250</v>
          </cell>
          <cell r="AB996">
            <v>0</v>
          </cell>
          <cell r="AC996" t="str">
            <v>TIRTA</v>
          </cell>
        </row>
        <row r="997">
          <cell r="A997" t="str">
            <v>5CB0504</v>
          </cell>
          <cell r="B997" t="str">
            <v>EBW</v>
          </cell>
          <cell r="C997">
            <v>6</v>
          </cell>
          <cell r="D997" t="str">
            <v>ebw6;90</v>
          </cell>
          <cell r="L997" t="str">
            <v>- 90 elbow, BW, sch. 40, CS-234, SMLS 6"</v>
          </cell>
          <cell r="O997">
            <v>9</v>
          </cell>
          <cell r="P997" t="str">
            <v>Unit</v>
          </cell>
          <cell r="R997">
            <v>172</v>
          </cell>
          <cell r="T997">
            <v>8.6</v>
          </cell>
          <cell r="V997">
            <v>17.2</v>
          </cell>
          <cell r="W997">
            <v>750</v>
          </cell>
          <cell r="Y997">
            <v>0</v>
          </cell>
          <cell r="Z997">
            <v>197.79999999999998</v>
          </cell>
          <cell r="AA997">
            <v>750</v>
          </cell>
          <cell r="AB997">
            <v>0</v>
          </cell>
          <cell r="AC997" t="str">
            <v>TIRTA</v>
          </cell>
        </row>
        <row r="999">
          <cell r="A999" t="str">
            <v>5CB0600</v>
          </cell>
          <cell r="K999" t="str">
            <v>6. Tee &amp; Tee Reducer w/ internal coating</v>
          </cell>
        </row>
        <row r="1000">
          <cell r="A1000" t="str">
            <v>5CB0601</v>
          </cell>
          <cell r="B1000" t="str">
            <v>TEE</v>
          </cell>
          <cell r="C1000" t="str">
            <v>16x16x10</v>
          </cell>
          <cell r="D1000" t="str">
            <v>tee16</v>
          </cell>
          <cell r="L1000" t="str">
            <v>- Tee Reducer BW, STD, CS-234, SMLS, 16" x 16" x 10"</v>
          </cell>
          <cell r="O1000">
            <v>1</v>
          </cell>
          <cell r="P1000" t="str">
            <v>unit</v>
          </cell>
          <cell r="R1000">
            <v>4800</v>
          </cell>
          <cell r="T1000">
            <v>240</v>
          </cell>
          <cell r="V1000">
            <v>0</v>
          </cell>
          <cell r="W1000">
            <v>6000</v>
          </cell>
          <cell r="Y1000">
            <v>0</v>
          </cell>
          <cell r="Z1000">
            <v>5040</v>
          </cell>
          <cell r="AA1000">
            <v>6000</v>
          </cell>
          <cell r="AB1000">
            <v>0</v>
          </cell>
          <cell r="AC1000" t="str">
            <v>TIRTA</v>
          </cell>
        </row>
        <row r="1002">
          <cell r="A1002" t="str">
            <v>5CB0700</v>
          </cell>
          <cell r="K1002" t="str">
            <v>7. Bolt &amp; Nut</v>
          </cell>
        </row>
        <row r="1003">
          <cell r="A1003" t="str">
            <v>5CB0701</v>
          </cell>
          <cell r="B1003" t="str">
            <v>B&amp;N</v>
          </cell>
          <cell r="C1003" t="str">
            <v>3/4" x 120</v>
          </cell>
          <cell r="D1003">
            <v>4</v>
          </cell>
          <cell r="L1003" t="str">
            <v>- Bolt &amp; Nut, A193-B7 A194-2H, 3/4" x 120mm</v>
          </cell>
          <cell r="O1003">
            <v>9</v>
          </cell>
          <cell r="P1003" t="str">
            <v>Unit</v>
          </cell>
          <cell r="R1003">
            <v>4.33</v>
          </cell>
          <cell r="T1003">
            <v>0.21650000000000003</v>
          </cell>
          <cell r="V1003">
            <v>0</v>
          </cell>
          <cell r="W1003">
            <v>12.99</v>
          </cell>
          <cell r="Y1003">
            <v>0</v>
          </cell>
          <cell r="Z1003">
            <v>4.5465</v>
          </cell>
          <cell r="AA1003">
            <v>12.99</v>
          </cell>
          <cell r="AB1003">
            <v>0</v>
          </cell>
          <cell r="AC1003" t="str">
            <v>PTPP</v>
          </cell>
        </row>
        <row r="1005">
          <cell r="A1005" t="str">
            <v>5CB0800</v>
          </cell>
          <cell r="K1005" t="str">
            <v>8. Valve &amp; Strainer</v>
          </cell>
        </row>
        <row r="1006">
          <cell r="A1006" t="str">
            <v>5CB0801</v>
          </cell>
          <cell r="B1006" t="str">
            <v>VLV</v>
          </cell>
          <cell r="C1006">
            <v>6</v>
          </cell>
          <cell r="D1006" t="str">
            <v>vlv6</v>
          </cell>
          <cell r="L1006" t="str">
            <v>- Ball Valve #300, RF, A216-WCB, 13Cr - TR, 6"</v>
          </cell>
          <cell r="O1006">
            <v>1</v>
          </cell>
          <cell r="P1006" t="str">
            <v>unit</v>
          </cell>
          <cell r="R1006">
            <v>1530</v>
          </cell>
          <cell r="T1006">
            <v>76.5</v>
          </cell>
          <cell r="V1006">
            <v>0</v>
          </cell>
          <cell r="W1006">
            <v>4590</v>
          </cell>
          <cell r="Y1006">
            <v>0</v>
          </cell>
          <cell r="Z1006">
            <v>1606.5</v>
          </cell>
          <cell r="AA1006">
            <v>4590</v>
          </cell>
          <cell r="AB1006">
            <v>0</v>
          </cell>
          <cell r="AC1006" t="str">
            <v>KSB / GLT / GWC</v>
          </cell>
        </row>
        <row r="1008">
          <cell r="A1008" t="str">
            <v>5CC0000</v>
          </cell>
          <cell r="H1008" t="str">
            <v>c.</v>
          </cell>
          <cell r="K1008" t="str">
            <v>TYPICAL HYDRANT VALVE FACILITIES (Short Aircraft)</v>
          </cell>
          <cell r="O1008">
            <v>18</v>
          </cell>
          <cell r="P1008" t="str">
            <v>Point</v>
          </cell>
        </row>
        <row r="1009">
          <cell r="A1009" t="str">
            <v>5CC0100</v>
          </cell>
          <cell r="K1009" t="str">
            <v>1. PIPA (PIPE) API 5L Gr. B, Seamless, w/ internal coating</v>
          </cell>
        </row>
        <row r="1010">
          <cell r="A1010" t="str">
            <v>5CC0101</v>
          </cell>
          <cell r="B1010" t="str">
            <v>PIPE</v>
          </cell>
          <cell r="C1010">
            <v>10</v>
          </cell>
          <cell r="D1010" t="str">
            <v>pipe10</v>
          </cell>
          <cell r="E1010" t="str">
            <v>SMLS</v>
          </cell>
          <cell r="L1010" t="str">
            <v>- pipe 10", thickness 0.365"</v>
          </cell>
          <cell r="O1010">
            <v>20</v>
          </cell>
          <cell r="P1010" t="str">
            <v>m</v>
          </cell>
          <cell r="R1010">
            <v>70.70965985254692</v>
          </cell>
          <cell r="S1010">
            <v>111.87541500000002</v>
          </cell>
          <cell r="T1010">
            <v>0</v>
          </cell>
          <cell r="V1010">
            <v>7.0709659852546922</v>
          </cell>
          <cell r="Y1010">
            <v>111.87541500000002</v>
          </cell>
          <cell r="Z1010">
            <v>77.780625837801608</v>
          </cell>
          <cell r="AA1010">
            <v>0</v>
          </cell>
          <cell r="AB1010">
            <v>0</v>
          </cell>
          <cell r="AC1010" t="str">
            <v>HEBEI</v>
          </cell>
        </row>
        <row r="1011">
          <cell r="A1011" t="str">
            <v>5CC0102</v>
          </cell>
          <cell r="B1011" t="str">
            <v>PIPE</v>
          </cell>
          <cell r="C1011">
            <v>6</v>
          </cell>
          <cell r="D1011" t="str">
            <v>pipe6</v>
          </cell>
          <cell r="E1011" t="str">
            <v>SMLS</v>
          </cell>
          <cell r="L1011" t="str">
            <v>- pipe 6", thickness 0.280"</v>
          </cell>
          <cell r="O1011">
            <v>1</v>
          </cell>
          <cell r="P1011" t="str">
            <v>m</v>
          </cell>
          <cell r="R1011">
            <v>35.501541976013705</v>
          </cell>
          <cell r="S1011">
            <v>42.487335000000002</v>
          </cell>
          <cell r="T1011">
            <v>0</v>
          </cell>
          <cell r="V1011">
            <v>3.5501541976013709</v>
          </cell>
          <cell r="Y1011">
            <v>42.487335000000002</v>
          </cell>
          <cell r="Z1011">
            <v>39.051696173615078</v>
          </cell>
          <cell r="AA1011">
            <v>0</v>
          </cell>
          <cell r="AB1011">
            <v>0</v>
          </cell>
        </row>
        <row r="1013">
          <cell r="A1013" t="str">
            <v>5CC0200</v>
          </cell>
          <cell r="K1013" t="str">
            <v>2. Reducer w/ internal coating</v>
          </cell>
        </row>
        <row r="1014">
          <cell r="A1014" t="str">
            <v>5CC0201</v>
          </cell>
          <cell r="B1014" t="str">
            <v>RED</v>
          </cell>
          <cell r="C1014" t="str">
            <v>10x6</v>
          </cell>
          <cell r="D1014" t="str">
            <v>red10</v>
          </cell>
          <cell r="L1014" t="str">
            <v>- 10" x 6", concentric reducer #300, sch. 40</v>
          </cell>
          <cell r="O1014">
            <v>1</v>
          </cell>
          <cell r="P1014" t="str">
            <v>Unit</v>
          </cell>
          <cell r="R1014">
            <v>648</v>
          </cell>
          <cell r="T1014">
            <v>32.4</v>
          </cell>
          <cell r="V1014">
            <v>0</v>
          </cell>
          <cell r="W1014">
            <v>1250</v>
          </cell>
          <cell r="Y1014">
            <v>0</v>
          </cell>
          <cell r="Z1014">
            <v>680.4</v>
          </cell>
          <cell r="AA1014">
            <v>1250</v>
          </cell>
          <cell r="AB1014">
            <v>0</v>
          </cell>
          <cell r="AC1014" t="str">
            <v>PARADISE (REF)</v>
          </cell>
        </row>
        <row r="1016">
          <cell r="A1016" t="str">
            <v>5CC0300</v>
          </cell>
          <cell r="K1016" t="str">
            <v>3. Flanges &amp; Blind</v>
          </cell>
        </row>
        <row r="1017">
          <cell r="A1017" t="str">
            <v>5CC0301</v>
          </cell>
          <cell r="B1017" t="str">
            <v>FLG</v>
          </cell>
          <cell r="C1017">
            <v>6</v>
          </cell>
          <cell r="D1017" t="str">
            <v>flg6</v>
          </cell>
          <cell r="L1017" t="str">
            <v>- Flanges ANSI #300, WNRF 6"</v>
          </cell>
          <cell r="O1017">
            <v>1</v>
          </cell>
          <cell r="P1017" t="str">
            <v>Unit</v>
          </cell>
          <cell r="R1017">
            <v>236</v>
          </cell>
          <cell r="T1017">
            <v>11.8</v>
          </cell>
          <cell r="V1017">
            <v>0</v>
          </cell>
          <cell r="W1017">
            <v>750</v>
          </cell>
          <cell r="Y1017">
            <v>0</v>
          </cell>
          <cell r="Z1017">
            <v>247.8</v>
          </cell>
          <cell r="AA1017">
            <v>750</v>
          </cell>
          <cell r="AB1017">
            <v>0</v>
          </cell>
          <cell r="AC1017" t="str">
            <v>TIRTA</v>
          </cell>
        </row>
        <row r="1018">
          <cell r="A1018" t="str">
            <v>5CC0302</v>
          </cell>
          <cell r="B1018" t="str">
            <v>FLG</v>
          </cell>
          <cell r="C1018">
            <v>4</v>
          </cell>
          <cell r="D1018" t="str">
            <v>flg4</v>
          </cell>
          <cell r="L1018" t="str">
            <v>- Flanges ANSI #300, WNRF 4"</v>
          </cell>
          <cell r="O1018">
            <v>1</v>
          </cell>
          <cell r="P1018" t="str">
            <v>Unit</v>
          </cell>
          <cell r="R1018">
            <v>57</v>
          </cell>
          <cell r="T1018">
            <v>2.85</v>
          </cell>
          <cell r="V1018">
            <v>0</v>
          </cell>
          <cell r="W1018">
            <v>500</v>
          </cell>
          <cell r="Y1018">
            <v>0</v>
          </cell>
          <cell r="Z1018">
            <v>59.85</v>
          </cell>
          <cell r="AA1018">
            <v>500</v>
          </cell>
          <cell r="AB1018">
            <v>0</v>
          </cell>
          <cell r="AC1018" t="str">
            <v>TIRTA</v>
          </cell>
        </row>
        <row r="1020">
          <cell r="A1020" t="str">
            <v>5CC0400</v>
          </cell>
          <cell r="K1020" t="str">
            <v>4. Gasket</v>
          </cell>
        </row>
        <row r="1021">
          <cell r="A1021" t="str">
            <v>5CC0401</v>
          </cell>
          <cell r="B1021" t="str">
            <v>GST</v>
          </cell>
          <cell r="C1021">
            <v>6</v>
          </cell>
          <cell r="D1021" t="str">
            <v>gst6</v>
          </cell>
          <cell r="L1021" t="str">
            <v>- 6", gasket #300, RF, 4.5 MM spiral wound, API 605</v>
          </cell>
          <cell r="O1021">
            <v>1</v>
          </cell>
          <cell r="P1021" t="str">
            <v>Unit</v>
          </cell>
          <cell r="R1021">
            <v>25.44</v>
          </cell>
          <cell r="T1021">
            <v>1.2720000000000002</v>
          </cell>
          <cell r="V1021">
            <v>0</v>
          </cell>
          <cell r="Y1021">
            <v>0</v>
          </cell>
          <cell r="Z1021">
            <v>26.712000000000003</v>
          </cell>
          <cell r="AA1021">
            <v>0</v>
          </cell>
          <cell r="AB1021">
            <v>0</v>
          </cell>
          <cell r="AC1021" t="str">
            <v>PTPP</v>
          </cell>
        </row>
        <row r="1022">
          <cell r="A1022" t="str">
            <v>5CC0402</v>
          </cell>
          <cell r="B1022" t="str">
            <v>GST</v>
          </cell>
          <cell r="C1022">
            <v>4</v>
          </cell>
          <cell r="D1022" t="str">
            <v>gst4</v>
          </cell>
          <cell r="L1022" t="str">
            <v>- 4", gasket #300, RF, 4.5 MM spiral wound, API 605</v>
          </cell>
          <cell r="O1022">
            <v>1</v>
          </cell>
          <cell r="P1022" t="str">
            <v>Unit</v>
          </cell>
          <cell r="R1022">
            <v>14.13</v>
          </cell>
          <cell r="T1022">
            <v>0.70650000000000013</v>
          </cell>
          <cell r="V1022">
            <v>0</v>
          </cell>
          <cell r="Y1022">
            <v>0</v>
          </cell>
          <cell r="Z1022">
            <v>14.836500000000001</v>
          </cell>
          <cell r="AA1022">
            <v>0</v>
          </cell>
          <cell r="AB1022">
            <v>0</v>
          </cell>
          <cell r="AC1022" t="str">
            <v>PTPP</v>
          </cell>
        </row>
        <row r="1024">
          <cell r="A1024" t="str">
            <v>5CC0500</v>
          </cell>
          <cell r="K1024" t="str">
            <v>5. Elbow w/ internal coating</v>
          </cell>
        </row>
        <row r="1025">
          <cell r="A1025" t="str">
            <v>5CC0501</v>
          </cell>
          <cell r="B1025" t="str">
            <v>EBW</v>
          </cell>
          <cell r="C1025">
            <v>10</v>
          </cell>
          <cell r="D1025" t="str">
            <v>ebw10;45</v>
          </cell>
          <cell r="L1025" t="str">
            <v>- 45 elbow, BW, sch. 40, CS-234, SMLS 10"</v>
          </cell>
          <cell r="O1025">
            <v>8</v>
          </cell>
          <cell r="P1025" t="str">
            <v>unit</v>
          </cell>
          <cell r="R1025">
            <v>808</v>
          </cell>
          <cell r="T1025">
            <v>40.400000000000006</v>
          </cell>
          <cell r="V1025">
            <v>80.800000000000011</v>
          </cell>
          <cell r="W1025">
            <v>1250</v>
          </cell>
          <cell r="Y1025">
            <v>0</v>
          </cell>
          <cell r="Z1025">
            <v>929.2</v>
          </cell>
          <cell r="AA1025">
            <v>1250</v>
          </cell>
          <cell r="AB1025">
            <v>0</v>
          </cell>
          <cell r="AC1025" t="str">
            <v>TIRTA</v>
          </cell>
        </row>
        <row r="1026">
          <cell r="A1026" t="str">
            <v>5CC0502</v>
          </cell>
          <cell r="B1026" t="str">
            <v>EBW</v>
          </cell>
          <cell r="C1026">
            <v>6</v>
          </cell>
          <cell r="D1026" t="str">
            <v>ebw6;45</v>
          </cell>
          <cell r="L1026" t="str">
            <v>- 45 elbow, BW, sch. 40, CS-234, SMLS 6"</v>
          </cell>
          <cell r="O1026">
            <v>9</v>
          </cell>
          <cell r="P1026" t="str">
            <v>unit</v>
          </cell>
          <cell r="R1026">
            <v>120</v>
          </cell>
          <cell r="T1026">
            <v>6</v>
          </cell>
          <cell r="V1026">
            <v>12</v>
          </cell>
          <cell r="W1026">
            <v>750</v>
          </cell>
          <cell r="Y1026">
            <v>0</v>
          </cell>
          <cell r="Z1026">
            <v>138</v>
          </cell>
          <cell r="AA1026">
            <v>750</v>
          </cell>
          <cell r="AB1026">
            <v>0</v>
          </cell>
          <cell r="AC1026" t="str">
            <v>TIRTA</v>
          </cell>
        </row>
        <row r="1027">
          <cell r="A1027" t="str">
            <v>5CC0503</v>
          </cell>
          <cell r="B1027" t="str">
            <v>EBW</v>
          </cell>
          <cell r="C1027">
            <v>10</v>
          </cell>
          <cell r="D1027" t="str">
            <v>ebw10;90</v>
          </cell>
          <cell r="L1027" t="str">
            <v>- 90 elbow, BW, sch. 40, CS-234, SMLS 10"</v>
          </cell>
          <cell r="O1027">
            <v>10</v>
          </cell>
          <cell r="P1027" t="str">
            <v>unit</v>
          </cell>
          <cell r="R1027">
            <v>1440</v>
          </cell>
          <cell r="T1027">
            <v>72</v>
          </cell>
          <cell r="V1027">
            <v>144</v>
          </cell>
          <cell r="W1027">
            <v>1250</v>
          </cell>
          <cell r="Y1027">
            <v>0</v>
          </cell>
          <cell r="Z1027">
            <v>1656</v>
          </cell>
          <cell r="AA1027">
            <v>1250</v>
          </cell>
          <cell r="AB1027">
            <v>0</v>
          </cell>
          <cell r="AC1027" t="str">
            <v>TIRTA</v>
          </cell>
        </row>
        <row r="1028">
          <cell r="A1028" t="str">
            <v>5CC0504</v>
          </cell>
          <cell r="B1028" t="str">
            <v>EBW</v>
          </cell>
          <cell r="C1028">
            <v>6</v>
          </cell>
          <cell r="D1028" t="str">
            <v>ebw6;90</v>
          </cell>
          <cell r="L1028" t="str">
            <v>- 90 elbow, BW, sch. 40, CS-234, SMLS 6"</v>
          </cell>
          <cell r="O1028">
            <v>11</v>
          </cell>
          <cell r="P1028" t="str">
            <v>unit</v>
          </cell>
          <cell r="R1028">
            <v>172</v>
          </cell>
          <cell r="T1028">
            <v>8.6</v>
          </cell>
          <cell r="V1028">
            <v>17.2</v>
          </cell>
          <cell r="W1028">
            <v>750</v>
          </cell>
          <cell r="Y1028">
            <v>0</v>
          </cell>
          <cell r="Z1028">
            <v>197.79999999999998</v>
          </cell>
          <cell r="AA1028">
            <v>750</v>
          </cell>
          <cell r="AB1028">
            <v>0</v>
          </cell>
          <cell r="AC1028" t="str">
            <v>TIRTA</v>
          </cell>
        </row>
        <row r="1030">
          <cell r="A1030" t="str">
            <v>5CC0600</v>
          </cell>
          <cell r="K1030" t="str">
            <v>6. Tee &amp; Tee Reducer w/ internal coating</v>
          </cell>
        </row>
        <row r="1031">
          <cell r="A1031" t="str">
            <v>5CC0601</v>
          </cell>
          <cell r="B1031" t="str">
            <v>TEE</v>
          </cell>
          <cell r="C1031" t="str">
            <v>16x16x10</v>
          </cell>
          <cell r="D1031" t="str">
            <v>tee16</v>
          </cell>
          <cell r="L1031" t="str">
            <v>- Tee Reducer BW, STD, CS-234, SMLS, 16" x 16" x 10"</v>
          </cell>
          <cell r="O1031">
            <v>1</v>
          </cell>
          <cell r="P1031" t="str">
            <v>unit</v>
          </cell>
          <cell r="R1031">
            <v>4800</v>
          </cell>
          <cell r="T1031">
            <v>240</v>
          </cell>
          <cell r="V1031">
            <v>0</v>
          </cell>
          <cell r="W1031">
            <v>6000</v>
          </cell>
          <cell r="Y1031">
            <v>0</v>
          </cell>
          <cell r="Z1031">
            <v>5040</v>
          </cell>
          <cell r="AA1031">
            <v>6000</v>
          </cell>
          <cell r="AB1031">
            <v>0</v>
          </cell>
          <cell r="AC1031" t="str">
            <v>TIRTA</v>
          </cell>
        </row>
        <row r="1033">
          <cell r="A1033" t="str">
            <v>5CC0700</v>
          </cell>
          <cell r="K1033" t="str">
            <v>7. Bolt &amp; Nut</v>
          </cell>
        </row>
        <row r="1034">
          <cell r="A1034" t="str">
            <v>5CC0701</v>
          </cell>
          <cell r="B1034" t="str">
            <v>B&amp;N</v>
          </cell>
          <cell r="C1034" t="str">
            <v>3/4" x 120</v>
          </cell>
          <cell r="D1034">
            <v>4</v>
          </cell>
          <cell r="L1034" t="str">
            <v>- Bolt &amp; Nut, A193-B7 A194-2H, 3/4" x 120mm</v>
          </cell>
          <cell r="O1034">
            <v>10</v>
          </cell>
          <cell r="P1034" t="str">
            <v>unit</v>
          </cell>
          <cell r="R1034">
            <v>4.33</v>
          </cell>
          <cell r="T1034">
            <v>0.21650000000000003</v>
          </cell>
          <cell r="V1034">
            <v>0</v>
          </cell>
          <cell r="W1034">
            <v>12.99</v>
          </cell>
          <cell r="Y1034">
            <v>0</v>
          </cell>
          <cell r="Z1034">
            <v>4.5465</v>
          </cell>
          <cell r="AA1034">
            <v>12.99</v>
          </cell>
          <cell r="AB1034">
            <v>0</v>
          </cell>
          <cell r="AC1034" t="str">
            <v>PTPP</v>
          </cell>
        </row>
        <row r="1036">
          <cell r="A1036" t="str">
            <v>5CC0800</v>
          </cell>
          <cell r="K1036" t="str">
            <v>8. Valve &amp; Strainer</v>
          </cell>
        </row>
        <row r="1037">
          <cell r="A1037" t="str">
            <v>5CC0801</v>
          </cell>
          <cell r="B1037" t="str">
            <v>VLV</v>
          </cell>
          <cell r="C1037">
            <v>6</v>
          </cell>
          <cell r="D1037" t="str">
            <v>vlv6</v>
          </cell>
          <cell r="L1037" t="str">
            <v>- Ball Valve #300, RF, A216-WCB, 13Cr - TR, 6"</v>
          </cell>
          <cell r="O1037">
            <v>1</v>
          </cell>
          <cell r="P1037" t="str">
            <v>unit</v>
          </cell>
          <cell r="R1037">
            <v>1530</v>
          </cell>
          <cell r="T1037">
            <v>76.5</v>
          </cell>
          <cell r="V1037">
            <v>0</v>
          </cell>
          <cell r="W1037">
            <v>4590</v>
          </cell>
          <cell r="Y1037">
            <v>0</v>
          </cell>
          <cell r="Z1037">
            <v>1606.5</v>
          </cell>
          <cell r="AA1037">
            <v>4590</v>
          </cell>
          <cell r="AB1037">
            <v>0</v>
          </cell>
          <cell r="AC1037" t="str">
            <v>KSB / GLT / GWC</v>
          </cell>
        </row>
        <row r="1039">
          <cell r="K1039" t="str">
            <v>SUB TOTAL C</v>
          </cell>
        </row>
        <row r="1041">
          <cell r="A1041" t="str">
            <v>5D00000</v>
          </cell>
          <cell r="G1041" t="str">
            <v>D.</v>
          </cell>
          <cell r="J1041" t="str">
            <v>SATELLITE OFFICE</v>
          </cell>
        </row>
        <row r="1042">
          <cell r="A1042" t="str">
            <v>5D00100</v>
          </cell>
          <cell r="J1042" t="str">
            <v>1. PIPA (PIPE) API5L Gr. B, w/ internal coating</v>
          </cell>
        </row>
        <row r="1043">
          <cell r="A1043" t="str">
            <v>5D00101</v>
          </cell>
          <cell r="B1043" t="str">
            <v>PIPE</v>
          </cell>
          <cell r="C1043">
            <v>16</v>
          </cell>
          <cell r="D1043" t="str">
            <v>pipe16</v>
          </cell>
          <cell r="E1043" t="str">
            <v>SMLS</v>
          </cell>
          <cell r="L1043" t="str">
            <v>- pipe 16", thickness 0.375", SMLS</v>
          </cell>
          <cell r="O1043">
            <v>350</v>
          </cell>
          <cell r="P1043" t="str">
            <v>m</v>
          </cell>
          <cell r="R1043">
            <v>95.509043478260864</v>
          </cell>
          <cell r="S1043">
            <v>247.74143999999998</v>
          </cell>
          <cell r="T1043">
            <v>0</v>
          </cell>
          <cell r="V1043">
            <v>9.8398096071552938</v>
          </cell>
          <cell r="Y1043">
            <v>247.74143999999998</v>
          </cell>
          <cell r="Z1043">
            <v>105.34885308541615</v>
          </cell>
          <cell r="AA1043">
            <v>0</v>
          </cell>
          <cell r="AB1043">
            <v>0</v>
          </cell>
          <cell r="AC1043" t="str">
            <v>HEBEI</v>
          </cell>
        </row>
        <row r="1044">
          <cell r="A1044" t="str">
            <v>5D00102</v>
          </cell>
          <cell r="B1044" t="str">
            <v>PIPE</v>
          </cell>
          <cell r="C1044">
            <v>4</v>
          </cell>
          <cell r="D1044" t="str">
            <v>pipe4</v>
          </cell>
          <cell r="E1044" t="str">
            <v>SMLS</v>
          </cell>
          <cell r="L1044" t="str">
            <v>- pipe 4", thickness 0.237", SMLS</v>
          </cell>
          <cell r="O1044">
            <v>12</v>
          </cell>
          <cell r="P1044" t="str">
            <v>m</v>
          </cell>
          <cell r="R1044">
            <v>20.299651919487463</v>
          </cell>
          <cell r="S1044">
            <v>19.596734999999999</v>
          </cell>
          <cell r="T1044">
            <v>0</v>
          </cell>
          <cell r="V1044">
            <v>2.0299651919487465</v>
          </cell>
          <cell r="Y1044">
            <v>19.596734999999999</v>
          </cell>
          <cell r="Z1044">
            <v>22.32961711143621</v>
          </cell>
          <cell r="AA1044">
            <v>0</v>
          </cell>
          <cell r="AB1044">
            <v>0</v>
          </cell>
          <cell r="AC1044" t="str">
            <v>HEBEI</v>
          </cell>
        </row>
        <row r="1045">
          <cell r="A1045" t="str">
            <v>5D00103</v>
          </cell>
          <cell r="B1045" t="str">
            <v>PIPE</v>
          </cell>
          <cell r="C1045">
            <v>1</v>
          </cell>
          <cell r="D1045" t="str">
            <v>pipe1</v>
          </cell>
          <cell r="E1045" t="str">
            <v>SMLS</v>
          </cell>
          <cell r="L1045" t="str">
            <v>- pipe 1", thickness 0.179", SMLS</v>
          </cell>
          <cell r="O1045">
            <v>12</v>
          </cell>
          <cell r="P1045" t="str">
            <v>m</v>
          </cell>
          <cell r="R1045">
            <v>8.4</v>
          </cell>
          <cell r="S1045">
            <v>1.67334</v>
          </cell>
          <cell r="T1045">
            <v>0</v>
          </cell>
          <cell r="V1045">
            <v>0.84000000000000008</v>
          </cell>
          <cell r="Y1045">
            <v>1.67334</v>
          </cell>
          <cell r="Z1045">
            <v>9.24</v>
          </cell>
          <cell r="AA1045">
            <v>0</v>
          </cell>
          <cell r="AB1045">
            <v>0</v>
          </cell>
        </row>
        <row r="1047">
          <cell r="A1047" t="str">
            <v>5D00200</v>
          </cell>
          <cell r="J1047" t="str">
            <v>2. Reducer</v>
          </cell>
        </row>
        <row r="1048">
          <cell r="A1048" t="str">
            <v>5D00201</v>
          </cell>
          <cell r="B1048" t="str">
            <v>RED</v>
          </cell>
          <cell r="C1048" t="str">
            <v>16x8</v>
          </cell>
          <cell r="D1048" t="str">
            <v>red16</v>
          </cell>
          <cell r="L1048" t="str">
            <v>- 16" x 8", eccentric reducer #150, STD</v>
          </cell>
          <cell r="O1048">
            <v>2</v>
          </cell>
          <cell r="P1048" t="str">
            <v>Unit</v>
          </cell>
          <cell r="R1048">
            <v>1760</v>
          </cell>
          <cell r="T1048">
            <v>88</v>
          </cell>
          <cell r="V1048">
            <v>0</v>
          </cell>
          <cell r="W1048">
            <v>2000</v>
          </cell>
          <cell r="Y1048">
            <v>0</v>
          </cell>
          <cell r="Z1048">
            <v>1848</v>
          </cell>
          <cell r="AA1048">
            <v>2000</v>
          </cell>
          <cell r="AB1048">
            <v>0</v>
          </cell>
          <cell r="AC1048" t="str">
            <v>TIRTA</v>
          </cell>
        </row>
        <row r="1049">
          <cell r="A1049" t="str">
            <v>5D00202</v>
          </cell>
          <cell r="B1049" t="str">
            <v>RED</v>
          </cell>
          <cell r="C1049" t="str">
            <v>8x4</v>
          </cell>
          <cell r="D1049" t="str">
            <v>red8</v>
          </cell>
          <cell r="L1049" t="str">
            <v>- 8" x 4", eccentric reducer #150, STD</v>
          </cell>
          <cell r="O1049">
            <v>3</v>
          </cell>
          <cell r="P1049" t="str">
            <v>Unit</v>
          </cell>
          <cell r="R1049">
            <v>162</v>
          </cell>
          <cell r="T1049">
            <v>8.1</v>
          </cell>
          <cell r="V1049">
            <v>0</v>
          </cell>
          <cell r="W1049">
            <v>1000</v>
          </cell>
          <cell r="Y1049">
            <v>0</v>
          </cell>
          <cell r="Z1049">
            <v>170.1</v>
          </cell>
          <cell r="AA1049">
            <v>1000</v>
          </cell>
          <cell r="AB1049">
            <v>0</v>
          </cell>
          <cell r="AC1049" t="str">
            <v>TIRTA</v>
          </cell>
        </row>
        <row r="1051">
          <cell r="A1051" t="str">
            <v>5D00300</v>
          </cell>
          <cell r="J1051" t="str">
            <v>3. Flanges &amp; Blind</v>
          </cell>
        </row>
        <row r="1052">
          <cell r="A1052" t="str">
            <v>5D00301</v>
          </cell>
          <cell r="B1052" t="str">
            <v>FLG</v>
          </cell>
          <cell r="C1052">
            <v>16</v>
          </cell>
          <cell r="D1052" t="str">
            <v>flg16</v>
          </cell>
          <cell r="L1052" t="str">
            <v>- Flanges ANSI #300, WNRF 16"</v>
          </cell>
          <cell r="O1052">
            <v>2</v>
          </cell>
          <cell r="P1052" t="str">
            <v>Unit</v>
          </cell>
          <cell r="R1052">
            <v>1490</v>
          </cell>
          <cell r="T1052">
            <v>74.5</v>
          </cell>
          <cell r="V1052">
            <v>0</v>
          </cell>
          <cell r="W1052">
            <v>2000</v>
          </cell>
          <cell r="Y1052">
            <v>0</v>
          </cell>
          <cell r="Z1052">
            <v>1564.5</v>
          </cell>
          <cell r="AA1052">
            <v>2000</v>
          </cell>
          <cell r="AB1052">
            <v>0</v>
          </cell>
          <cell r="AC1052" t="str">
            <v>TIRTA</v>
          </cell>
        </row>
        <row r="1053">
          <cell r="A1053" t="str">
            <v>5D00302</v>
          </cell>
          <cell r="B1053" t="str">
            <v>FLG</v>
          </cell>
          <cell r="C1053">
            <v>4</v>
          </cell>
          <cell r="D1053" t="str">
            <v>flg4</v>
          </cell>
          <cell r="L1053" t="str">
            <v>- Flanges ANSI #150, WNRF 4"</v>
          </cell>
          <cell r="O1053">
            <v>14</v>
          </cell>
          <cell r="P1053" t="str">
            <v>Unit</v>
          </cell>
          <cell r="R1053">
            <v>70</v>
          </cell>
          <cell r="T1053">
            <v>2.85</v>
          </cell>
          <cell r="V1053">
            <v>0</v>
          </cell>
          <cell r="W1053">
            <v>500</v>
          </cell>
          <cell r="Y1053">
            <v>0</v>
          </cell>
          <cell r="Z1053">
            <v>72.849999999999994</v>
          </cell>
          <cell r="AA1053">
            <v>500</v>
          </cell>
          <cell r="AB1053">
            <v>0</v>
          </cell>
          <cell r="AC1053" t="str">
            <v>TIRTA</v>
          </cell>
        </row>
        <row r="1054">
          <cell r="A1054" t="str">
            <v>5D00303</v>
          </cell>
          <cell r="B1054" t="str">
            <v>FLG</v>
          </cell>
          <cell r="C1054">
            <v>1</v>
          </cell>
          <cell r="D1054" t="str">
            <v>flg1</v>
          </cell>
          <cell r="L1054" t="str">
            <v>- Flanges ANSI #800, SWRF 1"</v>
          </cell>
          <cell r="O1054">
            <v>2</v>
          </cell>
          <cell r="P1054" t="str">
            <v>Unit</v>
          </cell>
          <cell r="R1054">
            <v>22</v>
          </cell>
          <cell r="T1054">
            <v>1.1000000000000001</v>
          </cell>
          <cell r="V1054">
            <v>0</v>
          </cell>
          <cell r="W1054">
            <v>125</v>
          </cell>
          <cell r="Y1054">
            <v>0</v>
          </cell>
          <cell r="Z1054">
            <v>23.1</v>
          </cell>
          <cell r="AA1054">
            <v>125</v>
          </cell>
          <cell r="AB1054">
            <v>0</v>
          </cell>
          <cell r="AC1054" t="str">
            <v>TIRTA</v>
          </cell>
        </row>
        <row r="1057">
          <cell r="A1057" t="str">
            <v>5D00400</v>
          </cell>
          <cell r="J1057" t="str">
            <v>4. Gasket</v>
          </cell>
        </row>
        <row r="1058">
          <cell r="A1058" t="str">
            <v>5D00401</v>
          </cell>
          <cell r="B1058" t="str">
            <v>GST</v>
          </cell>
          <cell r="C1058">
            <v>16</v>
          </cell>
          <cell r="D1058" t="str">
            <v>gst12</v>
          </cell>
          <cell r="L1058" t="str">
            <v>- 16", gasket #300, RF, 4.5 MM spiral wound, API 605</v>
          </cell>
          <cell r="O1058">
            <v>2</v>
          </cell>
          <cell r="P1058" t="str">
            <v>Unit</v>
          </cell>
          <cell r="R1058">
            <v>147</v>
          </cell>
          <cell r="T1058">
            <v>7.3500000000000005</v>
          </cell>
          <cell r="V1058">
            <v>0</v>
          </cell>
          <cell r="Y1058">
            <v>0</v>
          </cell>
          <cell r="Z1058">
            <v>154.35</v>
          </cell>
          <cell r="AA1058">
            <v>0</v>
          </cell>
          <cell r="AB1058">
            <v>0</v>
          </cell>
          <cell r="AC1058" t="str">
            <v>TIRTA</v>
          </cell>
        </row>
        <row r="1059">
          <cell r="A1059" t="str">
            <v>5D00402</v>
          </cell>
          <cell r="B1059" t="str">
            <v>GST</v>
          </cell>
          <cell r="C1059">
            <v>4</v>
          </cell>
          <cell r="D1059" t="str">
            <v>gst4</v>
          </cell>
          <cell r="L1059" t="str">
            <v>- 4", gasket #150, RF, 4.5 MM spiral wound, API 605</v>
          </cell>
          <cell r="O1059">
            <v>14</v>
          </cell>
          <cell r="P1059" t="str">
            <v>Unit</v>
          </cell>
          <cell r="R1059">
            <v>12.5</v>
          </cell>
          <cell r="T1059">
            <v>0.625</v>
          </cell>
          <cell r="V1059">
            <v>0</v>
          </cell>
          <cell r="Y1059">
            <v>0</v>
          </cell>
          <cell r="Z1059">
            <v>13.125</v>
          </cell>
          <cell r="AA1059">
            <v>0</v>
          </cell>
          <cell r="AB1059">
            <v>0</v>
          </cell>
          <cell r="AC1059" t="str">
            <v>PTPP</v>
          </cell>
        </row>
        <row r="1060">
          <cell r="A1060" t="str">
            <v>5D00403</v>
          </cell>
          <cell r="B1060" t="str">
            <v>GST</v>
          </cell>
          <cell r="C1060">
            <v>1</v>
          </cell>
          <cell r="D1060" t="str">
            <v>gst1</v>
          </cell>
          <cell r="L1060" t="str">
            <v>- 1", gasket #800, RF, 4.5 MM spiral wound, API 605</v>
          </cell>
          <cell r="O1060">
            <v>2</v>
          </cell>
          <cell r="P1060" t="str">
            <v>Unit</v>
          </cell>
          <cell r="R1060">
            <v>7.91</v>
          </cell>
          <cell r="T1060">
            <v>0.39550000000000002</v>
          </cell>
          <cell r="V1060">
            <v>0</v>
          </cell>
          <cell r="Y1060">
            <v>0</v>
          </cell>
          <cell r="Z1060">
            <v>8.3055000000000003</v>
          </cell>
          <cell r="AA1060">
            <v>0</v>
          </cell>
          <cell r="AB1060">
            <v>0</v>
          </cell>
          <cell r="AC1060" t="str">
            <v>PTPP</v>
          </cell>
        </row>
        <row r="1062">
          <cell r="A1062" t="str">
            <v>5D00500</v>
          </cell>
          <cell r="J1062" t="str">
            <v>5. Elbow w/ internal coating</v>
          </cell>
        </row>
        <row r="1063">
          <cell r="A1063" t="str">
            <v>5D00501</v>
          </cell>
          <cell r="B1063" t="str">
            <v>EBW</v>
          </cell>
          <cell r="C1063">
            <v>16</v>
          </cell>
          <cell r="D1063" t="str">
            <v>ebw16;45</v>
          </cell>
          <cell r="L1063" t="str">
            <v>- 45 elbow, BW, sch. 40, CS-234, SMLS 16"</v>
          </cell>
          <cell r="O1063">
            <v>2</v>
          </cell>
          <cell r="P1063" t="str">
            <v>Unit</v>
          </cell>
          <cell r="R1063">
            <v>2272</v>
          </cell>
          <cell r="T1063">
            <v>113.60000000000001</v>
          </cell>
          <cell r="V1063">
            <v>227.20000000000002</v>
          </cell>
          <cell r="W1063">
            <v>2000</v>
          </cell>
          <cell r="Y1063">
            <v>0</v>
          </cell>
          <cell r="Z1063">
            <v>2612.7999999999997</v>
          </cell>
          <cell r="AA1063">
            <v>2000</v>
          </cell>
          <cell r="AB1063">
            <v>0</v>
          </cell>
          <cell r="AC1063" t="str">
            <v>TIRTA</v>
          </cell>
        </row>
        <row r="1064">
          <cell r="A1064" t="str">
            <v>5D00502</v>
          </cell>
          <cell r="B1064" t="str">
            <v>EBW</v>
          </cell>
          <cell r="C1064">
            <v>8</v>
          </cell>
          <cell r="D1064" t="str">
            <v>ebw8;45</v>
          </cell>
          <cell r="L1064" t="str">
            <v>- 45 elbow, BW, sch. 40, CS-234, SMLS 8"</v>
          </cell>
          <cell r="O1064">
            <v>3</v>
          </cell>
          <cell r="P1064" t="str">
            <v>Unit</v>
          </cell>
          <cell r="R1064">
            <v>488</v>
          </cell>
          <cell r="T1064">
            <v>24.400000000000002</v>
          </cell>
          <cell r="V1064">
            <v>48.800000000000004</v>
          </cell>
          <cell r="W1064">
            <v>1000</v>
          </cell>
          <cell r="Y1064">
            <v>0</v>
          </cell>
          <cell r="Z1064">
            <v>561.19999999999993</v>
          </cell>
          <cell r="AA1064">
            <v>1000</v>
          </cell>
          <cell r="AB1064">
            <v>0</v>
          </cell>
          <cell r="AC1064" t="str">
            <v>TIRTA</v>
          </cell>
        </row>
        <row r="1065">
          <cell r="A1065" t="str">
            <v>5D00503</v>
          </cell>
          <cell r="B1065" t="str">
            <v>EBW</v>
          </cell>
          <cell r="C1065">
            <v>4</v>
          </cell>
          <cell r="D1065" t="str">
            <v>ebw4;45</v>
          </cell>
          <cell r="L1065" t="str">
            <v>- 45 elbow, BW, sch. 40, CS-234, SMLS 4"</v>
          </cell>
          <cell r="O1065">
            <v>4</v>
          </cell>
          <cell r="P1065" t="str">
            <v>Unit</v>
          </cell>
          <cell r="R1065">
            <v>51</v>
          </cell>
          <cell r="T1065">
            <v>2.5500000000000003</v>
          </cell>
          <cell r="V1065">
            <v>5.1000000000000005</v>
          </cell>
          <cell r="W1065">
            <v>500</v>
          </cell>
          <cell r="Y1065">
            <v>0</v>
          </cell>
          <cell r="Z1065">
            <v>58.65</v>
          </cell>
          <cell r="AA1065">
            <v>500</v>
          </cell>
          <cell r="AB1065">
            <v>0</v>
          </cell>
          <cell r="AC1065" t="str">
            <v>PTPP</v>
          </cell>
        </row>
        <row r="1066">
          <cell r="A1066" t="str">
            <v>5D00504</v>
          </cell>
          <cell r="B1066" t="str">
            <v>EBW</v>
          </cell>
          <cell r="C1066">
            <v>16</v>
          </cell>
          <cell r="D1066" t="str">
            <v>ebw16;90</v>
          </cell>
          <cell r="L1066" t="str">
            <v>- 90 elbow, BW, sch. 40, CS-234, SMLS 16"</v>
          </cell>
          <cell r="O1066">
            <v>2</v>
          </cell>
          <cell r="P1066" t="str">
            <v>Unit</v>
          </cell>
          <cell r="R1066">
            <v>4060</v>
          </cell>
          <cell r="T1066">
            <v>203</v>
          </cell>
          <cell r="V1066">
            <v>406</v>
          </cell>
          <cell r="W1066">
            <v>2000</v>
          </cell>
          <cell r="Y1066">
            <v>0</v>
          </cell>
          <cell r="Z1066">
            <v>4669</v>
          </cell>
          <cell r="AA1066">
            <v>2000</v>
          </cell>
          <cell r="AB1066">
            <v>0</v>
          </cell>
          <cell r="AC1066" t="str">
            <v>TIRTA</v>
          </cell>
        </row>
        <row r="1067">
          <cell r="A1067" t="str">
            <v>5D00505</v>
          </cell>
          <cell r="B1067" t="str">
            <v>EBW</v>
          </cell>
          <cell r="C1067">
            <v>8</v>
          </cell>
          <cell r="D1067" t="str">
            <v>ebw8;90</v>
          </cell>
          <cell r="L1067" t="str">
            <v>- 90 elbow, BW, sch. 40, CS-234, SMLS 8"</v>
          </cell>
          <cell r="O1067">
            <v>3</v>
          </cell>
          <cell r="P1067" t="str">
            <v>Unit</v>
          </cell>
          <cell r="R1067">
            <v>870</v>
          </cell>
          <cell r="T1067">
            <v>43.5</v>
          </cell>
          <cell r="V1067">
            <v>87</v>
          </cell>
          <cell r="W1067">
            <v>1000</v>
          </cell>
          <cell r="Y1067">
            <v>0</v>
          </cell>
          <cell r="Z1067">
            <v>1000.5</v>
          </cell>
          <cell r="AA1067">
            <v>1000</v>
          </cell>
          <cell r="AB1067">
            <v>0</v>
          </cell>
          <cell r="AC1067" t="str">
            <v>TIRTA</v>
          </cell>
        </row>
        <row r="1068">
          <cell r="A1068" t="str">
            <v>5D00506</v>
          </cell>
          <cell r="B1068" t="str">
            <v>EBW</v>
          </cell>
          <cell r="C1068">
            <v>4</v>
          </cell>
          <cell r="D1068" t="str">
            <v>ebw4;90</v>
          </cell>
          <cell r="L1068" t="str">
            <v>- 90 elbow, BW, sch. 40, CS-234, SMLS 4"</v>
          </cell>
          <cell r="O1068">
            <v>4</v>
          </cell>
          <cell r="P1068" t="str">
            <v>Unit</v>
          </cell>
          <cell r="R1068">
            <v>51</v>
          </cell>
          <cell r="T1068">
            <v>2.5500000000000003</v>
          </cell>
          <cell r="V1068">
            <v>5.1000000000000005</v>
          </cell>
          <cell r="W1068">
            <v>500</v>
          </cell>
          <cell r="Y1068">
            <v>0</v>
          </cell>
          <cell r="Z1068">
            <v>58.65</v>
          </cell>
          <cell r="AA1068">
            <v>500</v>
          </cell>
          <cell r="AB1068">
            <v>0</v>
          </cell>
          <cell r="AC1068" t="str">
            <v>TIRTA</v>
          </cell>
        </row>
        <row r="1069">
          <cell r="A1069" t="str">
            <v>5D00507</v>
          </cell>
          <cell r="B1069" t="str">
            <v>EBW</v>
          </cell>
          <cell r="C1069">
            <v>1</v>
          </cell>
          <cell r="D1069" t="str">
            <v>ebw1;45</v>
          </cell>
          <cell r="L1069" t="str">
            <v>- 45 elbow, SW, sch. 80, A105, SMLS 1"</v>
          </cell>
          <cell r="O1069">
            <v>2</v>
          </cell>
          <cell r="P1069" t="str">
            <v>Unit</v>
          </cell>
          <cell r="R1069">
            <v>10</v>
          </cell>
          <cell r="T1069">
            <v>0.5</v>
          </cell>
          <cell r="V1069">
            <v>1</v>
          </cell>
          <cell r="W1069">
            <v>125</v>
          </cell>
          <cell r="Y1069">
            <v>0</v>
          </cell>
          <cell r="Z1069">
            <v>11.5</v>
          </cell>
          <cell r="AA1069">
            <v>125</v>
          </cell>
          <cell r="AB1069">
            <v>0</v>
          </cell>
          <cell r="AC1069" t="str">
            <v>TIRTA</v>
          </cell>
        </row>
        <row r="1070">
          <cell r="A1070" t="str">
            <v>5D00508</v>
          </cell>
          <cell r="B1070" t="str">
            <v>EBW</v>
          </cell>
          <cell r="C1070">
            <v>1</v>
          </cell>
          <cell r="D1070" t="str">
            <v>ebw1;90</v>
          </cell>
          <cell r="L1070" t="str">
            <v>- 90 elbow, SW, sch. 80, A105, SMLS 1"</v>
          </cell>
          <cell r="O1070">
            <v>2</v>
          </cell>
          <cell r="P1070" t="str">
            <v>Unit</v>
          </cell>
          <cell r="R1070">
            <v>10</v>
          </cell>
          <cell r="T1070">
            <v>0.5</v>
          </cell>
          <cell r="V1070">
            <v>1</v>
          </cell>
          <cell r="W1070">
            <v>125</v>
          </cell>
          <cell r="Y1070">
            <v>0</v>
          </cell>
          <cell r="Z1070">
            <v>11.5</v>
          </cell>
          <cell r="AA1070">
            <v>125</v>
          </cell>
          <cell r="AB1070">
            <v>0</v>
          </cell>
          <cell r="AC1070" t="str">
            <v>TIRTA</v>
          </cell>
        </row>
        <row r="1072">
          <cell r="A1072" t="str">
            <v>5D00600</v>
          </cell>
          <cell r="J1072" t="str">
            <v>6. Bolt &amp; Nut</v>
          </cell>
        </row>
        <row r="1073">
          <cell r="A1073" t="str">
            <v>5D00601</v>
          </cell>
          <cell r="B1073" t="str">
            <v>B&amp;N</v>
          </cell>
          <cell r="C1073" t="str">
            <v>1.25" x 190</v>
          </cell>
          <cell r="D1073">
            <v>16</v>
          </cell>
          <cell r="L1073" t="str">
            <v>- Bolt &amp; Nut, A193-B7 A194-2H, 1.25" x 190mm</v>
          </cell>
          <cell r="O1073">
            <v>4</v>
          </cell>
          <cell r="P1073" t="str">
            <v>Unit</v>
          </cell>
          <cell r="R1073">
            <v>18.47</v>
          </cell>
          <cell r="T1073">
            <v>0.92349999999999999</v>
          </cell>
          <cell r="V1073">
            <v>0</v>
          </cell>
          <cell r="W1073">
            <v>55.41</v>
          </cell>
          <cell r="Y1073">
            <v>0</v>
          </cell>
          <cell r="Z1073">
            <v>19.3935</v>
          </cell>
          <cell r="AA1073">
            <v>55.41</v>
          </cell>
          <cell r="AB1073">
            <v>0</v>
          </cell>
          <cell r="AC1073" t="str">
            <v>PTPP</v>
          </cell>
        </row>
        <row r="1074">
          <cell r="A1074" t="str">
            <v>5D00602</v>
          </cell>
          <cell r="B1074" t="str">
            <v>B&amp;N</v>
          </cell>
          <cell r="C1074" t="str">
            <v>5/8" x 90</v>
          </cell>
          <cell r="D1074">
            <v>2.5</v>
          </cell>
          <cell r="L1074" t="str">
            <v>- Bolt &amp; Nut, A193-B7 A194-2H, 5/8" x 90mm</v>
          </cell>
          <cell r="O1074">
            <v>4</v>
          </cell>
          <cell r="P1074" t="str">
            <v>Unit</v>
          </cell>
          <cell r="R1074">
            <v>3.22</v>
          </cell>
          <cell r="T1074">
            <v>0.16100000000000003</v>
          </cell>
          <cell r="V1074">
            <v>0</v>
          </cell>
          <cell r="W1074">
            <v>9.66</v>
          </cell>
          <cell r="Y1074">
            <v>0</v>
          </cell>
          <cell r="Z1074">
            <v>3.3810000000000002</v>
          </cell>
          <cell r="AA1074">
            <v>9.66</v>
          </cell>
          <cell r="AB1074">
            <v>0</v>
          </cell>
          <cell r="AC1074" t="str">
            <v>PTPP</v>
          </cell>
        </row>
        <row r="1075">
          <cell r="A1075" t="str">
            <v>5D00603</v>
          </cell>
          <cell r="B1075" t="str">
            <v>B&amp;N</v>
          </cell>
          <cell r="C1075" t="str">
            <v>7/8" x 125</v>
          </cell>
          <cell r="D1075">
            <v>6</v>
          </cell>
          <cell r="L1075" t="str">
            <v>- Bolt &amp; Nut, A193-B7 A194-2H, 7/8" x 125mm</v>
          </cell>
          <cell r="O1075">
            <v>4</v>
          </cell>
          <cell r="P1075" t="str">
            <v>Unit</v>
          </cell>
          <cell r="R1075">
            <v>5.72</v>
          </cell>
          <cell r="T1075">
            <v>0.28599999999999998</v>
          </cell>
          <cell r="V1075">
            <v>0</v>
          </cell>
          <cell r="W1075">
            <v>17.16</v>
          </cell>
          <cell r="Y1075">
            <v>0</v>
          </cell>
          <cell r="Z1075">
            <v>6.0059999999999993</v>
          </cell>
          <cell r="AA1075">
            <v>17.16</v>
          </cell>
          <cell r="AB1075">
            <v>0</v>
          </cell>
          <cell r="AC1075" t="str">
            <v>PTPP</v>
          </cell>
        </row>
        <row r="1077">
          <cell r="A1077" t="str">
            <v>5D00700</v>
          </cell>
          <cell r="J1077" t="str">
            <v>7. Valve &amp; Strainer</v>
          </cell>
        </row>
        <row r="1078">
          <cell r="A1078" t="str">
            <v>5D00701</v>
          </cell>
          <cell r="B1078" t="str">
            <v>VLV</v>
          </cell>
          <cell r="C1078">
            <v>16</v>
          </cell>
          <cell r="D1078" t="str">
            <v>vlv16</v>
          </cell>
          <cell r="L1078" t="str">
            <v>- Gate Valve #300, RF, A216-WCB, 13Cr - TR, 16"</v>
          </cell>
          <cell r="O1078">
            <v>1</v>
          </cell>
          <cell r="P1078" t="str">
            <v>Unit</v>
          </cell>
          <cell r="R1078">
            <v>6325</v>
          </cell>
          <cell r="T1078">
            <v>316.25</v>
          </cell>
          <cell r="V1078">
            <v>948.75</v>
          </cell>
          <cell r="W1078">
            <v>18975</v>
          </cell>
          <cell r="Y1078">
            <v>0</v>
          </cell>
          <cell r="Z1078">
            <v>7590</v>
          </cell>
          <cell r="AA1078">
            <v>18975</v>
          </cell>
          <cell r="AB1078">
            <v>0</v>
          </cell>
          <cell r="AC1078" t="str">
            <v>GLT / GWC / KSB</v>
          </cell>
        </row>
        <row r="1079">
          <cell r="A1079" t="str">
            <v>5D00702</v>
          </cell>
          <cell r="B1079" t="str">
            <v>VLV</v>
          </cell>
          <cell r="C1079">
            <v>4</v>
          </cell>
          <cell r="D1079" t="str">
            <v>vlv4</v>
          </cell>
          <cell r="L1079" t="str">
            <v>- Gate Valve #150, RF, A216-WCB, 13Cr - TR, 4"</v>
          </cell>
          <cell r="O1079">
            <v>3</v>
          </cell>
          <cell r="P1079" t="str">
            <v>Unit</v>
          </cell>
          <cell r="R1079">
            <v>333</v>
          </cell>
          <cell r="T1079">
            <v>16.650000000000002</v>
          </cell>
          <cell r="V1079">
            <v>49.949999999999996</v>
          </cell>
          <cell r="W1079">
            <v>999</v>
          </cell>
          <cell r="Y1079">
            <v>0</v>
          </cell>
          <cell r="Z1079">
            <v>399.59999999999997</v>
          </cell>
          <cell r="AA1079">
            <v>999</v>
          </cell>
          <cell r="AB1079">
            <v>0</v>
          </cell>
          <cell r="AC1079" t="str">
            <v>GWC / GLT / KSB</v>
          </cell>
        </row>
        <row r="1080">
          <cell r="A1080" t="str">
            <v>5D00703</v>
          </cell>
          <cell r="B1080" t="str">
            <v>VLV</v>
          </cell>
          <cell r="C1080">
            <v>1</v>
          </cell>
          <cell r="D1080" t="str">
            <v>vlv1</v>
          </cell>
          <cell r="L1080" t="str">
            <v>- Gate Valve #800, THD, A105, 13Cr - TR, 1"</v>
          </cell>
          <cell r="O1080">
            <v>1</v>
          </cell>
          <cell r="P1080" t="str">
            <v>Unit</v>
          </cell>
          <cell r="R1080">
            <v>112</v>
          </cell>
          <cell r="T1080">
            <v>5.6000000000000005</v>
          </cell>
          <cell r="V1080">
            <v>16.8</v>
          </cell>
          <cell r="W1080">
            <v>336</v>
          </cell>
          <cell r="Y1080">
            <v>0</v>
          </cell>
          <cell r="Z1080">
            <v>134.4</v>
          </cell>
          <cell r="AA1080">
            <v>336</v>
          </cell>
          <cell r="AB1080">
            <v>0</v>
          </cell>
          <cell r="AC1080" t="str">
            <v>GWC / GLT / KSB</v>
          </cell>
        </row>
        <row r="1081">
          <cell r="A1081" t="str">
            <v>5D00704</v>
          </cell>
          <cell r="B1081" t="str">
            <v>YSTA</v>
          </cell>
          <cell r="C1081">
            <v>4</v>
          </cell>
          <cell r="D1081" t="str">
            <v>ysta4</v>
          </cell>
          <cell r="L1081" t="str">
            <v>- Y Strainer #150, 4"</v>
          </cell>
          <cell r="O1081">
            <v>1</v>
          </cell>
          <cell r="P1081" t="str">
            <v>Unit</v>
          </cell>
          <cell r="R1081">
            <v>1025</v>
          </cell>
          <cell r="T1081">
            <v>51.25</v>
          </cell>
          <cell r="V1081">
            <v>102.5</v>
          </cell>
          <cell r="W1081">
            <v>3075</v>
          </cell>
          <cell r="Y1081">
            <v>0</v>
          </cell>
          <cell r="Z1081">
            <v>1178.75</v>
          </cell>
          <cell r="AA1081">
            <v>3075</v>
          </cell>
          <cell r="AB1081">
            <v>0</v>
          </cell>
          <cell r="AC1081" t="str">
            <v>GWC / GLT / KSB</v>
          </cell>
        </row>
        <row r="1083">
          <cell r="A1083" t="str">
            <v>5D00800</v>
          </cell>
          <cell r="J1083" t="str">
            <v>8. MOV</v>
          </cell>
        </row>
        <row r="1084">
          <cell r="A1084" t="str">
            <v>5D00801</v>
          </cell>
          <cell r="B1084" t="str">
            <v>MOV</v>
          </cell>
          <cell r="C1084">
            <v>4</v>
          </cell>
          <cell r="D1084" t="str">
            <v>mov4</v>
          </cell>
          <cell r="L1084" t="str">
            <v>- MOV (Gate) #150, RF, 4"</v>
          </cell>
          <cell r="O1084">
            <v>1</v>
          </cell>
          <cell r="P1084" t="str">
            <v>Unit</v>
          </cell>
          <cell r="R1084">
            <v>7325</v>
          </cell>
          <cell r="T1084">
            <v>366.25</v>
          </cell>
          <cell r="V1084">
            <v>732.5</v>
          </cell>
          <cell r="W1084">
            <v>21975</v>
          </cell>
          <cell r="Y1084">
            <v>0</v>
          </cell>
          <cell r="Z1084">
            <v>8423.75</v>
          </cell>
          <cell r="AA1084">
            <v>21975</v>
          </cell>
          <cell r="AB1084">
            <v>0</v>
          </cell>
          <cell r="AC1084" t="str">
            <v>GWC</v>
          </cell>
        </row>
        <row r="1086">
          <cell r="K1086" t="str">
            <v>SUB TOTAL D</v>
          </cell>
        </row>
        <row r="1088">
          <cell r="A1088" t="str">
            <v>5E00000</v>
          </cell>
          <cell r="G1088" t="str">
            <v>E.</v>
          </cell>
          <cell r="J1088" t="str">
            <v>DIESEL FUEL</v>
          </cell>
        </row>
        <row r="1089">
          <cell r="A1089" t="str">
            <v>5E00100</v>
          </cell>
          <cell r="J1089" t="str">
            <v>1. PIPA (PIPE) A53 Gr. B</v>
          </cell>
        </row>
        <row r="1090">
          <cell r="A1090" t="str">
            <v>5E00101</v>
          </cell>
          <cell r="B1090" t="str">
            <v>PIPE</v>
          </cell>
          <cell r="C1090">
            <v>3</v>
          </cell>
          <cell r="D1090" t="str">
            <v>pipe3</v>
          </cell>
          <cell r="E1090" t="str">
            <v>ERW</v>
          </cell>
          <cell r="L1090" t="str">
            <v>- pipe 3", thickness 0.216"</v>
          </cell>
          <cell r="O1090">
            <v>220</v>
          </cell>
          <cell r="P1090" t="str">
            <v>m</v>
          </cell>
          <cell r="R1090">
            <v>14.447840909090907</v>
          </cell>
          <cell r="S1090">
            <v>11.854815</v>
          </cell>
          <cell r="T1090">
            <v>0</v>
          </cell>
          <cell r="V1090">
            <v>1.4447840909090908</v>
          </cell>
          <cell r="Y1090">
            <v>11.854815</v>
          </cell>
          <cell r="Z1090">
            <v>15.892624999999997</v>
          </cell>
          <cell r="AA1090">
            <v>0</v>
          </cell>
          <cell r="AB1090">
            <v>0</v>
          </cell>
          <cell r="AC1090" t="str">
            <v>HEBEI</v>
          </cell>
        </row>
        <row r="1091">
          <cell r="A1091" t="str">
            <v>5E00102</v>
          </cell>
          <cell r="B1091" t="str">
            <v>PIPE</v>
          </cell>
          <cell r="C1091">
            <v>2.5</v>
          </cell>
          <cell r="D1091" t="str">
            <v>pipe2.5</v>
          </cell>
          <cell r="E1091" t="str">
            <v>SMLS</v>
          </cell>
          <cell r="L1091" t="str">
            <v>- pipe 2.5", thickness 0.203"</v>
          </cell>
          <cell r="O1091">
            <v>12</v>
          </cell>
          <cell r="R1091">
            <v>12.4</v>
          </cell>
          <cell r="S1091">
            <v>7.9934999999999992</v>
          </cell>
          <cell r="T1091">
            <v>0</v>
          </cell>
          <cell r="V1091">
            <v>1.2400000000000002</v>
          </cell>
          <cell r="Y1091">
            <v>7.9934999999999992</v>
          </cell>
          <cell r="Z1091">
            <v>13.64</v>
          </cell>
          <cell r="AA1091">
            <v>0</v>
          </cell>
          <cell r="AB1091">
            <v>0</v>
          </cell>
        </row>
        <row r="1092">
          <cell r="A1092" t="str">
            <v>5E00103</v>
          </cell>
          <cell r="B1092" t="str">
            <v>PIPE</v>
          </cell>
          <cell r="C1092">
            <v>1.5</v>
          </cell>
          <cell r="D1092" t="str">
            <v>pipe1.5</v>
          </cell>
          <cell r="E1092" t="str">
            <v>SMLS</v>
          </cell>
          <cell r="L1092" t="str">
            <v>- pipe 1.5", thickness 0.200"</v>
          </cell>
          <cell r="O1092">
            <v>12</v>
          </cell>
          <cell r="P1092" t="str">
            <v>m</v>
          </cell>
          <cell r="R1092">
            <v>8.4</v>
          </cell>
          <cell r="S1092">
            <v>3.4993350000000003</v>
          </cell>
          <cell r="T1092">
            <v>0</v>
          </cell>
          <cell r="V1092">
            <v>0.84000000000000008</v>
          </cell>
          <cell r="Y1092">
            <v>3.4993350000000003</v>
          </cell>
          <cell r="Z1092">
            <v>9.24</v>
          </cell>
          <cell r="AA1092">
            <v>0</v>
          </cell>
          <cell r="AB1092">
            <v>0</v>
          </cell>
        </row>
        <row r="1093">
          <cell r="A1093" t="str">
            <v>5E00104</v>
          </cell>
          <cell r="B1093" t="str">
            <v>PIPE</v>
          </cell>
          <cell r="C1093">
            <v>0.75</v>
          </cell>
          <cell r="D1093" t="str">
            <v>pipe0.75</v>
          </cell>
          <cell r="E1093" t="str">
            <v>SMLS</v>
          </cell>
          <cell r="L1093" t="str">
            <v>- pipe 3/4", thickness 0.154"</v>
          </cell>
          <cell r="O1093">
            <v>12</v>
          </cell>
          <cell r="P1093" t="str">
            <v>m</v>
          </cell>
          <cell r="R1093">
            <v>8.4</v>
          </cell>
          <cell r="S1093">
            <v>1.0693350000000001</v>
          </cell>
          <cell r="T1093">
            <v>0</v>
          </cell>
          <cell r="V1093">
            <v>0.84000000000000008</v>
          </cell>
          <cell r="Y1093">
            <v>1.0693350000000001</v>
          </cell>
          <cell r="Z1093">
            <v>9.24</v>
          </cell>
          <cell r="AA1093">
            <v>0</v>
          </cell>
          <cell r="AB1093">
            <v>0</v>
          </cell>
        </row>
        <row r="1095">
          <cell r="A1095" t="str">
            <v>5E00200</v>
          </cell>
          <cell r="J1095" t="str">
            <v>2. Reducer</v>
          </cell>
        </row>
        <row r="1096">
          <cell r="A1096" t="str">
            <v>5E00201</v>
          </cell>
          <cell r="B1096" t="str">
            <v>RED</v>
          </cell>
          <cell r="C1096" t="str">
            <v>3x2.5</v>
          </cell>
          <cell r="D1096" t="str">
            <v>red3</v>
          </cell>
          <cell r="L1096" t="str">
            <v>- 3" x 2.5", eccentric reducer #150, STD</v>
          </cell>
          <cell r="O1096">
            <v>2</v>
          </cell>
          <cell r="P1096" t="str">
            <v>Unit</v>
          </cell>
          <cell r="R1096">
            <v>23</v>
          </cell>
          <cell r="T1096">
            <v>0.8</v>
          </cell>
          <cell r="V1096">
            <v>0</v>
          </cell>
          <cell r="W1096">
            <v>375</v>
          </cell>
          <cell r="Y1096">
            <v>0</v>
          </cell>
          <cell r="Z1096">
            <v>23.8</v>
          </cell>
          <cell r="AA1096">
            <v>375</v>
          </cell>
          <cell r="AB1096">
            <v>0</v>
          </cell>
          <cell r="AC1096" t="str">
            <v>TIRTA</v>
          </cell>
        </row>
        <row r="1097">
          <cell r="A1097" t="str">
            <v>5E00202</v>
          </cell>
          <cell r="B1097" t="str">
            <v>RED</v>
          </cell>
          <cell r="C1097" t="str">
            <v>1.5x1</v>
          </cell>
          <cell r="D1097" t="str">
            <v>red1.5</v>
          </cell>
          <cell r="L1097" t="str">
            <v>- 1.5" x 1", eccentric reducer #150, sch. 40</v>
          </cell>
          <cell r="O1097">
            <v>3</v>
          </cell>
          <cell r="P1097" t="str">
            <v>Unit</v>
          </cell>
          <cell r="R1097">
            <v>10</v>
          </cell>
          <cell r="T1097">
            <v>0.5</v>
          </cell>
          <cell r="V1097">
            <v>0</v>
          </cell>
          <cell r="W1097">
            <v>187.5</v>
          </cell>
          <cell r="Y1097">
            <v>0</v>
          </cell>
          <cell r="Z1097">
            <v>10.5</v>
          </cell>
          <cell r="AA1097">
            <v>187.5</v>
          </cell>
          <cell r="AB1097">
            <v>0</v>
          </cell>
          <cell r="AC1097" t="str">
            <v>TIRTA</v>
          </cell>
        </row>
        <row r="1099">
          <cell r="A1099" t="str">
            <v>5E00300</v>
          </cell>
          <cell r="J1099" t="str">
            <v>3. Flanges &amp; Blind</v>
          </cell>
        </row>
        <row r="1100">
          <cell r="A1100" t="str">
            <v>5E00301</v>
          </cell>
          <cell r="B1100" t="str">
            <v>FLG</v>
          </cell>
          <cell r="C1100">
            <v>3</v>
          </cell>
          <cell r="D1100" t="str">
            <v>flg3</v>
          </cell>
          <cell r="L1100" t="str">
            <v>- Flanges ANSI #150, WNRF 3"</v>
          </cell>
          <cell r="O1100">
            <v>2</v>
          </cell>
          <cell r="P1100" t="str">
            <v>Unit</v>
          </cell>
          <cell r="R1100">
            <v>51.16</v>
          </cell>
          <cell r="T1100">
            <v>2.5579999999999998</v>
          </cell>
          <cell r="V1100">
            <v>0</v>
          </cell>
          <cell r="W1100">
            <v>375</v>
          </cell>
          <cell r="Y1100">
            <v>0</v>
          </cell>
          <cell r="Z1100">
            <v>53.717999999999996</v>
          </cell>
          <cell r="AA1100">
            <v>375</v>
          </cell>
          <cell r="AB1100">
            <v>0</v>
          </cell>
          <cell r="AC1100" t="str">
            <v>PTPP</v>
          </cell>
        </row>
        <row r="1101">
          <cell r="A1101" t="str">
            <v>5E00302</v>
          </cell>
          <cell r="B1101" t="str">
            <v>FLG</v>
          </cell>
          <cell r="C1101">
            <v>2.5</v>
          </cell>
          <cell r="D1101" t="str">
            <v>flg2.5</v>
          </cell>
          <cell r="L1101" t="str">
            <v>- Flanges ANSI #150, WNRF 2.5"</v>
          </cell>
          <cell r="O1101">
            <v>4</v>
          </cell>
          <cell r="P1101" t="str">
            <v>Unit</v>
          </cell>
          <cell r="R1101">
            <v>25</v>
          </cell>
          <cell r="T1101">
            <v>1.25</v>
          </cell>
          <cell r="V1101">
            <v>0</v>
          </cell>
          <cell r="W1101">
            <v>312.5</v>
          </cell>
          <cell r="Y1101">
            <v>0</v>
          </cell>
          <cell r="Z1101">
            <v>26.25</v>
          </cell>
          <cell r="AA1101">
            <v>312.5</v>
          </cell>
          <cell r="AB1101">
            <v>0</v>
          </cell>
          <cell r="AC1101" t="str">
            <v>TIRTA</v>
          </cell>
        </row>
        <row r="1102">
          <cell r="A1102" t="str">
            <v>5E00303</v>
          </cell>
          <cell r="B1102" t="str">
            <v>FLG</v>
          </cell>
          <cell r="C1102">
            <v>1.5</v>
          </cell>
          <cell r="D1102" t="str">
            <v>flg1.5</v>
          </cell>
          <cell r="L1102" t="str">
            <v>- Flanges ANSI #800, SWRF 1.5"</v>
          </cell>
          <cell r="O1102">
            <v>56</v>
          </cell>
          <cell r="P1102" t="str">
            <v>Unit</v>
          </cell>
          <cell r="R1102">
            <v>39</v>
          </cell>
          <cell r="T1102">
            <v>1.9500000000000002</v>
          </cell>
          <cell r="V1102">
            <v>0</v>
          </cell>
          <cell r="W1102">
            <v>187.5</v>
          </cell>
          <cell r="Y1102">
            <v>0</v>
          </cell>
          <cell r="Z1102">
            <v>40.950000000000003</v>
          </cell>
          <cell r="AA1102">
            <v>187.5</v>
          </cell>
          <cell r="AB1102">
            <v>0</v>
          </cell>
          <cell r="AC1102" t="str">
            <v>TIRTA</v>
          </cell>
        </row>
        <row r="1103">
          <cell r="A1103" t="str">
            <v>5E00304</v>
          </cell>
          <cell r="B1103" t="str">
            <v>FLG</v>
          </cell>
          <cell r="C1103">
            <v>0.75</v>
          </cell>
          <cell r="D1103" t="str">
            <v>flg0.75</v>
          </cell>
          <cell r="L1103" t="str">
            <v>- Flanges ANSI #800, SWRF 3/4"</v>
          </cell>
          <cell r="O1103">
            <v>4</v>
          </cell>
          <cell r="P1103" t="str">
            <v>Unit</v>
          </cell>
          <cell r="R1103">
            <v>16</v>
          </cell>
          <cell r="T1103">
            <v>0.8</v>
          </cell>
          <cell r="V1103">
            <v>0</v>
          </cell>
          <cell r="W1103">
            <v>93.75</v>
          </cell>
          <cell r="Y1103">
            <v>0</v>
          </cell>
          <cell r="Z1103">
            <v>16.8</v>
          </cell>
          <cell r="AA1103">
            <v>93.75</v>
          </cell>
          <cell r="AB1103">
            <v>0</v>
          </cell>
          <cell r="AC1103" t="str">
            <v>TIRTA</v>
          </cell>
        </row>
        <row r="1106">
          <cell r="A1106" t="str">
            <v>5E00400</v>
          </cell>
          <cell r="J1106" t="str">
            <v>4. Gasket</v>
          </cell>
        </row>
        <row r="1107">
          <cell r="A1107" t="str">
            <v>5E00401</v>
          </cell>
          <cell r="B1107" t="str">
            <v>GST</v>
          </cell>
          <cell r="C1107">
            <v>3</v>
          </cell>
          <cell r="D1107" t="str">
            <v>gst3</v>
          </cell>
          <cell r="L1107" t="str">
            <v>- 3", gasket #150, RF, 4.5 MM spiral wound, API 605</v>
          </cell>
          <cell r="O1107">
            <v>2</v>
          </cell>
          <cell r="P1107" t="str">
            <v>Unit</v>
          </cell>
          <cell r="R1107">
            <v>13</v>
          </cell>
          <cell r="T1107">
            <v>0.65</v>
          </cell>
          <cell r="V1107">
            <v>0</v>
          </cell>
          <cell r="Y1107">
            <v>0</v>
          </cell>
          <cell r="Z1107">
            <v>13.65</v>
          </cell>
          <cell r="AA1107">
            <v>0</v>
          </cell>
          <cell r="AB1107">
            <v>0</v>
          </cell>
          <cell r="AC1107" t="str">
            <v>PTPP</v>
          </cell>
        </row>
        <row r="1108">
          <cell r="A1108" t="str">
            <v>5E00402</v>
          </cell>
          <cell r="B1108" t="str">
            <v>GST</v>
          </cell>
          <cell r="C1108">
            <v>2.5</v>
          </cell>
          <cell r="D1108" t="str">
            <v>gst2.5</v>
          </cell>
          <cell r="L1108" t="str">
            <v>- 2.5", gasket #150, RF, 4.5 MM spiral wound, API 605</v>
          </cell>
          <cell r="O1108">
            <v>4</v>
          </cell>
          <cell r="P1108" t="str">
            <v>Unit</v>
          </cell>
          <cell r="R1108">
            <v>13</v>
          </cell>
          <cell r="T1108">
            <v>0.65</v>
          </cell>
          <cell r="V1108">
            <v>0</v>
          </cell>
          <cell r="Y1108">
            <v>0</v>
          </cell>
          <cell r="Z1108">
            <v>13.65</v>
          </cell>
          <cell r="AA1108">
            <v>0</v>
          </cell>
          <cell r="AB1108">
            <v>0</v>
          </cell>
          <cell r="AC1108" t="str">
            <v>PTPP</v>
          </cell>
        </row>
        <row r="1109">
          <cell r="A1109" t="str">
            <v>5E00403</v>
          </cell>
          <cell r="B1109" t="str">
            <v>GST</v>
          </cell>
          <cell r="C1109">
            <v>1.5</v>
          </cell>
          <cell r="D1109" t="str">
            <v>gst1.5</v>
          </cell>
          <cell r="L1109" t="str">
            <v>- 1.5", gasket #800, RF, 4.5 MM spiral wound, API 605</v>
          </cell>
          <cell r="O1109">
            <v>56</v>
          </cell>
          <cell r="P1109" t="str">
            <v>Unit</v>
          </cell>
          <cell r="R1109">
            <v>7.91</v>
          </cell>
          <cell r="T1109">
            <v>0.39550000000000002</v>
          </cell>
          <cell r="V1109">
            <v>0</v>
          </cell>
          <cell r="Y1109">
            <v>0</v>
          </cell>
          <cell r="Z1109">
            <v>8.3055000000000003</v>
          </cell>
          <cell r="AA1109">
            <v>0</v>
          </cell>
          <cell r="AB1109">
            <v>0</v>
          </cell>
          <cell r="AC1109" t="str">
            <v>PTPP</v>
          </cell>
        </row>
        <row r="1110">
          <cell r="A1110" t="str">
            <v>5E00404</v>
          </cell>
          <cell r="B1110" t="str">
            <v>GST</v>
          </cell>
          <cell r="C1110">
            <v>0.75</v>
          </cell>
          <cell r="D1110" t="str">
            <v>gst0.75</v>
          </cell>
          <cell r="L1110" t="str">
            <v>- 3/4", gasket #800, RF, 4.5 MM spiral wound, API 605</v>
          </cell>
          <cell r="O1110">
            <v>4</v>
          </cell>
          <cell r="P1110" t="str">
            <v>Unit</v>
          </cell>
          <cell r="R1110">
            <v>7.91</v>
          </cell>
          <cell r="T1110">
            <v>0.39550000000000002</v>
          </cell>
          <cell r="V1110">
            <v>0</v>
          </cell>
          <cell r="Y1110">
            <v>0</v>
          </cell>
          <cell r="Z1110">
            <v>8.3055000000000003</v>
          </cell>
          <cell r="AA1110">
            <v>0</v>
          </cell>
          <cell r="AB1110">
            <v>0</v>
          </cell>
          <cell r="AC1110" t="str">
            <v>PTPP</v>
          </cell>
        </row>
        <row r="1112">
          <cell r="A1112" t="str">
            <v>5E00500</v>
          </cell>
          <cell r="J1112" t="str">
            <v>5. Elbow w/ internal coating</v>
          </cell>
        </row>
        <row r="1113">
          <cell r="A1113" t="str">
            <v>5E00501</v>
          </cell>
          <cell r="B1113" t="str">
            <v>EBW</v>
          </cell>
          <cell r="C1113">
            <v>3</v>
          </cell>
          <cell r="D1113" t="str">
            <v>ebw3;45</v>
          </cell>
          <cell r="L1113" t="str">
            <v>- 45 elbow, BW, sch. 40, CS-234, SMLS 3"</v>
          </cell>
          <cell r="O1113">
            <v>4</v>
          </cell>
          <cell r="P1113" t="str">
            <v>Unit</v>
          </cell>
          <cell r="R1113">
            <v>22</v>
          </cell>
          <cell r="T1113">
            <v>1.1000000000000001</v>
          </cell>
          <cell r="V1113">
            <v>2.2000000000000002</v>
          </cell>
          <cell r="W1113">
            <v>375</v>
          </cell>
          <cell r="Y1113">
            <v>0</v>
          </cell>
          <cell r="Z1113">
            <v>25.3</v>
          </cell>
          <cell r="AA1113">
            <v>375</v>
          </cell>
          <cell r="AB1113">
            <v>0</v>
          </cell>
          <cell r="AC1113" t="str">
            <v>PTPP</v>
          </cell>
        </row>
        <row r="1114">
          <cell r="A1114" t="str">
            <v>5E00502</v>
          </cell>
          <cell r="B1114" t="str">
            <v>EBW</v>
          </cell>
          <cell r="C1114">
            <v>2.5</v>
          </cell>
          <cell r="D1114" t="str">
            <v>ebw2.5;45</v>
          </cell>
          <cell r="L1114" t="str">
            <v>- 45 elbow, BW, sch. 40, CS-234, SMLS 2.5"</v>
          </cell>
          <cell r="O1114">
            <v>5</v>
          </cell>
          <cell r="P1114" t="str">
            <v>Unit</v>
          </cell>
          <cell r="R1114">
            <v>14</v>
          </cell>
          <cell r="T1114">
            <v>0.70000000000000007</v>
          </cell>
          <cell r="V1114">
            <v>1.4000000000000001</v>
          </cell>
          <cell r="W1114">
            <v>312.5</v>
          </cell>
          <cell r="Y1114">
            <v>0</v>
          </cell>
          <cell r="Z1114">
            <v>16.099999999999998</v>
          </cell>
          <cell r="AA1114">
            <v>312.5</v>
          </cell>
          <cell r="AB1114">
            <v>0</v>
          </cell>
          <cell r="AC1114" t="str">
            <v>TIRTA</v>
          </cell>
        </row>
        <row r="1115">
          <cell r="A1115" t="str">
            <v>5E00503</v>
          </cell>
          <cell r="B1115" t="str">
            <v>EBW</v>
          </cell>
          <cell r="C1115">
            <v>3</v>
          </cell>
          <cell r="D1115" t="str">
            <v>ebw3;90</v>
          </cell>
          <cell r="L1115" t="str">
            <v>- 90 elbow, BW, sch. 40, CS-234, SMLS 3"</v>
          </cell>
          <cell r="O1115">
            <v>6</v>
          </cell>
          <cell r="P1115" t="str">
            <v>Unit</v>
          </cell>
          <cell r="R1115">
            <v>22</v>
          </cell>
          <cell r="T1115">
            <v>1.1000000000000001</v>
          </cell>
          <cell r="V1115">
            <v>2.2000000000000002</v>
          </cell>
          <cell r="W1115">
            <v>375</v>
          </cell>
          <cell r="Y1115">
            <v>0</v>
          </cell>
          <cell r="Z1115">
            <v>25.3</v>
          </cell>
          <cell r="AA1115">
            <v>375</v>
          </cell>
          <cell r="AB1115">
            <v>0</v>
          </cell>
          <cell r="AC1115" t="str">
            <v>TIRTA</v>
          </cell>
        </row>
        <row r="1116">
          <cell r="A1116" t="str">
            <v>5E00504</v>
          </cell>
          <cell r="B1116" t="str">
            <v>EBW</v>
          </cell>
          <cell r="C1116">
            <v>2.5</v>
          </cell>
          <cell r="D1116" t="str">
            <v>ebw2.5;90</v>
          </cell>
          <cell r="L1116" t="str">
            <v>- 90 elbow, BW, sch. 40, CS-234, SMLS 2.5"</v>
          </cell>
          <cell r="O1116">
            <v>7</v>
          </cell>
          <cell r="P1116" t="str">
            <v>Unit</v>
          </cell>
          <cell r="R1116">
            <v>14</v>
          </cell>
          <cell r="T1116">
            <v>0.70000000000000007</v>
          </cell>
          <cell r="V1116">
            <v>1.4000000000000001</v>
          </cell>
          <cell r="W1116">
            <v>312.5</v>
          </cell>
          <cell r="Y1116">
            <v>0</v>
          </cell>
          <cell r="Z1116">
            <v>16.099999999999998</v>
          </cell>
          <cell r="AA1116">
            <v>312.5</v>
          </cell>
          <cell r="AB1116">
            <v>0</v>
          </cell>
          <cell r="AC1116" t="str">
            <v>TIRTA</v>
          </cell>
        </row>
        <row r="1117">
          <cell r="A1117" t="str">
            <v>5E00505</v>
          </cell>
          <cell r="B1117" t="str">
            <v>EBW</v>
          </cell>
          <cell r="C1117">
            <v>2</v>
          </cell>
          <cell r="D1117" t="str">
            <v>ebw2;45</v>
          </cell>
          <cell r="L1117" t="str">
            <v>- 45 elbow, BW, sch. 80, CS-234, SMLS 2"</v>
          </cell>
          <cell r="O1117">
            <v>8</v>
          </cell>
          <cell r="P1117" t="str">
            <v>Unit</v>
          </cell>
          <cell r="R1117">
            <v>10</v>
          </cell>
          <cell r="T1117">
            <v>0.5</v>
          </cell>
          <cell r="V1117">
            <v>1</v>
          </cell>
          <cell r="W1117">
            <v>250</v>
          </cell>
          <cell r="Y1117">
            <v>0</v>
          </cell>
          <cell r="Z1117">
            <v>11.5</v>
          </cell>
          <cell r="AA1117">
            <v>250</v>
          </cell>
          <cell r="AB1117">
            <v>0</v>
          </cell>
          <cell r="AC1117" t="str">
            <v>TIRTA</v>
          </cell>
        </row>
        <row r="1118">
          <cell r="A1118" t="str">
            <v>5E00506</v>
          </cell>
          <cell r="B1118" t="str">
            <v>EBW</v>
          </cell>
          <cell r="C1118">
            <v>2</v>
          </cell>
          <cell r="D1118" t="str">
            <v>ebw2;90</v>
          </cell>
          <cell r="L1118" t="str">
            <v>- 90 elbow, BW, sch. 80, CS-234, SMLS 2"</v>
          </cell>
          <cell r="O1118">
            <v>9</v>
          </cell>
          <cell r="P1118" t="str">
            <v>Unit</v>
          </cell>
          <cell r="R1118">
            <v>10</v>
          </cell>
          <cell r="T1118">
            <v>0.5</v>
          </cell>
          <cell r="V1118">
            <v>1</v>
          </cell>
          <cell r="W1118">
            <v>250</v>
          </cell>
          <cell r="Y1118">
            <v>0</v>
          </cell>
          <cell r="Z1118">
            <v>11.5</v>
          </cell>
          <cell r="AA1118">
            <v>250</v>
          </cell>
          <cell r="AB1118">
            <v>0</v>
          </cell>
          <cell r="AC1118" t="str">
            <v>TIRTA</v>
          </cell>
        </row>
        <row r="1119">
          <cell r="A1119" t="str">
            <v>5E00507</v>
          </cell>
          <cell r="B1119" t="str">
            <v>EBW</v>
          </cell>
          <cell r="C1119">
            <v>1.5</v>
          </cell>
          <cell r="D1119" t="str">
            <v>ebw1.5;45</v>
          </cell>
          <cell r="L1119" t="str">
            <v>- 45 elbow, SW, sch. 80, CS-234, SMLS 1.5"</v>
          </cell>
          <cell r="O1119">
            <v>10</v>
          </cell>
          <cell r="P1119" t="str">
            <v>Unit</v>
          </cell>
          <cell r="R1119">
            <v>10</v>
          </cell>
          <cell r="T1119">
            <v>0.5</v>
          </cell>
          <cell r="V1119">
            <v>1</v>
          </cell>
          <cell r="W1119">
            <v>187.5</v>
          </cell>
          <cell r="Y1119">
            <v>0</v>
          </cell>
          <cell r="Z1119">
            <v>11.5</v>
          </cell>
          <cell r="AA1119">
            <v>187.5</v>
          </cell>
          <cell r="AB1119">
            <v>0</v>
          </cell>
          <cell r="AC1119" t="str">
            <v>TIRTA</v>
          </cell>
        </row>
        <row r="1120">
          <cell r="A1120" t="str">
            <v>5E00508</v>
          </cell>
          <cell r="B1120" t="str">
            <v>EBW</v>
          </cell>
          <cell r="C1120">
            <v>0.75</v>
          </cell>
          <cell r="D1120" t="str">
            <v>ebw0.75;45</v>
          </cell>
          <cell r="L1120" t="str">
            <v>- 45 elbow, SW, sch. 80, CS-234, SMLS 3/4"</v>
          </cell>
          <cell r="O1120">
            <v>11</v>
          </cell>
          <cell r="P1120" t="str">
            <v>Unit</v>
          </cell>
          <cell r="R1120">
            <v>10</v>
          </cell>
          <cell r="T1120">
            <v>0.5</v>
          </cell>
          <cell r="V1120">
            <v>1</v>
          </cell>
          <cell r="W1120">
            <v>93.75</v>
          </cell>
          <cell r="Y1120">
            <v>0</v>
          </cell>
          <cell r="Z1120">
            <v>11.5</v>
          </cell>
          <cell r="AA1120">
            <v>93.75</v>
          </cell>
          <cell r="AB1120">
            <v>0</v>
          </cell>
          <cell r="AC1120" t="str">
            <v>TIRTA</v>
          </cell>
        </row>
        <row r="1121">
          <cell r="A1121" t="str">
            <v>5E00509</v>
          </cell>
          <cell r="B1121" t="str">
            <v>EBW</v>
          </cell>
          <cell r="C1121">
            <v>1.5</v>
          </cell>
          <cell r="D1121" t="str">
            <v>ebw1.5;90</v>
          </cell>
          <cell r="L1121" t="str">
            <v>- 90 elbow, SW, sch. 80, CS-234, SMLS 1.5"</v>
          </cell>
          <cell r="O1121">
            <v>11</v>
          </cell>
          <cell r="P1121" t="str">
            <v>Unit</v>
          </cell>
          <cell r="R1121">
            <v>10</v>
          </cell>
          <cell r="T1121">
            <v>0.5</v>
          </cell>
          <cell r="V1121">
            <v>1</v>
          </cell>
          <cell r="W1121">
            <v>187.5</v>
          </cell>
          <cell r="Y1121">
            <v>0</v>
          </cell>
          <cell r="Z1121">
            <v>11.5</v>
          </cell>
          <cell r="AA1121">
            <v>187.5</v>
          </cell>
          <cell r="AB1121">
            <v>0</v>
          </cell>
          <cell r="AC1121" t="str">
            <v>TIRTA</v>
          </cell>
        </row>
        <row r="1122">
          <cell r="A1122" t="str">
            <v>5E00510</v>
          </cell>
          <cell r="B1122" t="str">
            <v>EBW</v>
          </cell>
          <cell r="C1122">
            <v>0.75</v>
          </cell>
          <cell r="D1122" t="str">
            <v>ebw0.75;90</v>
          </cell>
          <cell r="L1122" t="str">
            <v>- 90 elbow, SW, sch. 80, CS-234, SMLS 3/4"</v>
          </cell>
          <cell r="O1122">
            <v>12</v>
          </cell>
          <cell r="P1122" t="str">
            <v>Unit</v>
          </cell>
          <cell r="R1122">
            <v>10</v>
          </cell>
          <cell r="T1122">
            <v>0.5</v>
          </cell>
          <cell r="V1122">
            <v>1</v>
          </cell>
          <cell r="W1122">
            <v>93.75</v>
          </cell>
          <cell r="Y1122">
            <v>0</v>
          </cell>
          <cell r="Z1122">
            <v>11.5</v>
          </cell>
          <cell r="AA1122">
            <v>93.75</v>
          </cell>
          <cell r="AB1122">
            <v>0</v>
          </cell>
          <cell r="AC1122" t="str">
            <v>TIRTA</v>
          </cell>
        </row>
        <row r="1124">
          <cell r="A1124" t="str">
            <v>5E00600</v>
          </cell>
          <cell r="J1124" t="str">
            <v>6. Tee &amp; Tee Reducer w/ internal coating</v>
          </cell>
        </row>
        <row r="1125">
          <cell r="A1125" t="str">
            <v>5E00601</v>
          </cell>
          <cell r="B1125" t="str">
            <v>TEE</v>
          </cell>
          <cell r="C1125">
            <v>1.5</v>
          </cell>
          <cell r="D1125" t="str">
            <v>tee1.5</v>
          </cell>
          <cell r="L1125" t="str">
            <v>- Equal Tee SW, Sch. 80, CS-234, SMLS, 1.5"</v>
          </cell>
          <cell r="O1125">
            <v>11</v>
          </cell>
          <cell r="P1125" t="str">
            <v>Unit</v>
          </cell>
          <cell r="R1125">
            <v>34</v>
          </cell>
          <cell r="T1125">
            <v>1.7000000000000002</v>
          </cell>
          <cell r="V1125">
            <v>0</v>
          </cell>
          <cell r="W1125">
            <v>562.5</v>
          </cell>
          <cell r="Y1125">
            <v>0</v>
          </cell>
          <cell r="Z1125">
            <v>35.700000000000003</v>
          </cell>
          <cell r="AA1125">
            <v>562.5</v>
          </cell>
          <cell r="AB1125">
            <v>0</v>
          </cell>
          <cell r="AC1125" t="str">
            <v>TIRTA</v>
          </cell>
        </row>
        <row r="1127">
          <cell r="A1127" t="str">
            <v>5E00700</v>
          </cell>
          <cell r="J1127" t="str">
            <v>7. Bolt &amp; Nut</v>
          </cell>
        </row>
        <row r="1128">
          <cell r="A1128" t="str">
            <v>5E00701</v>
          </cell>
          <cell r="B1128" t="str">
            <v>B&amp;N</v>
          </cell>
          <cell r="C1128" t="str">
            <v>5/8" x 90</v>
          </cell>
          <cell r="D1128">
            <v>2.5</v>
          </cell>
          <cell r="L1128" t="str">
            <v>- Bolt &amp; Nut, A193-B7 A194-2H, 5/8" x 90mm</v>
          </cell>
          <cell r="O1128">
            <v>10</v>
          </cell>
          <cell r="P1128" t="str">
            <v>Unit</v>
          </cell>
          <cell r="R1128">
            <v>3.22</v>
          </cell>
          <cell r="T1128">
            <v>0.16100000000000003</v>
          </cell>
          <cell r="V1128">
            <v>0</v>
          </cell>
          <cell r="W1128">
            <v>9.66</v>
          </cell>
          <cell r="Y1128">
            <v>0</v>
          </cell>
          <cell r="Z1128">
            <v>3.3810000000000002</v>
          </cell>
          <cell r="AA1128">
            <v>9.66</v>
          </cell>
          <cell r="AB1128">
            <v>0</v>
          </cell>
          <cell r="AC1128" t="str">
            <v>PTPP</v>
          </cell>
        </row>
        <row r="1129">
          <cell r="A1129" t="str">
            <v>5E00702</v>
          </cell>
          <cell r="B1129" t="str">
            <v>B&amp;N</v>
          </cell>
          <cell r="C1129" t="str">
            <v>5/8" x 85</v>
          </cell>
          <cell r="D1129">
            <v>2</v>
          </cell>
          <cell r="L1129" t="str">
            <v>- Bolt &amp; Nut, A193-B7 A194-2H, 5/8" x 85mm</v>
          </cell>
          <cell r="O1129">
            <v>10</v>
          </cell>
          <cell r="P1129" t="str">
            <v>Unit</v>
          </cell>
          <cell r="R1129">
            <v>3.11</v>
          </cell>
          <cell r="T1129">
            <v>0.1555</v>
          </cell>
          <cell r="V1129">
            <v>0</v>
          </cell>
          <cell r="W1129">
            <v>9.33</v>
          </cell>
          <cell r="Y1129">
            <v>0</v>
          </cell>
          <cell r="Z1129">
            <v>3.2654999999999998</v>
          </cell>
          <cell r="AA1129">
            <v>9.33</v>
          </cell>
          <cell r="AB1129">
            <v>0</v>
          </cell>
          <cell r="AC1129" t="str">
            <v>PTPP</v>
          </cell>
        </row>
        <row r="1130">
          <cell r="A1130" t="str">
            <v>5E00703</v>
          </cell>
          <cell r="B1130" t="str">
            <v>B&amp;N</v>
          </cell>
          <cell r="C1130" t="str">
            <v>1" x 140</v>
          </cell>
          <cell r="D1130">
            <v>8</v>
          </cell>
          <cell r="L1130" t="str">
            <v>- Bolt &amp; Nut, A193-B7 A194-2H, 1" x 140mm</v>
          </cell>
          <cell r="O1130">
            <v>10</v>
          </cell>
          <cell r="P1130" t="str">
            <v>Unit</v>
          </cell>
          <cell r="R1130">
            <v>8.2899999999999991</v>
          </cell>
          <cell r="T1130">
            <v>0.41449999999999998</v>
          </cell>
          <cell r="V1130">
            <v>0</v>
          </cell>
          <cell r="W1130">
            <v>24.869999999999997</v>
          </cell>
          <cell r="Y1130">
            <v>0</v>
          </cell>
          <cell r="Z1130">
            <v>8.7044999999999995</v>
          </cell>
          <cell r="AA1130">
            <v>24.869999999999997</v>
          </cell>
          <cell r="AB1130">
            <v>0</v>
          </cell>
          <cell r="AC1130" t="str">
            <v>PTPP</v>
          </cell>
        </row>
        <row r="1131">
          <cell r="A1131" t="str">
            <v>5E00704</v>
          </cell>
          <cell r="B1131" t="str">
            <v>B&amp;N</v>
          </cell>
          <cell r="C1131" t="str">
            <v>3/4" x 125</v>
          </cell>
          <cell r="D1131">
            <v>6</v>
          </cell>
          <cell r="L1131" t="str">
            <v>- Bolt &amp; Nut, A193-B7 A194-2H, 3/4" x 125mm</v>
          </cell>
          <cell r="O1131">
            <v>10</v>
          </cell>
          <cell r="P1131" t="str">
            <v>Unit</v>
          </cell>
          <cell r="R1131">
            <v>4.4400000000000004</v>
          </cell>
          <cell r="T1131">
            <v>0.22200000000000003</v>
          </cell>
          <cell r="V1131">
            <v>0</v>
          </cell>
          <cell r="W1131">
            <v>13.320000000000002</v>
          </cell>
          <cell r="Y1131">
            <v>0</v>
          </cell>
          <cell r="Z1131">
            <v>4.6620000000000008</v>
          </cell>
          <cell r="AA1131">
            <v>13.320000000000002</v>
          </cell>
          <cell r="AB1131">
            <v>0</v>
          </cell>
          <cell r="AC1131" t="str">
            <v>PTPP</v>
          </cell>
        </row>
        <row r="1133">
          <cell r="A1133" t="str">
            <v>5E00800</v>
          </cell>
          <cell r="J1133" t="str">
            <v>8. Valve &amp; Strainer</v>
          </cell>
        </row>
        <row r="1134">
          <cell r="A1134" t="str">
            <v>5E00801</v>
          </cell>
          <cell r="B1134" t="str">
            <v>VLV</v>
          </cell>
          <cell r="C1134">
            <v>3</v>
          </cell>
          <cell r="D1134" t="str">
            <v>vlv3</v>
          </cell>
          <cell r="L1134" t="str">
            <v>- Gate Valve #150, RF, A216-WCB, 13Cr - TR, 3"</v>
          </cell>
          <cell r="O1134">
            <v>1</v>
          </cell>
          <cell r="P1134" t="str">
            <v>Unit</v>
          </cell>
          <cell r="R1134">
            <v>245</v>
          </cell>
          <cell r="T1134">
            <v>12.25</v>
          </cell>
          <cell r="V1134">
            <v>36.75</v>
          </cell>
          <cell r="W1134">
            <v>735</v>
          </cell>
          <cell r="Y1134">
            <v>0</v>
          </cell>
          <cell r="Z1134">
            <v>294</v>
          </cell>
          <cell r="AA1134">
            <v>735</v>
          </cell>
          <cell r="AB1134">
            <v>0</v>
          </cell>
          <cell r="AC1134" t="str">
            <v>GWC / GLT / KSB</v>
          </cell>
        </row>
        <row r="1135">
          <cell r="A1135" t="str">
            <v>5E00802</v>
          </cell>
          <cell r="B1135" t="str">
            <v>VLV</v>
          </cell>
          <cell r="C1135">
            <v>1.5</v>
          </cell>
          <cell r="D1135" t="str">
            <v>vlv1.5</v>
          </cell>
          <cell r="L1135" t="str">
            <v>- Gate Valve #800, THD, A105, 13Cr - TR, 1.5"</v>
          </cell>
          <cell r="O1135">
            <v>11</v>
          </cell>
          <cell r="P1135" t="str">
            <v>Unit</v>
          </cell>
          <cell r="R1135">
            <v>210</v>
          </cell>
          <cell r="T1135">
            <v>10.5</v>
          </cell>
          <cell r="V1135">
            <v>31.5</v>
          </cell>
          <cell r="W1135">
            <v>630</v>
          </cell>
          <cell r="Y1135">
            <v>0</v>
          </cell>
          <cell r="Z1135">
            <v>252</v>
          </cell>
          <cell r="AA1135">
            <v>630</v>
          </cell>
          <cell r="AB1135">
            <v>0</v>
          </cell>
          <cell r="AC1135" t="str">
            <v>GWC / GLT / KSB</v>
          </cell>
        </row>
        <row r="1136">
          <cell r="A1136" t="str">
            <v>5E00803</v>
          </cell>
          <cell r="B1136" t="str">
            <v>VLV</v>
          </cell>
          <cell r="C1136">
            <v>0.75</v>
          </cell>
          <cell r="D1136" t="str">
            <v>vlv0.75</v>
          </cell>
          <cell r="L1136" t="str">
            <v>- Gate Valve #800, THD, A105, 13Cr - TR, 3/4"</v>
          </cell>
          <cell r="O1136">
            <v>13</v>
          </cell>
          <cell r="P1136" t="str">
            <v>Unit</v>
          </cell>
          <cell r="R1136">
            <v>85</v>
          </cell>
          <cell r="T1136">
            <v>4.25</v>
          </cell>
          <cell r="V1136">
            <v>12.75</v>
          </cell>
          <cell r="W1136">
            <v>255</v>
          </cell>
          <cell r="Y1136">
            <v>0</v>
          </cell>
          <cell r="Z1136">
            <v>102</v>
          </cell>
          <cell r="AA1136">
            <v>255</v>
          </cell>
          <cell r="AB1136">
            <v>0</v>
          </cell>
          <cell r="AC1136" t="str">
            <v>GWC / GLT / KSB</v>
          </cell>
        </row>
        <row r="1137">
          <cell r="A1137" t="str">
            <v>5E00804</v>
          </cell>
          <cell r="B1137" t="str">
            <v>VLV</v>
          </cell>
          <cell r="C1137">
            <v>1.5</v>
          </cell>
          <cell r="D1137" t="str">
            <v>vlv1.5</v>
          </cell>
          <cell r="L1137" t="str">
            <v>- Swing Check Valve #800, RF, A105, 13Cr-TR, 1.5"</v>
          </cell>
          <cell r="O1137">
            <v>4</v>
          </cell>
          <cell r="P1137" t="str">
            <v>Unit</v>
          </cell>
          <cell r="R1137">
            <v>180</v>
          </cell>
          <cell r="T1137">
            <v>9</v>
          </cell>
          <cell r="V1137">
            <v>0</v>
          </cell>
          <cell r="W1137">
            <v>540</v>
          </cell>
          <cell r="Y1137">
            <v>0</v>
          </cell>
          <cell r="Z1137">
            <v>189</v>
          </cell>
          <cell r="AA1137">
            <v>540</v>
          </cell>
          <cell r="AB1137">
            <v>0</v>
          </cell>
          <cell r="AC1137" t="str">
            <v>GWC / GLT / KSB</v>
          </cell>
        </row>
        <row r="1138">
          <cell r="A1138" t="str">
            <v>5E00805</v>
          </cell>
          <cell r="B1138" t="str">
            <v>YSTA</v>
          </cell>
          <cell r="C1138">
            <v>1.5</v>
          </cell>
          <cell r="D1138" t="str">
            <v>ysta1.5</v>
          </cell>
          <cell r="L1138" t="str">
            <v>- Y Strainer #800, 1.5"</v>
          </cell>
          <cell r="O1138">
            <v>2</v>
          </cell>
          <cell r="P1138" t="str">
            <v>Unit</v>
          </cell>
          <cell r="R1138">
            <v>375</v>
          </cell>
          <cell r="T1138">
            <v>18.75</v>
          </cell>
          <cell r="V1138">
            <v>37.5</v>
          </cell>
          <cell r="W1138">
            <v>1125</v>
          </cell>
          <cell r="Y1138">
            <v>0</v>
          </cell>
          <cell r="Z1138">
            <v>431.25</v>
          </cell>
          <cell r="AA1138">
            <v>1125</v>
          </cell>
          <cell r="AB1138">
            <v>0</v>
          </cell>
          <cell r="AC1138" t="str">
            <v>GWC</v>
          </cell>
        </row>
        <row r="1140">
          <cell r="A1140" t="str">
            <v>5E00900</v>
          </cell>
          <cell r="J1140" t="str">
            <v>9. MOV</v>
          </cell>
        </row>
        <row r="1141">
          <cell r="A1141" t="str">
            <v>5E00901</v>
          </cell>
          <cell r="B1141" t="str">
            <v>MOV</v>
          </cell>
          <cell r="C1141">
            <v>1.5</v>
          </cell>
          <cell r="D1141" t="str">
            <v>mov1.5</v>
          </cell>
          <cell r="L1141" t="str">
            <v>- MOV (Gate) #150, RF, 1.5"</v>
          </cell>
          <cell r="O1141">
            <v>2</v>
          </cell>
          <cell r="P1141" t="str">
            <v>Unit</v>
          </cell>
          <cell r="R1141">
            <v>6960</v>
          </cell>
          <cell r="T1141">
            <v>348</v>
          </cell>
          <cell r="V1141">
            <v>696</v>
          </cell>
          <cell r="W1141">
            <v>20880</v>
          </cell>
          <cell r="Y1141">
            <v>0</v>
          </cell>
          <cell r="Z1141">
            <v>8004</v>
          </cell>
          <cell r="AA1141">
            <v>20880</v>
          </cell>
          <cell r="AB1141">
            <v>0</v>
          </cell>
          <cell r="AC1141" t="str">
            <v>GWC</v>
          </cell>
        </row>
        <row r="1143">
          <cell r="A1143" t="str">
            <v>5E01000</v>
          </cell>
          <cell r="J1143" t="str">
            <v>10. Expansion Joint</v>
          </cell>
        </row>
        <row r="1144">
          <cell r="A1144" t="str">
            <v>5E01001</v>
          </cell>
          <cell r="B1144" t="str">
            <v>FXJ</v>
          </cell>
          <cell r="C1144">
            <v>1.5</v>
          </cell>
          <cell r="D1144" t="str">
            <v>fxj1.5</v>
          </cell>
          <cell r="L1144" t="str">
            <v>- Expansion joint #800, dia. 1.5"</v>
          </cell>
          <cell r="O1144">
            <v>2</v>
          </cell>
          <cell r="P1144" t="str">
            <v>Unit</v>
          </cell>
          <cell r="Y1144">
            <v>0</v>
          </cell>
          <cell r="Z1144">
            <v>0</v>
          </cell>
          <cell r="AA1144">
            <v>0</v>
          </cell>
          <cell r="AB1144">
            <v>0</v>
          </cell>
        </row>
        <row r="1145">
          <cell r="A1145" t="str">
            <v>5E01002</v>
          </cell>
          <cell r="B1145" t="str">
            <v>FXJ</v>
          </cell>
          <cell r="C1145">
            <v>1.5</v>
          </cell>
          <cell r="D1145" t="str">
            <v>fxj1.5</v>
          </cell>
          <cell r="L1145" t="str">
            <v>- Flexible joint #800, dia. 1.5"</v>
          </cell>
          <cell r="O1145">
            <v>1</v>
          </cell>
          <cell r="P1145" t="str">
            <v>Unit</v>
          </cell>
          <cell r="Y1145">
            <v>0</v>
          </cell>
          <cell r="Z1145">
            <v>0</v>
          </cell>
          <cell r="AA1145">
            <v>0</v>
          </cell>
          <cell r="AB1145">
            <v>0</v>
          </cell>
        </row>
        <row r="1147">
          <cell r="A1147" t="str">
            <v>5E01100</v>
          </cell>
          <cell r="B1147" t="str">
            <v>C&amp;T</v>
          </cell>
          <cell r="J1147" t="str">
            <v>11.Couple &amp; Threadolet</v>
          </cell>
          <cell r="O1147">
            <v>4</v>
          </cell>
          <cell r="P1147" t="str">
            <v>Unit</v>
          </cell>
          <cell r="R1147">
            <v>25</v>
          </cell>
          <cell r="T1147">
            <v>1.25</v>
          </cell>
          <cell r="V1147">
            <v>0</v>
          </cell>
          <cell r="W1147">
            <v>75</v>
          </cell>
          <cell r="Y1147">
            <v>0</v>
          </cell>
          <cell r="Z1147">
            <v>26.25</v>
          </cell>
          <cell r="AA1147">
            <v>75</v>
          </cell>
          <cell r="AB1147">
            <v>0</v>
          </cell>
        </row>
        <row r="1149">
          <cell r="K1149" t="str">
            <v>SUB TOTAL E</v>
          </cell>
        </row>
        <row r="1151">
          <cell r="A1151" t="str">
            <v>5F00000</v>
          </cell>
          <cell r="G1151" t="str">
            <v>F.</v>
          </cell>
          <cell r="J1151" t="str">
            <v>FIREWATER PIPING SYSTEM</v>
          </cell>
        </row>
        <row r="1152">
          <cell r="A1152" t="str">
            <v>5F00100</v>
          </cell>
          <cell r="J1152" t="str">
            <v>1. PIPA (PIPE) A53 Gr. B, longseam</v>
          </cell>
        </row>
        <row r="1153">
          <cell r="A1153" t="str">
            <v>5F00101</v>
          </cell>
          <cell r="B1153" t="str">
            <v>PIPE</v>
          </cell>
          <cell r="C1153">
            <v>12</v>
          </cell>
          <cell r="D1153" t="str">
            <v>pipe12</v>
          </cell>
          <cell r="E1153" t="str">
            <v>ERW</v>
          </cell>
          <cell r="L1153" t="str">
            <v>- pipe 12", thickness 0.375"</v>
          </cell>
          <cell r="O1153">
            <v>60</v>
          </cell>
          <cell r="P1153" t="str">
            <v>m</v>
          </cell>
          <cell r="R1153">
            <v>71.2</v>
          </cell>
          <cell r="S1153">
            <v>157.36681500000003</v>
          </cell>
          <cell r="T1153">
            <v>0</v>
          </cell>
          <cell r="V1153">
            <v>7.120000000000001</v>
          </cell>
          <cell r="Y1153">
            <v>157.36681500000003</v>
          </cell>
          <cell r="Z1153">
            <v>78.320000000000007</v>
          </cell>
          <cell r="AA1153">
            <v>0</v>
          </cell>
          <cell r="AB1153">
            <v>0</v>
          </cell>
          <cell r="AC1153" t="str">
            <v>HEBEI</v>
          </cell>
        </row>
        <row r="1154">
          <cell r="A1154" t="str">
            <v>5F00102</v>
          </cell>
          <cell r="B1154" t="str">
            <v>PIPE</v>
          </cell>
          <cell r="C1154">
            <v>8</v>
          </cell>
          <cell r="D1154" t="str">
            <v>pipe8</v>
          </cell>
          <cell r="E1154" t="str">
            <v>ERW</v>
          </cell>
          <cell r="L1154" t="str">
            <v>- pipe 8", thickness 0.322"</v>
          </cell>
          <cell r="O1154">
            <v>600</v>
          </cell>
          <cell r="P1154" t="str">
            <v>m</v>
          </cell>
          <cell r="R1154">
            <v>34.851700000000001</v>
          </cell>
          <cell r="S1154">
            <v>72.007214999999988</v>
          </cell>
          <cell r="T1154">
            <v>0</v>
          </cell>
          <cell r="V1154">
            <v>3.4851700000000001</v>
          </cell>
          <cell r="Y1154">
            <v>72.007214999999988</v>
          </cell>
          <cell r="Z1154">
            <v>38.336870000000005</v>
          </cell>
          <cell r="AA1154">
            <v>0</v>
          </cell>
          <cell r="AB1154">
            <v>0</v>
          </cell>
          <cell r="AC1154" t="str">
            <v>HEBEI</v>
          </cell>
        </row>
        <row r="1155">
          <cell r="A1155" t="str">
            <v>5F00103</v>
          </cell>
          <cell r="B1155" t="str">
            <v>PIPE</v>
          </cell>
          <cell r="C1155">
            <v>6</v>
          </cell>
          <cell r="D1155" t="str">
            <v>pipe6</v>
          </cell>
          <cell r="E1155" t="str">
            <v>ERW</v>
          </cell>
          <cell r="L1155" t="str">
            <v>- pipe 6", thickness 0.280"</v>
          </cell>
          <cell r="O1155">
            <v>2600</v>
          </cell>
          <cell r="P1155" t="str">
            <v>m</v>
          </cell>
          <cell r="R1155">
            <v>24.665490532544382</v>
          </cell>
          <cell r="S1155">
            <v>42.487335000000002</v>
          </cell>
          <cell r="T1155">
            <v>0</v>
          </cell>
          <cell r="V1155">
            <v>3.5501541976013709</v>
          </cell>
          <cell r="Y1155">
            <v>42.487335000000002</v>
          </cell>
          <cell r="Z1155">
            <v>28.215644730145755</v>
          </cell>
          <cell r="AA1155">
            <v>0</v>
          </cell>
          <cell r="AB1155">
            <v>0</v>
          </cell>
          <cell r="AC1155" t="str">
            <v>HEBEI</v>
          </cell>
        </row>
        <row r="1156">
          <cell r="A1156" t="str">
            <v>5F00104</v>
          </cell>
          <cell r="B1156" t="str">
            <v>PIPE</v>
          </cell>
          <cell r="C1156">
            <v>4</v>
          </cell>
          <cell r="D1156" t="str">
            <v>pipe4</v>
          </cell>
          <cell r="E1156" t="str">
            <v>ERW</v>
          </cell>
          <cell r="L1156" t="str">
            <v>- pipe 4", thickness 0.237"</v>
          </cell>
          <cell r="O1156">
            <v>1150</v>
          </cell>
          <cell r="P1156" t="str">
            <v>m</v>
          </cell>
          <cell r="R1156">
            <v>14.190251795841208</v>
          </cell>
          <cell r="S1156">
            <v>19.596734999999999</v>
          </cell>
          <cell r="T1156">
            <v>0</v>
          </cell>
          <cell r="V1156">
            <v>2.0299651919487465</v>
          </cell>
          <cell r="Y1156">
            <v>19.596734999999999</v>
          </cell>
          <cell r="Z1156">
            <v>16.220216987789954</v>
          </cell>
          <cell r="AA1156">
            <v>0</v>
          </cell>
          <cell r="AB1156">
            <v>0</v>
          </cell>
          <cell r="AC1156" t="str">
            <v>HEBEI</v>
          </cell>
        </row>
        <row r="1157">
          <cell r="A1157" t="str">
            <v>5F00105</v>
          </cell>
          <cell r="B1157" t="str">
            <v>PIPE</v>
          </cell>
          <cell r="C1157">
            <v>2</v>
          </cell>
          <cell r="D1157" t="str">
            <v>pipe2</v>
          </cell>
          <cell r="E1157" t="str">
            <v>ERW</v>
          </cell>
          <cell r="L1157" t="str">
            <v>- pipe 2", thickness 0.218"</v>
          </cell>
          <cell r="O1157">
            <v>320</v>
          </cell>
          <cell r="P1157" t="str">
            <v>m</v>
          </cell>
          <cell r="R1157">
            <v>5.8718750000000002</v>
          </cell>
          <cell r="S1157">
            <v>5.454135</v>
          </cell>
          <cell r="T1157">
            <v>0</v>
          </cell>
          <cell r="V1157">
            <v>0.839622641509434</v>
          </cell>
          <cell r="Y1157">
            <v>5.454135</v>
          </cell>
          <cell r="Z1157">
            <v>6.7114976415094345</v>
          </cell>
          <cell r="AA1157">
            <v>0</v>
          </cell>
          <cell r="AB1157">
            <v>0</v>
          </cell>
          <cell r="AC1157" t="str">
            <v>HEBEI</v>
          </cell>
        </row>
        <row r="1158">
          <cell r="A1158" t="str">
            <v>5F00106</v>
          </cell>
          <cell r="B1158" t="str">
            <v>PIPE</v>
          </cell>
          <cell r="C1158">
            <v>1</v>
          </cell>
          <cell r="D1158" t="str">
            <v>pipe1</v>
          </cell>
          <cell r="E1158" t="str">
            <v>SMLS</v>
          </cell>
          <cell r="L1158" t="str">
            <v>- pipe 1", thickness 0.179"</v>
          </cell>
          <cell r="O1158">
            <v>320</v>
          </cell>
          <cell r="P1158" t="str">
            <v>m</v>
          </cell>
          <cell r="R1158">
            <v>8.4</v>
          </cell>
          <cell r="S1158">
            <v>1.67334</v>
          </cell>
          <cell r="T1158">
            <v>0</v>
          </cell>
          <cell r="V1158">
            <v>0.84000000000000008</v>
          </cell>
          <cell r="Y1158">
            <v>1.67334</v>
          </cell>
          <cell r="Z1158">
            <v>9.24</v>
          </cell>
          <cell r="AA1158">
            <v>0</v>
          </cell>
          <cell r="AB1158">
            <v>0</v>
          </cell>
        </row>
        <row r="1159">
          <cell r="A1159" t="str">
            <v>5F00107</v>
          </cell>
          <cell r="B1159" t="str">
            <v>PIPE</v>
          </cell>
          <cell r="C1159">
            <v>0.75</v>
          </cell>
          <cell r="D1159" t="str">
            <v>pipe0.75</v>
          </cell>
          <cell r="E1159" t="str">
            <v>SMLS</v>
          </cell>
          <cell r="L1159" t="str">
            <v>- pipe 3/4", thickness 0.154"</v>
          </cell>
          <cell r="O1159">
            <v>12</v>
          </cell>
          <cell r="P1159" t="str">
            <v>m</v>
          </cell>
          <cell r="R1159">
            <v>8.4</v>
          </cell>
          <cell r="S1159">
            <v>1.0693350000000001</v>
          </cell>
          <cell r="T1159">
            <v>0</v>
          </cell>
          <cell r="V1159">
            <v>0.84000000000000008</v>
          </cell>
          <cell r="Y1159">
            <v>1.0693350000000001</v>
          </cell>
          <cell r="Z1159">
            <v>9.24</v>
          </cell>
          <cell r="AA1159">
            <v>0</v>
          </cell>
          <cell r="AB1159">
            <v>0</v>
          </cell>
        </row>
        <row r="1161">
          <cell r="A1161" t="str">
            <v>5F00200</v>
          </cell>
          <cell r="J1161" t="str">
            <v>2. Reducer</v>
          </cell>
        </row>
        <row r="1162">
          <cell r="A1162" t="str">
            <v>5F00201</v>
          </cell>
          <cell r="B1162" t="str">
            <v>RED</v>
          </cell>
          <cell r="C1162" t="str">
            <v>12x8</v>
          </cell>
          <cell r="D1162" t="str">
            <v>red12</v>
          </cell>
          <cell r="L1162" t="str">
            <v>- 12" x 8", eccentric reducer #150, STD</v>
          </cell>
          <cell r="O1162">
            <v>2</v>
          </cell>
          <cell r="P1162" t="str">
            <v>Unit</v>
          </cell>
          <cell r="R1162">
            <v>566</v>
          </cell>
          <cell r="T1162">
            <v>28.3</v>
          </cell>
          <cell r="V1162">
            <v>0</v>
          </cell>
          <cell r="W1162">
            <v>1500</v>
          </cell>
          <cell r="Y1162">
            <v>0</v>
          </cell>
          <cell r="Z1162">
            <v>594.29999999999995</v>
          </cell>
          <cell r="AA1162">
            <v>1500</v>
          </cell>
          <cell r="AB1162">
            <v>0</v>
          </cell>
          <cell r="AC1162" t="str">
            <v>TIRTA</v>
          </cell>
        </row>
        <row r="1163">
          <cell r="A1163" t="str">
            <v>5F00202</v>
          </cell>
          <cell r="B1163" t="str">
            <v>RED</v>
          </cell>
          <cell r="C1163" t="str">
            <v>6x4</v>
          </cell>
          <cell r="D1163" t="str">
            <v>red6</v>
          </cell>
          <cell r="L1163" t="str">
            <v>- 6" x 4", eccentric reducer #150, sch. 40</v>
          </cell>
          <cell r="O1163">
            <v>2</v>
          </cell>
          <cell r="P1163" t="str">
            <v>Unit</v>
          </cell>
          <cell r="R1163">
            <v>82</v>
          </cell>
          <cell r="T1163">
            <v>4.1000000000000005</v>
          </cell>
          <cell r="V1163">
            <v>0</v>
          </cell>
          <cell r="W1163">
            <v>750</v>
          </cell>
          <cell r="Y1163">
            <v>0</v>
          </cell>
          <cell r="Z1163">
            <v>86.1</v>
          </cell>
          <cell r="AA1163">
            <v>750</v>
          </cell>
          <cell r="AB1163">
            <v>0</v>
          </cell>
          <cell r="AC1163" t="str">
            <v>TIRTA</v>
          </cell>
        </row>
        <row r="1165">
          <cell r="A1165" t="str">
            <v>5F00300</v>
          </cell>
          <cell r="J1165" t="str">
            <v>3. Flanges &amp; Blind</v>
          </cell>
        </row>
        <row r="1166">
          <cell r="A1166" t="str">
            <v>5F00301</v>
          </cell>
          <cell r="B1166" t="str">
            <v>FLG</v>
          </cell>
          <cell r="C1166">
            <v>12</v>
          </cell>
          <cell r="D1166" t="str">
            <v>flg12</v>
          </cell>
          <cell r="L1166" t="str">
            <v>- Flanges ANSI #150, WNRF 12"</v>
          </cell>
          <cell r="O1166">
            <v>12</v>
          </cell>
          <cell r="P1166" t="str">
            <v>Unit</v>
          </cell>
          <cell r="R1166">
            <v>386</v>
          </cell>
          <cell r="T1166">
            <v>19.3</v>
          </cell>
          <cell r="V1166">
            <v>0</v>
          </cell>
          <cell r="W1166">
            <v>1500</v>
          </cell>
          <cell r="Y1166">
            <v>0</v>
          </cell>
          <cell r="Z1166">
            <v>405.3</v>
          </cell>
          <cell r="AA1166">
            <v>1500</v>
          </cell>
          <cell r="AB1166">
            <v>0</v>
          </cell>
          <cell r="AC1166" t="str">
            <v>TIRTA</v>
          </cell>
        </row>
        <row r="1167">
          <cell r="A1167" t="str">
            <v>5F00302</v>
          </cell>
          <cell r="B1167" t="str">
            <v>FLG</v>
          </cell>
          <cell r="C1167">
            <v>6</v>
          </cell>
          <cell r="D1167" t="str">
            <v>flg6</v>
          </cell>
          <cell r="L1167" t="str">
            <v>- Flanges ANSI #150, WNRF 6"</v>
          </cell>
          <cell r="O1167">
            <v>68</v>
          </cell>
          <cell r="P1167" t="str">
            <v>Unit</v>
          </cell>
          <cell r="R1167">
            <v>102</v>
          </cell>
          <cell r="T1167">
            <v>11.8</v>
          </cell>
          <cell r="V1167">
            <v>0</v>
          </cell>
          <cell r="W1167">
            <v>750</v>
          </cell>
          <cell r="Y1167">
            <v>0</v>
          </cell>
          <cell r="Z1167">
            <v>113.8</v>
          </cell>
          <cell r="AA1167">
            <v>750</v>
          </cell>
          <cell r="AB1167">
            <v>0</v>
          </cell>
          <cell r="AC1167" t="str">
            <v>TIRTA</v>
          </cell>
        </row>
        <row r="1168">
          <cell r="A1168" t="str">
            <v>5F00303</v>
          </cell>
          <cell r="B1168" t="str">
            <v>FLG</v>
          </cell>
          <cell r="C1168">
            <v>4</v>
          </cell>
          <cell r="D1168" t="str">
            <v>flg4</v>
          </cell>
          <cell r="L1168" t="str">
            <v>- Flanges ANSI #150, WNRF 4"</v>
          </cell>
          <cell r="O1168">
            <v>54</v>
          </cell>
          <cell r="P1168" t="str">
            <v>Unit</v>
          </cell>
          <cell r="R1168">
            <v>70</v>
          </cell>
          <cell r="T1168">
            <v>2.85</v>
          </cell>
          <cell r="V1168">
            <v>0</v>
          </cell>
          <cell r="W1168">
            <v>500</v>
          </cell>
          <cell r="Y1168">
            <v>0</v>
          </cell>
          <cell r="Z1168">
            <v>72.849999999999994</v>
          </cell>
          <cell r="AA1168">
            <v>500</v>
          </cell>
          <cell r="AB1168">
            <v>0</v>
          </cell>
          <cell r="AC1168" t="str">
            <v>TIRTA</v>
          </cell>
        </row>
        <row r="1169">
          <cell r="A1169" t="str">
            <v>5F00304</v>
          </cell>
          <cell r="B1169" t="str">
            <v>FLG</v>
          </cell>
          <cell r="C1169">
            <v>2</v>
          </cell>
          <cell r="D1169" t="str">
            <v>flg2</v>
          </cell>
          <cell r="L1169" t="str">
            <v>- Flanges ANSI #150, WNRF 2"</v>
          </cell>
          <cell r="O1169">
            <v>12</v>
          </cell>
          <cell r="P1169" t="str">
            <v>Unit</v>
          </cell>
          <cell r="R1169">
            <v>16.100000000000001</v>
          </cell>
          <cell r="T1169">
            <v>0.80500000000000016</v>
          </cell>
          <cell r="V1169">
            <v>0</v>
          </cell>
          <cell r="W1169">
            <v>250</v>
          </cell>
          <cell r="Y1169">
            <v>0</v>
          </cell>
          <cell r="Z1169">
            <v>16.905000000000001</v>
          </cell>
          <cell r="AA1169">
            <v>250</v>
          </cell>
          <cell r="AB1169">
            <v>0</v>
          </cell>
          <cell r="AC1169" t="str">
            <v>PTPP</v>
          </cell>
        </row>
        <row r="1170">
          <cell r="A1170" t="str">
            <v>5F00305</v>
          </cell>
          <cell r="B1170" t="str">
            <v>FLG</v>
          </cell>
          <cell r="C1170">
            <v>1</v>
          </cell>
          <cell r="D1170" t="str">
            <v>flg1</v>
          </cell>
          <cell r="L1170" t="str">
            <v>- Flanges ANSI #800, SWRF 1"</v>
          </cell>
          <cell r="O1170">
            <v>7</v>
          </cell>
          <cell r="P1170" t="str">
            <v>Unit</v>
          </cell>
          <cell r="R1170">
            <v>22</v>
          </cell>
          <cell r="T1170">
            <v>1.1000000000000001</v>
          </cell>
          <cell r="V1170">
            <v>0</v>
          </cell>
          <cell r="W1170">
            <v>125</v>
          </cell>
          <cell r="Y1170">
            <v>0</v>
          </cell>
          <cell r="Z1170">
            <v>23.1</v>
          </cell>
          <cell r="AA1170">
            <v>125</v>
          </cell>
          <cell r="AB1170">
            <v>0</v>
          </cell>
          <cell r="AC1170" t="str">
            <v>TIRTA</v>
          </cell>
        </row>
        <row r="1171">
          <cell r="A1171" t="str">
            <v>5F00306</v>
          </cell>
          <cell r="B1171" t="str">
            <v>FLG</v>
          </cell>
          <cell r="C1171">
            <v>0.75</v>
          </cell>
          <cell r="D1171" t="str">
            <v>flg0.75</v>
          </cell>
          <cell r="L1171" t="str">
            <v>- Flanges ANSI #800, SWRF 3/4"</v>
          </cell>
          <cell r="O1171">
            <v>21</v>
          </cell>
          <cell r="P1171" t="str">
            <v>Unit</v>
          </cell>
          <cell r="R1171">
            <v>16</v>
          </cell>
          <cell r="T1171">
            <v>0.8</v>
          </cell>
          <cell r="V1171">
            <v>0</v>
          </cell>
          <cell r="W1171">
            <v>93.75</v>
          </cell>
          <cell r="Y1171">
            <v>0</v>
          </cell>
          <cell r="Z1171">
            <v>16.8</v>
          </cell>
          <cell r="AA1171">
            <v>93.75</v>
          </cell>
          <cell r="AB1171">
            <v>0</v>
          </cell>
          <cell r="AC1171" t="str">
            <v>TIRTA</v>
          </cell>
        </row>
        <row r="1172">
          <cell r="A1172" t="str">
            <v>5F00307</v>
          </cell>
          <cell r="B1172" t="str">
            <v>BFLG</v>
          </cell>
          <cell r="C1172">
            <v>4</v>
          </cell>
          <cell r="D1172" t="str">
            <v>BFLG4</v>
          </cell>
          <cell r="L1172" t="str">
            <v>- Bind Flange #150, dia. 4"</v>
          </cell>
          <cell r="O1172">
            <v>6</v>
          </cell>
          <cell r="P1172" t="str">
            <v>Unit</v>
          </cell>
          <cell r="R1172">
            <v>34</v>
          </cell>
          <cell r="T1172">
            <v>1.7000000000000002</v>
          </cell>
          <cell r="V1172">
            <v>0</v>
          </cell>
          <cell r="W1172">
            <v>102</v>
          </cell>
          <cell r="Y1172">
            <v>0</v>
          </cell>
          <cell r="Z1172">
            <v>35.700000000000003</v>
          </cell>
          <cell r="AA1172">
            <v>102</v>
          </cell>
          <cell r="AB1172">
            <v>0</v>
          </cell>
          <cell r="AC1172" t="str">
            <v>TIRTA</v>
          </cell>
        </row>
        <row r="1175">
          <cell r="A1175" t="str">
            <v>5F00400</v>
          </cell>
          <cell r="J1175" t="str">
            <v>4. Gasket</v>
          </cell>
        </row>
        <row r="1176">
          <cell r="A1176" t="str">
            <v>5F00401</v>
          </cell>
          <cell r="B1176" t="str">
            <v>GST</v>
          </cell>
          <cell r="C1176">
            <v>12</v>
          </cell>
          <cell r="D1176" t="str">
            <v>gst12</v>
          </cell>
          <cell r="L1176" t="str">
            <v>- 12", gasket #150, RF, 4.5 MM spiral wound, API 605</v>
          </cell>
          <cell r="O1176">
            <v>12</v>
          </cell>
          <cell r="P1176" t="str">
            <v>Unit</v>
          </cell>
          <cell r="R1176">
            <v>99</v>
          </cell>
          <cell r="T1176">
            <v>4.95</v>
          </cell>
          <cell r="V1176">
            <v>0</v>
          </cell>
          <cell r="Y1176">
            <v>0</v>
          </cell>
          <cell r="Z1176">
            <v>103.95</v>
          </cell>
          <cell r="AA1176">
            <v>0</v>
          </cell>
          <cell r="AB1176">
            <v>0</v>
          </cell>
          <cell r="AC1176" t="str">
            <v>PTPP</v>
          </cell>
        </row>
        <row r="1177">
          <cell r="A1177" t="str">
            <v>5F00402</v>
          </cell>
          <cell r="B1177" t="str">
            <v>GST</v>
          </cell>
          <cell r="C1177">
            <v>6</v>
          </cell>
          <cell r="D1177" t="str">
            <v>gst6</v>
          </cell>
          <cell r="L1177" t="str">
            <v>- 6", gasket #150, RF, 4.5 MM spiral wound, API 605</v>
          </cell>
          <cell r="O1177">
            <v>68</v>
          </cell>
          <cell r="P1177" t="str">
            <v>Unit</v>
          </cell>
          <cell r="R1177">
            <v>22.61</v>
          </cell>
          <cell r="T1177">
            <v>1.1305000000000001</v>
          </cell>
          <cell r="V1177">
            <v>0</v>
          </cell>
          <cell r="Y1177">
            <v>0</v>
          </cell>
          <cell r="Z1177">
            <v>23.740500000000001</v>
          </cell>
          <cell r="AA1177">
            <v>0</v>
          </cell>
          <cell r="AB1177">
            <v>0</v>
          </cell>
          <cell r="AC1177" t="str">
            <v>PTPP</v>
          </cell>
        </row>
        <row r="1178">
          <cell r="A1178" t="str">
            <v>5F00403</v>
          </cell>
          <cell r="B1178" t="str">
            <v>GST</v>
          </cell>
          <cell r="C1178">
            <v>4</v>
          </cell>
          <cell r="D1178" t="str">
            <v>gst4</v>
          </cell>
          <cell r="L1178" t="str">
            <v>- 4", gasket #150, RF, 4.5 MM spiral wound, API 605</v>
          </cell>
          <cell r="O1178">
            <v>54</v>
          </cell>
          <cell r="P1178" t="str">
            <v>Unit</v>
          </cell>
          <cell r="R1178">
            <v>12.5</v>
          </cell>
          <cell r="T1178">
            <v>0.625</v>
          </cell>
          <cell r="V1178">
            <v>0</v>
          </cell>
          <cell r="Y1178">
            <v>0</v>
          </cell>
          <cell r="Z1178">
            <v>13.125</v>
          </cell>
          <cell r="AA1178">
            <v>0</v>
          </cell>
          <cell r="AB1178">
            <v>0</v>
          </cell>
          <cell r="AC1178" t="str">
            <v>PTPP</v>
          </cell>
        </row>
        <row r="1179">
          <cell r="A1179" t="str">
            <v>5F00404</v>
          </cell>
          <cell r="B1179" t="str">
            <v>GST</v>
          </cell>
          <cell r="C1179">
            <v>2</v>
          </cell>
          <cell r="D1179" t="str">
            <v>gst2</v>
          </cell>
          <cell r="L1179" t="str">
            <v>- 2", gasket #150, RF, 4.5 MM spiral wound, API 605</v>
          </cell>
          <cell r="O1179">
            <v>12</v>
          </cell>
          <cell r="P1179" t="str">
            <v>Unit</v>
          </cell>
          <cell r="R1179">
            <v>11.32</v>
          </cell>
          <cell r="T1179">
            <v>0.56600000000000006</v>
          </cell>
          <cell r="V1179">
            <v>0</v>
          </cell>
          <cell r="Y1179">
            <v>0</v>
          </cell>
          <cell r="Z1179">
            <v>11.886000000000001</v>
          </cell>
          <cell r="AA1179">
            <v>0</v>
          </cell>
          <cell r="AB1179">
            <v>0</v>
          </cell>
          <cell r="AC1179" t="str">
            <v>PTPP</v>
          </cell>
        </row>
        <row r="1180">
          <cell r="A1180" t="str">
            <v>5F00405</v>
          </cell>
          <cell r="B1180" t="str">
            <v>GST</v>
          </cell>
          <cell r="C1180">
            <v>1</v>
          </cell>
          <cell r="D1180" t="str">
            <v>gst1</v>
          </cell>
          <cell r="L1180" t="str">
            <v>- 1", gasket #800, RF, 4.5 MM spiral wound, API 605</v>
          </cell>
          <cell r="O1180">
            <v>11</v>
          </cell>
          <cell r="P1180" t="str">
            <v>Unit</v>
          </cell>
          <cell r="R1180">
            <v>7.91</v>
          </cell>
          <cell r="T1180">
            <v>0.39550000000000002</v>
          </cell>
          <cell r="V1180">
            <v>0</v>
          </cell>
          <cell r="Y1180">
            <v>0</v>
          </cell>
          <cell r="Z1180">
            <v>8.3055000000000003</v>
          </cell>
          <cell r="AA1180">
            <v>0</v>
          </cell>
          <cell r="AB1180">
            <v>0</v>
          </cell>
          <cell r="AC1180" t="str">
            <v>PTPP</v>
          </cell>
        </row>
        <row r="1181">
          <cell r="A1181" t="str">
            <v>5F00406</v>
          </cell>
          <cell r="B1181" t="str">
            <v>GST</v>
          </cell>
          <cell r="C1181">
            <v>0.75</v>
          </cell>
          <cell r="D1181" t="str">
            <v>gst0.75</v>
          </cell>
          <cell r="L1181" t="str">
            <v>- 3/4", gasket #800, RF, 4.5 MM spiral wound, API 605</v>
          </cell>
          <cell r="O1181">
            <v>21</v>
          </cell>
          <cell r="P1181" t="str">
            <v>Unit</v>
          </cell>
          <cell r="R1181">
            <v>7.91</v>
          </cell>
          <cell r="T1181">
            <v>0.39550000000000002</v>
          </cell>
          <cell r="V1181">
            <v>0</v>
          </cell>
          <cell r="Y1181">
            <v>0</v>
          </cell>
          <cell r="Z1181">
            <v>8.3055000000000003</v>
          </cell>
          <cell r="AA1181">
            <v>0</v>
          </cell>
          <cell r="AB1181">
            <v>0</v>
          </cell>
          <cell r="AC1181" t="str">
            <v>PTPP</v>
          </cell>
        </row>
        <row r="1183">
          <cell r="A1183" t="str">
            <v>5F00500</v>
          </cell>
          <cell r="J1183" t="str">
            <v>5. Elbow w/ internal coating</v>
          </cell>
        </row>
        <row r="1184">
          <cell r="A1184" t="str">
            <v>5F00501</v>
          </cell>
          <cell r="B1184" t="str">
            <v>EBW</v>
          </cell>
          <cell r="C1184">
            <v>12</v>
          </cell>
          <cell r="D1184" t="str">
            <v>ebw12;45</v>
          </cell>
          <cell r="L1184" t="str">
            <v>- 45 elbow, BW, sch. 40, CS-234, SMLS 12"</v>
          </cell>
          <cell r="O1184">
            <v>4</v>
          </cell>
          <cell r="P1184" t="str">
            <v>Unit</v>
          </cell>
          <cell r="R1184">
            <v>2272</v>
          </cell>
          <cell r="T1184">
            <v>180</v>
          </cell>
          <cell r="V1184">
            <v>360</v>
          </cell>
          <cell r="W1184">
            <v>2250</v>
          </cell>
          <cell r="Y1184">
            <v>0</v>
          </cell>
          <cell r="Z1184">
            <v>2812</v>
          </cell>
          <cell r="AA1184">
            <v>2250</v>
          </cell>
          <cell r="AB1184">
            <v>0</v>
          </cell>
          <cell r="AC1184" t="str">
            <v>TIRTA</v>
          </cell>
        </row>
        <row r="1185">
          <cell r="A1185" t="str">
            <v>5F00502</v>
          </cell>
          <cell r="B1185" t="str">
            <v>EBW</v>
          </cell>
          <cell r="C1185">
            <v>8</v>
          </cell>
          <cell r="D1185" t="str">
            <v>ebw8;45</v>
          </cell>
          <cell r="L1185" t="str">
            <v>- 45 elbow, BW, sch. 40, CS-234, SMLS 8"</v>
          </cell>
          <cell r="O1185">
            <v>5</v>
          </cell>
          <cell r="P1185" t="str">
            <v>Unit</v>
          </cell>
          <cell r="R1185">
            <v>488</v>
          </cell>
          <cell r="T1185">
            <v>24.400000000000002</v>
          </cell>
          <cell r="V1185">
            <v>48.800000000000004</v>
          </cell>
          <cell r="W1185">
            <v>1250</v>
          </cell>
          <cell r="Y1185">
            <v>0</v>
          </cell>
          <cell r="Z1185">
            <v>561.19999999999993</v>
          </cell>
          <cell r="AA1185">
            <v>1250</v>
          </cell>
          <cell r="AB1185">
            <v>0</v>
          </cell>
          <cell r="AC1185" t="str">
            <v>TIRTA</v>
          </cell>
        </row>
        <row r="1186">
          <cell r="A1186" t="str">
            <v>5F00503</v>
          </cell>
          <cell r="B1186" t="str">
            <v>EBW</v>
          </cell>
          <cell r="C1186">
            <v>6</v>
          </cell>
          <cell r="D1186" t="str">
            <v>ebw6;45</v>
          </cell>
          <cell r="L1186" t="str">
            <v>- 45 elbow, BW, sch. 40, CS-234, SMLS 6"</v>
          </cell>
          <cell r="O1186">
            <v>6</v>
          </cell>
          <cell r="P1186" t="str">
            <v>Unit</v>
          </cell>
          <cell r="R1186">
            <v>120</v>
          </cell>
          <cell r="T1186">
            <v>6</v>
          </cell>
          <cell r="V1186">
            <v>12</v>
          </cell>
          <cell r="W1186">
            <v>750</v>
          </cell>
          <cell r="Y1186">
            <v>0</v>
          </cell>
          <cell r="Z1186">
            <v>138</v>
          </cell>
          <cell r="AA1186">
            <v>750</v>
          </cell>
          <cell r="AB1186">
            <v>0</v>
          </cell>
          <cell r="AC1186" t="str">
            <v>TIRTA</v>
          </cell>
        </row>
        <row r="1187">
          <cell r="A1187" t="str">
            <v>5F00504</v>
          </cell>
          <cell r="B1187" t="str">
            <v>EBW</v>
          </cell>
          <cell r="C1187">
            <v>4</v>
          </cell>
          <cell r="D1187" t="str">
            <v>ebw4;45</v>
          </cell>
          <cell r="L1187" t="str">
            <v>- 45 elbow, BW, sch. 40, CS-234, SMLS 4"</v>
          </cell>
          <cell r="O1187">
            <v>7</v>
          </cell>
          <cell r="P1187" t="str">
            <v>Unit</v>
          </cell>
          <cell r="R1187">
            <v>51</v>
          </cell>
          <cell r="T1187">
            <v>2.5500000000000003</v>
          </cell>
          <cell r="V1187">
            <v>5.1000000000000005</v>
          </cell>
          <cell r="W1187">
            <v>500</v>
          </cell>
          <cell r="Y1187">
            <v>0</v>
          </cell>
          <cell r="Z1187">
            <v>58.65</v>
          </cell>
          <cell r="AA1187">
            <v>500</v>
          </cell>
          <cell r="AB1187">
            <v>0</v>
          </cell>
          <cell r="AC1187" t="str">
            <v>TIRTA</v>
          </cell>
        </row>
        <row r="1188">
          <cell r="A1188" t="str">
            <v>5F00505</v>
          </cell>
          <cell r="B1188" t="str">
            <v>EBW</v>
          </cell>
          <cell r="C1188">
            <v>2</v>
          </cell>
          <cell r="D1188" t="str">
            <v>ebw2;45</v>
          </cell>
          <cell r="L1188" t="str">
            <v>- 45 elbow, BW, sch. 40, CS-234, SMLS 2"</v>
          </cell>
          <cell r="O1188">
            <v>8</v>
          </cell>
          <cell r="P1188" t="str">
            <v>Unit</v>
          </cell>
          <cell r="R1188">
            <v>10</v>
          </cell>
          <cell r="T1188">
            <v>0.5</v>
          </cell>
          <cell r="V1188">
            <v>1</v>
          </cell>
          <cell r="W1188">
            <v>250</v>
          </cell>
          <cell r="Y1188">
            <v>0</v>
          </cell>
          <cell r="Z1188">
            <v>11.5</v>
          </cell>
          <cell r="AA1188">
            <v>250</v>
          </cell>
          <cell r="AB1188">
            <v>0</v>
          </cell>
          <cell r="AC1188" t="str">
            <v>PTPP</v>
          </cell>
        </row>
        <row r="1189">
          <cell r="A1189" t="str">
            <v>5F005051</v>
          </cell>
          <cell r="B1189" t="str">
            <v>EBW</v>
          </cell>
          <cell r="C1189">
            <v>1</v>
          </cell>
          <cell r="D1189" t="str">
            <v>ebw1;45</v>
          </cell>
          <cell r="L1189" t="str">
            <v>- 45 elbow, BW, sch. 40, CS-234, SMLS 1"</v>
          </cell>
          <cell r="O1189">
            <v>8</v>
          </cell>
          <cell r="P1189" t="str">
            <v>Unit</v>
          </cell>
          <cell r="R1189">
            <v>10</v>
          </cell>
          <cell r="T1189">
            <v>0.5</v>
          </cell>
          <cell r="V1189">
            <v>1</v>
          </cell>
          <cell r="W1189">
            <v>125</v>
          </cell>
          <cell r="Y1189">
            <v>0</v>
          </cell>
          <cell r="Z1189">
            <v>11.5</v>
          </cell>
          <cell r="AA1189">
            <v>125</v>
          </cell>
          <cell r="AB1189">
            <v>0</v>
          </cell>
          <cell r="AC1189" t="str">
            <v>TIRTA</v>
          </cell>
        </row>
        <row r="1190">
          <cell r="A1190" t="str">
            <v>5F00506</v>
          </cell>
          <cell r="B1190" t="str">
            <v>EBW</v>
          </cell>
          <cell r="C1190">
            <v>12</v>
          </cell>
          <cell r="D1190" t="str">
            <v>ebw12;90</v>
          </cell>
          <cell r="L1190" t="str">
            <v>- 90 elbow, BW, sch. 40, CS-234, SMLS 12"</v>
          </cell>
          <cell r="O1190">
            <v>4</v>
          </cell>
          <cell r="P1190" t="str">
            <v>Unit</v>
          </cell>
          <cell r="R1190">
            <v>4060</v>
          </cell>
          <cell r="T1190">
            <v>321.5</v>
          </cell>
          <cell r="V1190">
            <v>643</v>
          </cell>
          <cell r="W1190">
            <v>2250</v>
          </cell>
          <cell r="Y1190">
            <v>0</v>
          </cell>
          <cell r="Z1190">
            <v>5024.5</v>
          </cell>
          <cell r="AA1190">
            <v>2250</v>
          </cell>
          <cell r="AB1190">
            <v>0</v>
          </cell>
          <cell r="AC1190" t="str">
            <v>TIRTA</v>
          </cell>
        </row>
        <row r="1191">
          <cell r="A1191" t="str">
            <v>5F00507</v>
          </cell>
          <cell r="B1191" t="str">
            <v>EBW</v>
          </cell>
          <cell r="C1191">
            <v>8</v>
          </cell>
          <cell r="D1191" t="str">
            <v>ebw8;90</v>
          </cell>
          <cell r="L1191" t="str">
            <v>- 90 elbow, BW, sch. 40, CS-234, SMLS 8"</v>
          </cell>
          <cell r="O1191">
            <v>5</v>
          </cell>
          <cell r="P1191" t="str">
            <v>Unit</v>
          </cell>
          <cell r="R1191">
            <v>870</v>
          </cell>
          <cell r="T1191">
            <v>43.5</v>
          </cell>
          <cell r="V1191">
            <v>87</v>
          </cell>
          <cell r="W1191">
            <v>1250</v>
          </cell>
          <cell r="Y1191">
            <v>0</v>
          </cell>
          <cell r="Z1191">
            <v>1000.5</v>
          </cell>
          <cell r="AA1191">
            <v>1250</v>
          </cell>
          <cell r="AB1191">
            <v>0</v>
          </cell>
          <cell r="AC1191" t="str">
            <v>TIRTA</v>
          </cell>
        </row>
        <row r="1192">
          <cell r="A1192" t="str">
            <v>5F00508</v>
          </cell>
          <cell r="B1192" t="str">
            <v>EBW</v>
          </cell>
          <cell r="C1192">
            <v>6</v>
          </cell>
          <cell r="D1192" t="str">
            <v>ebw6;90</v>
          </cell>
          <cell r="L1192" t="str">
            <v>- 90 elbow, BW, sch. 40, CS-234, SMLS 6"</v>
          </cell>
          <cell r="O1192">
            <v>6</v>
          </cell>
          <cell r="P1192" t="str">
            <v>Unit</v>
          </cell>
          <cell r="R1192">
            <v>172</v>
          </cell>
          <cell r="T1192">
            <v>8.6</v>
          </cell>
          <cell r="V1192">
            <v>17.2</v>
          </cell>
          <cell r="W1192">
            <v>750</v>
          </cell>
          <cell r="Y1192">
            <v>0</v>
          </cell>
          <cell r="Z1192">
            <v>197.79999999999998</v>
          </cell>
          <cell r="AA1192">
            <v>750</v>
          </cell>
          <cell r="AB1192">
            <v>0</v>
          </cell>
          <cell r="AC1192" t="str">
            <v>TIRTA</v>
          </cell>
        </row>
        <row r="1193">
          <cell r="A1193" t="str">
            <v>5F00509</v>
          </cell>
          <cell r="B1193" t="str">
            <v>EBW</v>
          </cell>
          <cell r="C1193">
            <v>4</v>
          </cell>
          <cell r="D1193" t="str">
            <v>ebw4;90</v>
          </cell>
          <cell r="L1193" t="str">
            <v>- 90 elbow, BW, sch. 40, CS-234, SMLS 4"</v>
          </cell>
          <cell r="O1193">
            <v>7</v>
          </cell>
          <cell r="P1193" t="str">
            <v>Unit</v>
          </cell>
          <cell r="R1193">
            <v>51</v>
          </cell>
          <cell r="T1193">
            <v>2.5500000000000003</v>
          </cell>
          <cell r="V1193">
            <v>5.1000000000000005</v>
          </cell>
          <cell r="W1193">
            <v>500</v>
          </cell>
          <cell r="Y1193">
            <v>0</v>
          </cell>
          <cell r="Z1193">
            <v>58.65</v>
          </cell>
          <cell r="AA1193">
            <v>500</v>
          </cell>
          <cell r="AB1193">
            <v>0</v>
          </cell>
          <cell r="AC1193" t="str">
            <v>TIRTA</v>
          </cell>
        </row>
        <row r="1194">
          <cell r="A1194" t="str">
            <v>5F00510</v>
          </cell>
          <cell r="B1194" t="str">
            <v>EBW</v>
          </cell>
          <cell r="C1194">
            <v>2</v>
          </cell>
          <cell r="D1194" t="str">
            <v>ebw2;90</v>
          </cell>
          <cell r="L1194" t="str">
            <v>- 90 elbow, BW, sch. 40, CS-234, SMLS 2"</v>
          </cell>
          <cell r="O1194">
            <v>8</v>
          </cell>
          <cell r="P1194" t="str">
            <v>Unit</v>
          </cell>
          <cell r="R1194">
            <v>10</v>
          </cell>
          <cell r="T1194">
            <v>0.5</v>
          </cell>
          <cell r="V1194">
            <v>1</v>
          </cell>
          <cell r="W1194">
            <v>250</v>
          </cell>
          <cell r="Y1194">
            <v>0</v>
          </cell>
          <cell r="Z1194">
            <v>11.5</v>
          </cell>
          <cell r="AA1194">
            <v>250</v>
          </cell>
          <cell r="AB1194">
            <v>0</v>
          </cell>
          <cell r="AC1194" t="str">
            <v>TIRTA</v>
          </cell>
        </row>
        <row r="1195">
          <cell r="A1195" t="str">
            <v>5F005101</v>
          </cell>
          <cell r="B1195" t="str">
            <v>EBW</v>
          </cell>
          <cell r="C1195">
            <v>1</v>
          </cell>
          <cell r="D1195" t="str">
            <v>ebw1;90</v>
          </cell>
          <cell r="L1195" t="str">
            <v>- 90 elbow, BW, sch. 40, CS-234, SMLS 1"</v>
          </cell>
          <cell r="O1195">
            <v>8</v>
          </cell>
          <cell r="P1195" t="str">
            <v>Unit</v>
          </cell>
          <cell r="R1195">
            <v>10</v>
          </cell>
          <cell r="T1195">
            <v>0.5</v>
          </cell>
          <cell r="V1195">
            <v>1</v>
          </cell>
          <cell r="W1195">
            <v>125</v>
          </cell>
          <cell r="Y1195">
            <v>0</v>
          </cell>
          <cell r="Z1195">
            <v>11.5</v>
          </cell>
          <cell r="AA1195">
            <v>125</v>
          </cell>
          <cell r="AB1195">
            <v>0</v>
          </cell>
          <cell r="AC1195" t="str">
            <v>TIRTA</v>
          </cell>
        </row>
        <row r="1197">
          <cell r="A1197" t="str">
            <v>5F00600</v>
          </cell>
          <cell r="J1197" t="str">
            <v>6. Tee &amp; Tee Reducer w/ internal coating</v>
          </cell>
        </row>
        <row r="1198">
          <cell r="A1198" t="str">
            <v>5F00601</v>
          </cell>
          <cell r="B1198" t="str">
            <v>TEE</v>
          </cell>
          <cell r="C1198">
            <v>8</v>
          </cell>
          <cell r="D1198" t="str">
            <v>tee8</v>
          </cell>
          <cell r="L1198" t="str">
            <v>- Equal Tee BW, STD, CS-234, SMLS, 8"</v>
          </cell>
          <cell r="O1198">
            <v>1</v>
          </cell>
          <cell r="P1198" t="str">
            <v>Unit</v>
          </cell>
          <cell r="R1198">
            <v>2000</v>
          </cell>
          <cell r="T1198">
            <v>100</v>
          </cell>
          <cell r="V1198">
            <v>0</v>
          </cell>
          <cell r="W1198">
            <v>3000</v>
          </cell>
          <cell r="Y1198">
            <v>0</v>
          </cell>
          <cell r="Z1198">
            <v>2100</v>
          </cell>
          <cell r="AA1198">
            <v>3000</v>
          </cell>
          <cell r="AB1198">
            <v>0</v>
          </cell>
          <cell r="AC1198" t="str">
            <v>TIRTA</v>
          </cell>
        </row>
        <row r="1199">
          <cell r="A1199" t="str">
            <v>5F00602</v>
          </cell>
          <cell r="B1199" t="str">
            <v>TEE</v>
          </cell>
          <cell r="C1199">
            <v>6</v>
          </cell>
          <cell r="D1199" t="str">
            <v>tee6</v>
          </cell>
          <cell r="L1199" t="str">
            <v>- Equal Tee BW, STD, CS-234, SMLS, 6"</v>
          </cell>
          <cell r="O1199">
            <v>3</v>
          </cell>
          <cell r="P1199" t="str">
            <v>Unit</v>
          </cell>
          <cell r="R1199">
            <v>512</v>
          </cell>
          <cell r="T1199">
            <v>25.6</v>
          </cell>
          <cell r="V1199">
            <v>0</v>
          </cell>
          <cell r="W1199">
            <v>2250</v>
          </cell>
          <cell r="Y1199">
            <v>0</v>
          </cell>
          <cell r="Z1199">
            <v>537.6</v>
          </cell>
          <cell r="AA1199">
            <v>2250</v>
          </cell>
          <cell r="AB1199">
            <v>0</v>
          </cell>
          <cell r="AC1199" t="str">
            <v>TIRTA</v>
          </cell>
        </row>
        <row r="1200">
          <cell r="A1200" t="str">
            <v>5F00603</v>
          </cell>
          <cell r="B1200" t="str">
            <v>TEE</v>
          </cell>
          <cell r="C1200" t="str">
            <v>12x12x8</v>
          </cell>
          <cell r="D1200" t="str">
            <v>tee12</v>
          </cell>
          <cell r="L1200" t="str">
            <v>- Tee Reducer 12" x 12" x 8", STD, SMLS</v>
          </cell>
          <cell r="O1200">
            <v>1</v>
          </cell>
          <cell r="P1200" t="str">
            <v>Unit</v>
          </cell>
          <cell r="R1200">
            <v>2598</v>
          </cell>
          <cell r="T1200">
            <v>129.9</v>
          </cell>
          <cell r="V1200">
            <v>0</v>
          </cell>
          <cell r="W1200">
            <v>4500</v>
          </cell>
          <cell r="Y1200">
            <v>0</v>
          </cell>
          <cell r="Z1200">
            <v>2727.9</v>
          </cell>
          <cell r="AA1200">
            <v>4500</v>
          </cell>
          <cell r="AB1200">
            <v>0</v>
          </cell>
          <cell r="AC1200" t="str">
            <v>TIRTA</v>
          </cell>
        </row>
        <row r="1201">
          <cell r="A1201" t="str">
            <v>5F00604</v>
          </cell>
          <cell r="B1201" t="str">
            <v>TEE</v>
          </cell>
          <cell r="C1201" t="str">
            <v>12x12x6</v>
          </cell>
          <cell r="D1201" t="str">
            <v>tee12</v>
          </cell>
          <cell r="L1201" t="str">
            <v>- Tee Reducer 12" x 12" x 6", STD, SMLS</v>
          </cell>
          <cell r="O1201">
            <v>4</v>
          </cell>
          <cell r="P1201" t="str">
            <v>Unit</v>
          </cell>
          <cell r="R1201">
            <v>2598</v>
          </cell>
          <cell r="T1201">
            <v>129.9</v>
          </cell>
          <cell r="V1201">
            <v>0</v>
          </cell>
          <cell r="W1201">
            <v>4500</v>
          </cell>
          <cell r="Y1201">
            <v>0</v>
          </cell>
          <cell r="Z1201">
            <v>2727.9</v>
          </cell>
          <cell r="AA1201">
            <v>4500</v>
          </cell>
          <cell r="AB1201">
            <v>0</v>
          </cell>
          <cell r="AC1201" t="str">
            <v>TIRTA</v>
          </cell>
        </row>
        <row r="1202">
          <cell r="A1202" t="str">
            <v>5F00605</v>
          </cell>
          <cell r="B1202" t="str">
            <v>TEE</v>
          </cell>
          <cell r="C1202" t="str">
            <v>8x8x6</v>
          </cell>
          <cell r="D1202" t="str">
            <v>tee8</v>
          </cell>
          <cell r="L1202" t="str">
            <v>- Tee Reducer 8" x 8" x 6", STD, SMLS</v>
          </cell>
          <cell r="O1202">
            <v>16</v>
          </cell>
          <cell r="P1202" t="str">
            <v>Unit</v>
          </cell>
          <cell r="R1202">
            <v>1230</v>
          </cell>
          <cell r="T1202">
            <v>61.5</v>
          </cell>
          <cell r="V1202">
            <v>0</v>
          </cell>
          <cell r="W1202">
            <v>3000</v>
          </cell>
          <cell r="Y1202">
            <v>0</v>
          </cell>
          <cell r="Z1202">
            <v>1291.5</v>
          </cell>
          <cell r="AA1202">
            <v>3000</v>
          </cell>
          <cell r="AB1202">
            <v>0</v>
          </cell>
          <cell r="AC1202" t="str">
            <v>TIRTA</v>
          </cell>
        </row>
        <row r="1203">
          <cell r="A1203" t="str">
            <v>5F00606</v>
          </cell>
          <cell r="B1203" t="str">
            <v>TEE</v>
          </cell>
          <cell r="C1203" t="str">
            <v>8x8x4</v>
          </cell>
          <cell r="D1203" t="str">
            <v>tee8</v>
          </cell>
          <cell r="L1203" t="str">
            <v>- Tee Reducer 8" x 8" x 4", STD, SMLS</v>
          </cell>
          <cell r="O1203">
            <v>16</v>
          </cell>
          <cell r="P1203" t="str">
            <v>Unit</v>
          </cell>
          <cell r="R1203">
            <v>1230</v>
          </cell>
          <cell r="T1203">
            <v>61.5</v>
          </cell>
          <cell r="V1203">
            <v>0</v>
          </cell>
          <cell r="W1203">
            <v>3000</v>
          </cell>
          <cell r="Y1203">
            <v>0</v>
          </cell>
          <cell r="Z1203">
            <v>1291.5</v>
          </cell>
          <cell r="AA1203">
            <v>3000</v>
          </cell>
          <cell r="AB1203">
            <v>0</v>
          </cell>
          <cell r="AC1203" t="str">
            <v>TIRTA</v>
          </cell>
        </row>
        <row r="1204">
          <cell r="A1204" t="str">
            <v>5F00607</v>
          </cell>
          <cell r="B1204" t="str">
            <v>TEE</v>
          </cell>
          <cell r="C1204" t="str">
            <v>6x6x4</v>
          </cell>
          <cell r="D1204" t="str">
            <v>tee6</v>
          </cell>
          <cell r="L1204" t="str">
            <v>- Tee Reducer 6" x 6" x 4", STD, SMLS</v>
          </cell>
          <cell r="O1204">
            <v>8</v>
          </cell>
          <cell r="P1204" t="str">
            <v>Unit</v>
          </cell>
          <cell r="R1204">
            <v>520</v>
          </cell>
          <cell r="T1204">
            <v>26</v>
          </cell>
          <cell r="V1204">
            <v>0</v>
          </cell>
          <cell r="W1204">
            <v>2250</v>
          </cell>
          <cell r="Y1204">
            <v>0</v>
          </cell>
          <cell r="Z1204">
            <v>546</v>
          </cell>
          <cell r="AA1204">
            <v>2250</v>
          </cell>
          <cell r="AB1204">
            <v>0</v>
          </cell>
          <cell r="AC1204" t="str">
            <v>TIRTA</v>
          </cell>
        </row>
        <row r="1206">
          <cell r="A1206" t="str">
            <v>5F00700</v>
          </cell>
          <cell r="J1206" t="str">
            <v>7. Bolt &amp; Nut</v>
          </cell>
        </row>
        <row r="1207">
          <cell r="A1207" t="str">
            <v>5F00701</v>
          </cell>
          <cell r="B1207" t="str">
            <v>B&amp;N</v>
          </cell>
          <cell r="C1207" t="str">
            <v>7/8" x 110</v>
          </cell>
          <cell r="D1207">
            <v>8</v>
          </cell>
          <cell r="L1207" t="str">
            <v>- Bolt &amp; Nut, A193-B7 A194-2H, 7/8" x 110mm</v>
          </cell>
          <cell r="O1207">
            <v>8</v>
          </cell>
          <cell r="P1207" t="str">
            <v>Unit</v>
          </cell>
          <cell r="R1207">
            <v>5.31</v>
          </cell>
          <cell r="T1207">
            <v>0.26550000000000001</v>
          </cell>
          <cell r="V1207">
            <v>0</v>
          </cell>
          <cell r="W1207">
            <v>15.929999999999998</v>
          </cell>
          <cell r="Y1207">
            <v>0</v>
          </cell>
          <cell r="Z1207">
            <v>5.5754999999999999</v>
          </cell>
          <cell r="AA1207">
            <v>15.929999999999998</v>
          </cell>
          <cell r="AB1207">
            <v>0</v>
          </cell>
          <cell r="AC1207" t="str">
            <v>PTPP</v>
          </cell>
        </row>
        <row r="1208">
          <cell r="A1208" t="str">
            <v>5F00702</v>
          </cell>
          <cell r="B1208" t="str">
            <v>B&amp;N</v>
          </cell>
          <cell r="C1208" t="str">
            <v>3/4" x 110</v>
          </cell>
          <cell r="D1208">
            <v>3</v>
          </cell>
          <cell r="L1208" t="str">
            <v>- Bolt &amp; Nut, A193-B7 A194-2H, 3/4" x 110mm</v>
          </cell>
          <cell r="O1208">
            <v>8</v>
          </cell>
          <cell r="P1208" t="str">
            <v>Unit</v>
          </cell>
          <cell r="R1208">
            <v>4.1100000000000003</v>
          </cell>
          <cell r="T1208">
            <v>0.20550000000000002</v>
          </cell>
          <cell r="V1208">
            <v>0</v>
          </cell>
          <cell r="W1208">
            <v>12.330000000000002</v>
          </cell>
          <cell r="Y1208">
            <v>0</v>
          </cell>
          <cell r="Z1208">
            <v>4.3155000000000001</v>
          </cell>
          <cell r="AA1208">
            <v>12.330000000000002</v>
          </cell>
          <cell r="AB1208">
            <v>0</v>
          </cell>
          <cell r="AC1208" t="str">
            <v>PTPP</v>
          </cell>
        </row>
        <row r="1209">
          <cell r="A1209" t="str">
            <v>5F00703</v>
          </cell>
          <cell r="B1209" t="str">
            <v>B&amp;N</v>
          </cell>
          <cell r="C1209" t="str">
            <v>3/4" x 100</v>
          </cell>
          <cell r="D1209">
            <v>2.5</v>
          </cell>
          <cell r="L1209" t="str">
            <v>- Bolt &amp; Nut, A193-B7 A194-2H, 3/4" x 100mm</v>
          </cell>
          <cell r="O1209">
            <v>8</v>
          </cell>
          <cell r="P1209" t="str">
            <v>Unit</v>
          </cell>
          <cell r="R1209">
            <v>3.88</v>
          </cell>
          <cell r="T1209">
            <v>0.19400000000000001</v>
          </cell>
          <cell r="V1209">
            <v>0</v>
          </cell>
          <cell r="W1209">
            <v>11.64</v>
          </cell>
          <cell r="Y1209">
            <v>0</v>
          </cell>
          <cell r="Z1209">
            <v>4.0739999999999998</v>
          </cell>
          <cell r="AA1209">
            <v>11.64</v>
          </cell>
          <cell r="AB1209">
            <v>0</v>
          </cell>
          <cell r="AC1209" t="str">
            <v>PTPP</v>
          </cell>
        </row>
        <row r="1210">
          <cell r="A1210" t="str">
            <v>5F00704</v>
          </cell>
          <cell r="B1210" t="str">
            <v>B&amp;N</v>
          </cell>
          <cell r="C1210" t="str">
            <v>5/8" x 90</v>
          </cell>
          <cell r="D1210">
            <v>2.5</v>
          </cell>
          <cell r="L1210" t="str">
            <v>- Bolt &amp; Nut, A193-B7 A194-2H, 5/8" x 90mm</v>
          </cell>
          <cell r="O1210">
            <v>8</v>
          </cell>
          <cell r="P1210" t="str">
            <v>Unit</v>
          </cell>
          <cell r="R1210">
            <v>3.22</v>
          </cell>
          <cell r="T1210">
            <v>0.16100000000000003</v>
          </cell>
          <cell r="V1210">
            <v>0</v>
          </cell>
          <cell r="W1210">
            <v>9.66</v>
          </cell>
          <cell r="Y1210">
            <v>0</v>
          </cell>
          <cell r="Z1210">
            <v>3.3810000000000002</v>
          </cell>
          <cell r="AA1210">
            <v>9.66</v>
          </cell>
          <cell r="AB1210">
            <v>0</v>
          </cell>
          <cell r="AC1210" t="str">
            <v>PTPP</v>
          </cell>
        </row>
        <row r="1211">
          <cell r="A1211" t="str">
            <v>5F00705</v>
          </cell>
          <cell r="B1211" t="str">
            <v>B&amp;N</v>
          </cell>
          <cell r="C1211" t="str">
            <v>5/8" x 85</v>
          </cell>
          <cell r="D1211">
            <v>2</v>
          </cell>
          <cell r="L1211" t="str">
            <v>- Bolt &amp; Nut, A193-B7 A194-2H, 5/8" x 85mm</v>
          </cell>
          <cell r="O1211">
            <v>8</v>
          </cell>
          <cell r="P1211" t="str">
            <v>Unit</v>
          </cell>
          <cell r="R1211">
            <v>3.11</v>
          </cell>
          <cell r="T1211">
            <v>0.1555</v>
          </cell>
          <cell r="V1211">
            <v>0</v>
          </cell>
          <cell r="W1211">
            <v>9.33</v>
          </cell>
          <cell r="Y1211">
            <v>0</v>
          </cell>
          <cell r="Z1211">
            <v>3.2654999999999998</v>
          </cell>
          <cell r="AA1211">
            <v>9.33</v>
          </cell>
          <cell r="AB1211">
            <v>0</v>
          </cell>
          <cell r="AC1211" t="str">
            <v>PTPP</v>
          </cell>
        </row>
        <row r="1213">
          <cell r="A1213" t="str">
            <v>5F00800</v>
          </cell>
          <cell r="J1213" t="str">
            <v>8. Valve &amp; Strainer</v>
          </cell>
        </row>
        <row r="1214">
          <cell r="A1214" t="str">
            <v>5F00801</v>
          </cell>
          <cell r="B1214" t="str">
            <v>VLV</v>
          </cell>
          <cell r="C1214">
            <v>12</v>
          </cell>
          <cell r="D1214" t="str">
            <v>vlv12</v>
          </cell>
          <cell r="L1214" t="str">
            <v>- Gate Valve #150, RF, A216-WCB, 13Cr - TR, 12"</v>
          </cell>
          <cell r="O1214">
            <v>4</v>
          </cell>
          <cell r="P1214" t="str">
            <v>Unit</v>
          </cell>
          <cell r="R1214">
            <v>1466</v>
          </cell>
          <cell r="T1214">
            <v>73.3</v>
          </cell>
          <cell r="V1214">
            <v>219.9</v>
          </cell>
          <cell r="W1214">
            <v>4398</v>
          </cell>
          <cell r="Y1214">
            <v>0</v>
          </cell>
          <cell r="Z1214">
            <v>1759.2</v>
          </cell>
          <cell r="AA1214">
            <v>4398</v>
          </cell>
          <cell r="AB1214">
            <v>0</v>
          </cell>
          <cell r="AC1214" t="str">
            <v>GLT / GWC / KSB</v>
          </cell>
        </row>
        <row r="1215">
          <cell r="A1215" t="str">
            <v>5F00802</v>
          </cell>
          <cell r="B1215" t="str">
            <v>VLV</v>
          </cell>
          <cell r="C1215">
            <v>8</v>
          </cell>
          <cell r="D1215" t="str">
            <v>vlv8</v>
          </cell>
          <cell r="L1215" t="str">
            <v>- Gate Valve #150, RF, A216-WCB, 13Cr - TR, 8"</v>
          </cell>
          <cell r="O1215">
            <v>1</v>
          </cell>
          <cell r="P1215" t="str">
            <v>Unit</v>
          </cell>
          <cell r="R1215">
            <v>753</v>
          </cell>
          <cell r="T1215">
            <v>37.65</v>
          </cell>
          <cell r="V1215">
            <v>112.95</v>
          </cell>
          <cell r="W1215">
            <v>2259</v>
          </cell>
          <cell r="Y1215">
            <v>0</v>
          </cell>
          <cell r="Z1215">
            <v>903.6</v>
          </cell>
          <cell r="AA1215">
            <v>2259</v>
          </cell>
          <cell r="AB1215">
            <v>0</v>
          </cell>
          <cell r="AC1215" t="str">
            <v>GWC / GLT / KSB</v>
          </cell>
        </row>
        <row r="1216">
          <cell r="A1216" t="str">
            <v>5F00803</v>
          </cell>
          <cell r="B1216" t="str">
            <v>VLV</v>
          </cell>
          <cell r="C1216">
            <v>6</v>
          </cell>
          <cell r="D1216" t="str">
            <v>vlv6</v>
          </cell>
          <cell r="L1216" t="str">
            <v>- Gate Valve #150, RF, A216-WCB, 13Cr - TR, 6"</v>
          </cell>
          <cell r="O1216">
            <v>16</v>
          </cell>
          <cell r="P1216" t="str">
            <v>Unit</v>
          </cell>
          <cell r="R1216">
            <v>502</v>
          </cell>
          <cell r="T1216">
            <v>25.1</v>
          </cell>
          <cell r="V1216">
            <v>75.3</v>
          </cell>
          <cell r="W1216">
            <v>1506</v>
          </cell>
          <cell r="Y1216">
            <v>0</v>
          </cell>
          <cell r="Z1216">
            <v>602.4</v>
          </cell>
          <cell r="AA1216">
            <v>1506</v>
          </cell>
          <cell r="AB1216">
            <v>0</v>
          </cell>
          <cell r="AC1216" t="str">
            <v>GWC / GLT / KSB</v>
          </cell>
        </row>
        <row r="1217">
          <cell r="A1217" t="str">
            <v>5F00804</v>
          </cell>
          <cell r="B1217" t="str">
            <v>VLV</v>
          </cell>
          <cell r="C1217">
            <v>4</v>
          </cell>
          <cell r="D1217" t="str">
            <v>vlv4</v>
          </cell>
          <cell r="L1217" t="str">
            <v>- Gate Valve #150, RF, A216-WCB, 13Cr - TR, 4"</v>
          </cell>
          <cell r="O1217">
            <v>29</v>
          </cell>
          <cell r="P1217" t="str">
            <v>Unit</v>
          </cell>
          <cell r="R1217">
            <v>333</v>
          </cell>
          <cell r="T1217">
            <v>16.650000000000002</v>
          </cell>
          <cell r="V1217">
            <v>49.949999999999996</v>
          </cell>
          <cell r="W1217">
            <v>999</v>
          </cell>
          <cell r="Y1217">
            <v>0</v>
          </cell>
          <cell r="Z1217">
            <v>399.59999999999997</v>
          </cell>
          <cell r="AA1217">
            <v>999</v>
          </cell>
          <cell r="AB1217">
            <v>0</v>
          </cell>
          <cell r="AC1217" t="str">
            <v>GWC / GLT / KSB</v>
          </cell>
        </row>
        <row r="1218">
          <cell r="A1218" t="str">
            <v>5F00805</v>
          </cell>
          <cell r="B1218" t="str">
            <v>VLV</v>
          </cell>
          <cell r="C1218">
            <v>2</v>
          </cell>
          <cell r="D1218" t="str">
            <v>vlv2</v>
          </cell>
          <cell r="L1218" t="str">
            <v>- Gate Valve #150, RF, A216-WCB, 13Cr - TR, 2"</v>
          </cell>
          <cell r="O1218">
            <v>4</v>
          </cell>
          <cell r="P1218" t="str">
            <v>Unit</v>
          </cell>
          <cell r="R1218">
            <v>155</v>
          </cell>
          <cell r="T1218">
            <v>7.75</v>
          </cell>
          <cell r="V1218">
            <v>23.25</v>
          </cell>
          <cell r="W1218">
            <v>465</v>
          </cell>
          <cell r="Y1218">
            <v>0</v>
          </cell>
          <cell r="Z1218">
            <v>186</v>
          </cell>
          <cell r="AA1218">
            <v>465</v>
          </cell>
          <cell r="AB1218">
            <v>0</v>
          </cell>
          <cell r="AC1218" t="str">
            <v>GLT / GWC / KSB</v>
          </cell>
        </row>
        <row r="1219">
          <cell r="A1219" t="str">
            <v>5F00806</v>
          </cell>
          <cell r="B1219" t="str">
            <v>VLV</v>
          </cell>
          <cell r="C1219">
            <v>1</v>
          </cell>
          <cell r="D1219" t="str">
            <v>vlv1</v>
          </cell>
          <cell r="L1219" t="str">
            <v>- Gate Valve #800, THD, A105, 13Cr - TR, 1"</v>
          </cell>
          <cell r="O1219">
            <v>5</v>
          </cell>
          <cell r="P1219" t="str">
            <v>Unit</v>
          </cell>
          <cell r="R1219">
            <v>112</v>
          </cell>
          <cell r="T1219">
            <v>5.6000000000000005</v>
          </cell>
          <cell r="V1219">
            <v>16.8</v>
          </cell>
          <cell r="W1219">
            <v>336</v>
          </cell>
          <cell r="Y1219">
            <v>0</v>
          </cell>
          <cell r="Z1219">
            <v>134.4</v>
          </cell>
          <cell r="AA1219">
            <v>336</v>
          </cell>
          <cell r="AB1219">
            <v>0</v>
          </cell>
          <cell r="AC1219" t="str">
            <v>GWC / GLT / KSB</v>
          </cell>
        </row>
        <row r="1220">
          <cell r="A1220" t="str">
            <v>5F00807</v>
          </cell>
          <cell r="B1220" t="str">
            <v>VLV</v>
          </cell>
          <cell r="C1220">
            <v>0.75</v>
          </cell>
          <cell r="D1220" t="str">
            <v>vlv0.75</v>
          </cell>
          <cell r="L1220" t="str">
            <v>- Gate Valve #800, THD, A105, 13Cr - TR, 3/4"</v>
          </cell>
          <cell r="O1220">
            <v>13</v>
          </cell>
          <cell r="P1220" t="str">
            <v>Unit</v>
          </cell>
          <cell r="R1220">
            <v>85</v>
          </cell>
          <cell r="T1220">
            <v>4.25</v>
          </cell>
          <cell r="V1220">
            <v>12.75</v>
          </cell>
          <cell r="W1220">
            <v>255</v>
          </cell>
          <cell r="Y1220">
            <v>0</v>
          </cell>
          <cell r="Z1220">
            <v>102</v>
          </cell>
          <cell r="AA1220">
            <v>255</v>
          </cell>
          <cell r="AB1220">
            <v>0</v>
          </cell>
          <cell r="AC1220" t="str">
            <v>GWC / GLT / KSB</v>
          </cell>
        </row>
        <row r="1221">
          <cell r="A1221" t="str">
            <v>5F00808</v>
          </cell>
          <cell r="B1221" t="str">
            <v>VLV</v>
          </cell>
          <cell r="C1221">
            <v>6</v>
          </cell>
          <cell r="D1221" t="str">
            <v>vlv6</v>
          </cell>
          <cell r="L1221" t="str">
            <v>- Swing Check Valve #150, RF, A216-WCB, 13Cr-TR, 6"</v>
          </cell>
          <cell r="O1221">
            <v>5</v>
          </cell>
          <cell r="P1221" t="str">
            <v>Unit</v>
          </cell>
          <cell r="R1221">
            <v>477</v>
          </cell>
          <cell r="T1221">
            <v>23.85</v>
          </cell>
          <cell r="V1221">
            <v>0</v>
          </cell>
          <cell r="W1221">
            <v>1431</v>
          </cell>
          <cell r="Y1221">
            <v>0</v>
          </cell>
          <cell r="Z1221">
            <v>500.85</v>
          </cell>
          <cell r="AA1221">
            <v>1431</v>
          </cell>
          <cell r="AB1221">
            <v>0</v>
          </cell>
          <cell r="AC1221" t="str">
            <v>GLT / GWC / KSB</v>
          </cell>
        </row>
        <row r="1222">
          <cell r="A1222" t="str">
            <v>5F00809</v>
          </cell>
          <cell r="B1222" t="str">
            <v>YSTA</v>
          </cell>
          <cell r="C1222">
            <v>10</v>
          </cell>
          <cell r="D1222" t="str">
            <v>ysta10</v>
          </cell>
          <cell r="L1222" t="str">
            <v>- Y Strainer #150, 10"</v>
          </cell>
          <cell r="O1222">
            <v>4</v>
          </cell>
          <cell r="P1222" t="str">
            <v>Unit</v>
          </cell>
          <cell r="R1222">
            <v>5200</v>
          </cell>
          <cell r="T1222">
            <v>260</v>
          </cell>
          <cell r="V1222">
            <v>520</v>
          </cell>
          <cell r="W1222">
            <v>15600</v>
          </cell>
          <cell r="Y1222">
            <v>0</v>
          </cell>
          <cell r="Z1222">
            <v>5980</v>
          </cell>
          <cell r="AA1222">
            <v>15600</v>
          </cell>
          <cell r="AB1222">
            <v>0</v>
          </cell>
          <cell r="AC1222" t="str">
            <v>GWC / GLT / KSB</v>
          </cell>
        </row>
        <row r="1224">
          <cell r="A1224" t="str">
            <v>5F00900</v>
          </cell>
          <cell r="J1224" t="str">
            <v>9. MOV</v>
          </cell>
        </row>
        <row r="1225">
          <cell r="A1225" t="str">
            <v>5F00901</v>
          </cell>
          <cell r="B1225" t="str">
            <v>MOV</v>
          </cell>
          <cell r="C1225">
            <v>6</v>
          </cell>
          <cell r="D1225" t="str">
            <v>mov6</v>
          </cell>
          <cell r="L1225" t="str">
            <v>- MOV (Gate) #150, RF, 6"</v>
          </cell>
          <cell r="O1225">
            <v>1</v>
          </cell>
          <cell r="P1225" t="str">
            <v>Unit</v>
          </cell>
          <cell r="R1225">
            <v>7494</v>
          </cell>
          <cell r="T1225">
            <v>374.70000000000005</v>
          </cell>
          <cell r="V1225">
            <v>749.40000000000009</v>
          </cell>
          <cell r="W1225">
            <v>22482</v>
          </cell>
          <cell r="Y1225">
            <v>0</v>
          </cell>
          <cell r="Z1225">
            <v>8618.1</v>
          </cell>
          <cell r="AA1225">
            <v>22482</v>
          </cell>
          <cell r="AB1225">
            <v>0</v>
          </cell>
          <cell r="AC1225" t="str">
            <v>GWC</v>
          </cell>
        </row>
        <row r="1227">
          <cell r="A1227" t="str">
            <v>5F01000</v>
          </cell>
          <cell r="J1227" t="str">
            <v>10. Expansion Joint</v>
          </cell>
        </row>
        <row r="1228">
          <cell r="A1228" t="str">
            <v>5F01001</v>
          </cell>
          <cell r="B1228" t="str">
            <v>FXJ</v>
          </cell>
          <cell r="C1228">
            <v>6</v>
          </cell>
          <cell r="D1228" t="str">
            <v>fxj6</v>
          </cell>
          <cell r="L1228" t="str">
            <v>- Expansion joint #150, dia. 6"</v>
          </cell>
          <cell r="O1228">
            <v>2</v>
          </cell>
          <cell r="P1228" t="str">
            <v>Unit</v>
          </cell>
          <cell r="Y1228">
            <v>0</v>
          </cell>
          <cell r="Z1228">
            <v>0</v>
          </cell>
          <cell r="AA1228">
            <v>0</v>
          </cell>
          <cell r="AB1228">
            <v>0</v>
          </cell>
        </row>
        <row r="1229">
          <cell r="A1229" t="str">
            <v>5F01002</v>
          </cell>
          <cell r="B1229" t="str">
            <v>FXJ</v>
          </cell>
          <cell r="C1229">
            <v>6</v>
          </cell>
          <cell r="D1229" t="str">
            <v>fxj6</v>
          </cell>
          <cell r="L1229" t="str">
            <v>- Flexible joint #150, dia. 6"</v>
          </cell>
          <cell r="O1229">
            <v>4</v>
          </cell>
          <cell r="P1229" t="str">
            <v>Unit</v>
          </cell>
          <cell r="Y1229">
            <v>0</v>
          </cell>
          <cell r="Z1229">
            <v>0</v>
          </cell>
          <cell r="AA1229">
            <v>0</v>
          </cell>
          <cell r="AB1229">
            <v>0</v>
          </cell>
        </row>
        <row r="1231">
          <cell r="A1231" t="str">
            <v>5F01100</v>
          </cell>
          <cell r="J1231" t="str">
            <v>11. Weldolet</v>
          </cell>
        </row>
        <row r="1232">
          <cell r="A1232" t="str">
            <v>5F01101</v>
          </cell>
          <cell r="B1232" t="str">
            <v>WOT</v>
          </cell>
          <cell r="C1232" t="str">
            <v>6x2</v>
          </cell>
          <cell r="D1232" t="str">
            <v>wot6x2</v>
          </cell>
          <cell r="L1232" t="str">
            <v>- 6" x 2", Weldolet A105, Sch. 80</v>
          </cell>
          <cell r="O1232">
            <v>8</v>
          </cell>
          <cell r="P1232" t="str">
            <v>Unit</v>
          </cell>
          <cell r="R1232">
            <v>29</v>
          </cell>
          <cell r="T1232">
            <v>1.4500000000000002</v>
          </cell>
          <cell r="V1232">
            <v>0</v>
          </cell>
          <cell r="W1232">
            <v>750</v>
          </cell>
          <cell r="Y1232">
            <v>0</v>
          </cell>
          <cell r="Z1232">
            <v>30.45</v>
          </cell>
          <cell r="AA1232">
            <v>750</v>
          </cell>
          <cell r="AB1232">
            <v>0</v>
          </cell>
          <cell r="AC1232" t="str">
            <v>TIRTA</v>
          </cell>
        </row>
        <row r="1234">
          <cell r="A1234" t="str">
            <v>5F01200</v>
          </cell>
          <cell r="J1234" t="str">
            <v>12. Sockolet</v>
          </cell>
        </row>
        <row r="1235">
          <cell r="A1235" t="str">
            <v>5F01201</v>
          </cell>
          <cell r="B1235" t="str">
            <v>SCO</v>
          </cell>
          <cell r="C1235" t="str">
            <v>12x0.75</v>
          </cell>
          <cell r="D1235" t="str">
            <v>sco12x0.75</v>
          </cell>
          <cell r="L1235" t="str">
            <v>- 12" x 3/4", Sockolet A105, CL.3000</v>
          </cell>
          <cell r="O1235">
            <v>2</v>
          </cell>
          <cell r="P1235" t="str">
            <v>Unit</v>
          </cell>
          <cell r="R1235">
            <v>8.4</v>
          </cell>
          <cell r="T1235">
            <v>0.42000000000000004</v>
          </cell>
          <cell r="V1235">
            <v>0</v>
          </cell>
          <cell r="W1235">
            <v>1500</v>
          </cell>
          <cell r="Y1235">
            <v>0</v>
          </cell>
          <cell r="Z1235">
            <v>8.82</v>
          </cell>
          <cell r="AA1235">
            <v>1500</v>
          </cell>
          <cell r="AB1235">
            <v>0</v>
          </cell>
          <cell r="AC1235" t="str">
            <v>PTPP</v>
          </cell>
        </row>
        <row r="1236">
          <cell r="A1236" t="str">
            <v>5F01202</v>
          </cell>
          <cell r="B1236" t="str">
            <v>SCO</v>
          </cell>
          <cell r="C1236" t="str">
            <v>6x1</v>
          </cell>
          <cell r="D1236" t="str">
            <v>sco6x1</v>
          </cell>
          <cell r="L1236" t="str">
            <v>- 6" x 1", Sockolet A105, CL.3000</v>
          </cell>
          <cell r="O1236">
            <v>2</v>
          </cell>
          <cell r="P1236" t="str">
            <v>Unit</v>
          </cell>
          <cell r="R1236">
            <v>9.5</v>
          </cell>
          <cell r="T1236">
            <v>0.47500000000000003</v>
          </cell>
          <cell r="V1236">
            <v>0</v>
          </cell>
          <cell r="W1236">
            <v>750</v>
          </cell>
          <cell r="Y1236">
            <v>0</v>
          </cell>
          <cell r="Z1236">
            <v>9.9749999999999996</v>
          </cell>
          <cell r="AA1236">
            <v>750</v>
          </cell>
          <cell r="AB1236">
            <v>0</v>
          </cell>
          <cell r="AC1236" t="str">
            <v>PTPP</v>
          </cell>
        </row>
        <row r="1237">
          <cell r="A1237" t="str">
            <v>5F01203</v>
          </cell>
          <cell r="B1237" t="str">
            <v>SCO</v>
          </cell>
          <cell r="C1237" t="str">
            <v>6x0.75</v>
          </cell>
          <cell r="D1237" t="str">
            <v>sco6x0.75</v>
          </cell>
          <cell r="L1237" t="str">
            <v>- 6" x 3/4", Sockolet A105, CL.3000</v>
          </cell>
          <cell r="O1237">
            <v>15</v>
          </cell>
          <cell r="P1237" t="str">
            <v>Unit</v>
          </cell>
          <cell r="R1237">
            <v>8.8000000000000007</v>
          </cell>
          <cell r="T1237">
            <v>0.44000000000000006</v>
          </cell>
          <cell r="V1237">
            <v>0</v>
          </cell>
          <cell r="W1237">
            <v>750</v>
          </cell>
          <cell r="Y1237">
            <v>0</v>
          </cell>
          <cell r="Z1237">
            <v>9.24</v>
          </cell>
          <cell r="AA1237">
            <v>750</v>
          </cell>
          <cell r="AB1237">
            <v>0</v>
          </cell>
          <cell r="AC1237" t="str">
            <v>TIRTA</v>
          </cell>
        </row>
        <row r="1239">
          <cell r="K1239" t="str">
            <v>SUB TOTAL F</v>
          </cell>
        </row>
        <row r="1241">
          <cell r="A1241" t="str">
            <v>5G00000</v>
          </cell>
          <cell r="B1241" t="str">
            <v>WELDING</v>
          </cell>
          <cell r="G1241" t="str">
            <v>G.</v>
          </cell>
          <cell r="J1241" t="str">
            <v>PIPE WELDING</v>
          </cell>
          <cell r="O1241">
            <v>1</v>
          </cell>
          <cell r="P1241" t="str">
            <v>LS</v>
          </cell>
          <cell r="W1241">
            <v>2286666.6666666665</v>
          </cell>
          <cell r="Y1241">
            <v>0</v>
          </cell>
          <cell r="Z1241">
            <v>0</v>
          </cell>
          <cell r="AA1241">
            <v>2286666.6666666665</v>
          </cell>
          <cell r="AB1241">
            <v>0</v>
          </cell>
        </row>
        <row r="1243">
          <cell r="K1243" t="str">
            <v>SUB TOTAL G</v>
          </cell>
        </row>
        <row r="1245">
          <cell r="K1245" t="str">
            <v>TOTAL IV</v>
          </cell>
        </row>
        <row r="1248">
          <cell r="T1248">
            <v>0</v>
          </cell>
          <cell r="W1248">
            <v>37320</v>
          </cell>
        </row>
        <row r="1249">
          <cell r="W1249">
            <v>875</v>
          </cell>
        </row>
        <row r="1250">
          <cell r="W1250">
            <v>9330</v>
          </cell>
        </row>
        <row r="1252">
          <cell r="W1252">
            <v>70000</v>
          </cell>
          <cell r="X1252">
            <v>125</v>
          </cell>
        </row>
        <row r="1253">
          <cell r="W1253">
            <v>1400000</v>
          </cell>
        </row>
        <row r="1256">
          <cell r="N1256">
            <v>1500</v>
          </cell>
        </row>
      </sheetData>
      <sheetData sheetId="8" refreshError="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row>
        <row r="2">
          <cell r="F2" t="str">
            <v>PENAWARAN HARGA</v>
          </cell>
        </row>
        <row r="3">
          <cell r="F3" t="str">
            <v xml:space="preserve">KUALA NAMU AVIATION FUEL SUPPLY FACILITIES CONSTRUCTION PROJECT </v>
          </cell>
        </row>
        <row r="4">
          <cell r="F4" t="str">
            <v>Rev</v>
          </cell>
          <cell r="H4" t="str">
            <v>:</v>
          </cell>
          <cell r="I4">
            <v>1</v>
          </cell>
        </row>
        <row r="5">
          <cell r="F5" t="str">
            <v>NO</v>
          </cell>
          <cell r="J5" t="str">
            <v>WORK DESCRIPTION</v>
          </cell>
          <cell r="O5" t="str">
            <v>VOLUME</v>
          </cell>
          <cell r="Q5" t="str">
            <v>UNIT PRICE</v>
          </cell>
          <cell r="U5" t="str">
            <v>TOTAL PRICE</v>
          </cell>
        </row>
        <row r="6">
          <cell r="Q6" t="str">
            <v>MATERIAL</v>
          </cell>
          <cell r="S6" t="str">
            <v>LABOR</v>
          </cell>
          <cell r="U6" t="str">
            <v>MATERIAL</v>
          </cell>
          <cell r="W6" t="str">
            <v>LABOR</v>
          </cell>
        </row>
        <row r="7">
          <cell r="Q7" t="str">
            <v>(x Rp.1000)</v>
          </cell>
          <cell r="R7" t="str">
            <v>US $</v>
          </cell>
          <cell r="S7" t="str">
            <v>(x Rp.1000)</v>
          </cell>
          <cell r="T7" t="str">
            <v>US $</v>
          </cell>
          <cell r="U7" t="str">
            <v>(x Rp.1000)</v>
          </cell>
          <cell r="V7" t="str">
            <v>US $</v>
          </cell>
          <cell r="W7" t="str">
            <v>(x Rp.1000)</v>
          </cell>
          <cell r="X7" t="str">
            <v>US $</v>
          </cell>
          <cell r="Y7">
            <v>12000</v>
          </cell>
        </row>
        <row r="9">
          <cell r="O9">
            <v>33752.339999999997</v>
          </cell>
          <cell r="U9">
            <v>3894072.1590396003</v>
          </cell>
          <cell r="V9">
            <v>10544913.496175826</v>
          </cell>
          <cell r="W9">
            <v>17373917.306666669</v>
          </cell>
          <cell r="X9">
            <v>0</v>
          </cell>
          <cell r="Y9">
            <v>147806951419.81616</v>
          </cell>
        </row>
        <row r="11">
          <cell r="F11" t="str">
            <v>IV</v>
          </cell>
          <cell r="J11" t="str">
            <v>PIPING WORK</v>
          </cell>
        </row>
        <row r="12">
          <cell r="A12" t="str">
            <v>4A00000</v>
          </cell>
          <cell r="G12" t="str">
            <v>A.</v>
          </cell>
          <cell r="J12" t="str">
            <v>FUEL FARM FACILITIES</v>
          </cell>
        </row>
        <row r="13">
          <cell r="A13" t="str">
            <v>4AA0000</v>
          </cell>
          <cell r="H13" t="str">
            <v>a.</v>
          </cell>
          <cell r="K13" t="str">
            <v>RECEIVING TO COLLECTOR TANK</v>
          </cell>
        </row>
        <row r="14">
          <cell r="A14" t="str">
            <v>4AA0100</v>
          </cell>
          <cell r="K14" t="str">
            <v>1. PIPA (PIPE) API 5L Gr. B, Seamless, w/ internal coating</v>
          </cell>
        </row>
        <row r="15">
          <cell r="A15" t="str">
            <v>4AA0101</v>
          </cell>
          <cell r="B15" t="str">
            <v>PIPE</v>
          </cell>
          <cell r="C15">
            <v>10</v>
          </cell>
          <cell r="D15" t="str">
            <v>pipe10</v>
          </cell>
          <cell r="E15" t="str">
            <v>SMLS</v>
          </cell>
          <cell r="L15" t="str">
            <v>- pipe 10", thickness 0.365"</v>
          </cell>
          <cell r="O15">
            <v>12</v>
          </cell>
          <cell r="P15" t="str">
            <v>m</v>
          </cell>
          <cell r="Q15">
            <v>111.87541500000002</v>
          </cell>
          <cell r="R15">
            <v>77.780625837801608</v>
          </cell>
          <cell r="S15">
            <v>0</v>
          </cell>
          <cell r="T15">
            <v>0</v>
          </cell>
          <cell r="U15">
            <v>1342.5049800000002</v>
          </cell>
          <cell r="V15">
            <v>933.3675100536193</v>
          </cell>
          <cell r="W15">
            <v>0</v>
          </cell>
          <cell r="X15">
            <v>0</v>
          </cell>
        </row>
        <row r="16">
          <cell r="A16" t="str">
            <v>4AA0102</v>
          </cell>
          <cell r="B16" t="str">
            <v>PIPE</v>
          </cell>
          <cell r="C16">
            <v>10</v>
          </cell>
          <cell r="D16" t="str">
            <v>pipe10</v>
          </cell>
          <cell r="E16" t="str">
            <v>SMLS</v>
          </cell>
          <cell r="L16" t="str">
            <v>- pipe 10", thickness 0.365"</v>
          </cell>
          <cell r="O16">
            <v>100</v>
          </cell>
          <cell r="P16" t="str">
            <v>m</v>
          </cell>
          <cell r="Q16">
            <v>111.87541500000002</v>
          </cell>
          <cell r="R16">
            <v>77.780625837801608</v>
          </cell>
          <cell r="S16">
            <v>0</v>
          </cell>
          <cell r="T16">
            <v>0</v>
          </cell>
          <cell r="U16">
            <v>11187.541500000001</v>
          </cell>
          <cell r="V16">
            <v>7778.0625837801608</v>
          </cell>
          <cell r="W16">
            <v>0</v>
          </cell>
          <cell r="X16">
            <v>0</v>
          </cell>
        </row>
        <row r="17">
          <cell r="A17" t="str">
            <v>4AA0103</v>
          </cell>
          <cell r="B17" t="str">
            <v>PIPE</v>
          </cell>
          <cell r="C17">
            <v>4</v>
          </cell>
          <cell r="D17" t="str">
            <v>pipe4</v>
          </cell>
          <cell r="E17" t="str">
            <v>SMLS</v>
          </cell>
          <cell r="L17" t="str">
            <v>- pipe 4", thickness 0.237"</v>
          </cell>
          <cell r="O17">
            <v>60</v>
          </cell>
          <cell r="P17" t="str">
            <v>m</v>
          </cell>
          <cell r="Q17">
            <v>19.596734999999999</v>
          </cell>
          <cell r="R17">
            <v>22.32961711143621</v>
          </cell>
          <cell r="S17">
            <v>0</v>
          </cell>
          <cell r="T17">
            <v>0</v>
          </cell>
          <cell r="U17">
            <v>1175.8040999999998</v>
          </cell>
          <cell r="V17">
            <v>1339.7770266861726</v>
          </cell>
          <cell r="W17">
            <v>0</v>
          </cell>
          <cell r="X17">
            <v>0</v>
          </cell>
        </row>
        <row r="18">
          <cell r="A18" t="str">
            <v>4AA0104</v>
          </cell>
          <cell r="B18" t="str">
            <v>PIPE</v>
          </cell>
          <cell r="C18">
            <v>3</v>
          </cell>
          <cell r="D18" t="str">
            <v>pipe3</v>
          </cell>
          <cell r="E18" t="str">
            <v>SMLS</v>
          </cell>
          <cell r="L18" t="str">
            <v>- pipe 3", thickness 0.216"</v>
          </cell>
          <cell r="O18">
            <v>18</v>
          </cell>
          <cell r="P18" t="str">
            <v>m</v>
          </cell>
          <cell r="Q18">
            <v>11.854815</v>
          </cell>
          <cell r="R18">
            <v>15.892624999999997</v>
          </cell>
          <cell r="S18">
            <v>0</v>
          </cell>
          <cell r="T18">
            <v>0</v>
          </cell>
          <cell r="U18">
            <v>213.38667000000001</v>
          </cell>
          <cell r="V18">
            <v>286.06724999999994</v>
          </cell>
          <cell r="W18">
            <v>0</v>
          </cell>
          <cell r="X18">
            <v>0</v>
          </cell>
        </row>
        <row r="20">
          <cell r="A20" t="str">
            <v>4AA0200</v>
          </cell>
          <cell r="K20" t="str">
            <v>2. Reducer w/ internal coating</v>
          </cell>
        </row>
        <row r="21">
          <cell r="A21" t="str">
            <v>4AA0201</v>
          </cell>
          <cell r="B21" t="str">
            <v>RED</v>
          </cell>
          <cell r="C21" t="str">
            <v>4x3</v>
          </cell>
          <cell r="D21" t="str">
            <v>red4</v>
          </cell>
          <cell r="L21" t="str">
            <v>- 4" x 3", eccentric reducer #150, sch. 40</v>
          </cell>
          <cell r="O21">
            <v>6</v>
          </cell>
          <cell r="P21" t="str">
            <v>Unit</v>
          </cell>
          <cell r="Q21">
            <v>0</v>
          </cell>
          <cell r="R21">
            <v>34.65</v>
          </cell>
          <cell r="S21">
            <v>500</v>
          </cell>
          <cell r="T21">
            <v>0</v>
          </cell>
          <cell r="U21">
            <v>0</v>
          </cell>
          <cell r="V21">
            <v>207.89999999999998</v>
          </cell>
          <cell r="W21">
            <v>3000</v>
          </cell>
          <cell r="X21">
            <v>0</v>
          </cell>
        </row>
        <row r="22">
          <cell r="A22" t="str">
            <v>4AA0202</v>
          </cell>
          <cell r="B22" t="str">
            <v>RED</v>
          </cell>
          <cell r="C22" t="str">
            <v>10x4</v>
          </cell>
          <cell r="D22" t="str">
            <v>red10</v>
          </cell>
          <cell r="L22" t="str">
            <v>- 10" x 4", concentric reducer #150, sch. 40</v>
          </cell>
          <cell r="O22">
            <v>6</v>
          </cell>
          <cell r="P22" t="str">
            <v>Unit</v>
          </cell>
          <cell r="Q22">
            <v>0</v>
          </cell>
          <cell r="R22">
            <v>201.6</v>
          </cell>
          <cell r="S22">
            <v>1250</v>
          </cell>
          <cell r="T22">
            <v>0</v>
          </cell>
          <cell r="U22">
            <v>0</v>
          </cell>
          <cell r="V22">
            <v>1209.5999999999999</v>
          </cell>
          <cell r="W22">
            <v>7500</v>
          </cell>
          <cell r="X22">
            <v>0</v>
          </cell>
        </row>
        <row r="24">
          <cell r="A24" t="str">
            <v>4AA0300</v>
          </cell>
          <cell r="K24" t="str">
            <v xml:space="preserve">3. Flanges </v>
          </cell>
        </row>
        <row r="25">
          <cell r="A25" t="str">
            <v>4AA0301</v>
          </cell>
          <cell r="B25" t="str">
            <v>FLG</v>
          </cell>
          <cell r="C25">
            <v>10</v>
          </cell>
          <cell r="D25" t="str">
            <v>flg10</v>
          </cell>
          <cell r="L25" t="str">
            <v>- 10" Flanges ANSI #150, WNRF</v>
          </cell>
          <cell r="O25">
            <v>42</v>
          </cell>
          <cell r="P25" t="str">
            <v>Unit</v>
          </cell>
          <cell r="Q25">
            <v>0</v>
          </cell>
          <cell r="R25">
            <v>262.5</v>
          </cell>
          <cell r="S25">
            <v>1250</v>
          </cell>
          <cell r="T25">
            <v>0</v>
          </cell>
          <cell r="U25">
            <v>0</v>
          </cell>
          <cell r="V25">
            <v>11025</v>
          </cell>
          <cell r="W25">
            <v>52500</v>
          </cell>
          <cell r="X25">
            <v>0</v>
          </cell>
        </row>
        <row r="26">
          <cell r="A26" t="str">
            <v>4AA0302</v>
          </cell>
          <cell r="B26" t="str">
            <v>FLG</v>
          </cell>
          <cell r="C26">
            <v>4</v>
          </cell>
          <cell r="D26" t="str">
            <v>flg4</v>
          </cell>
          <cell r="L26" t="str">
            <v>- 4" Flanges ANSI #150, WNRF</v>
          </cell>
          <cell r="O26">
            <v>12</v>
          </cell>
          <cell r="P26" t="str">
            <v>Unit</v>
          </cell>
          <cell r="Q26">
            <v>0</v>
          </cell>
          <cell r="R26">
            <v>73.5</v>
          </cell>
          <cell r="S26">
            <v>500</v>
          </cell>
          <cell r="T26">
            <v>0</v>
          </cell>
          <cell r="U26">
            <v>0</v>
          </cell>
          <cell r="V26">
            <v>882</v>
          </cell>
          <cell r="W26">
            <v>6000</v>
          </cell>
          <cell r="X26">
            <v>0</v>
          </cell>
        </row>
        <row r="27">
          <cell r="A27" t="str">
            <v>4AA0303</v>
          </cell>
          <cell r="B27" t="str">
            <v>FLG</v>
          </cell>
          <cell r="C27">
            <v>3</v>
          </cell>
          <cell r="D27" t="str">
            <v>flg3</v>
          </cell>
          <cell r="L27" t="str">
            <v>- 3" Flanges ANSI #150, WNRF</v>
          </cell>
          <cell r="O27">
            <v>12</v>
          </cell>
          <cell r="P27" t="str">
            <v>Unit</v>
          </cell>
          <cell r="Q27">
            <v>0</v>
          </cell>
          <cell r="R27">
            <v>53.717999999999996</v>
          </cell>
          <cell r="S27">
            <v>375</v>
          </cell>
          <cell r="T27">
            <v>0</v>
          </cell>
          <cell r="U27">
            <v>0</v>
          </cell>
          <cell r="V27">
            <v>644.61599999999999</v>
          </cell>
          <cell r="W27">
            <v>4500</v>
          </cell>
          <cell r="X27">
            <v>0</v>
          </cell>
        </row>
        <row r="29">
          <cell r="A29" t="str">
            <v>4AA0400</v>
          </cell>
          <cell r="K29" t="str">
            <v>4. Gasket</v>
          </cell>
        </row>
        <row r="30">
          <cell r="A30" t="str">
            <v>4AA0401</v>
          </cell>
          <cell r="B30" t="str">
            <v>GST</v>
          </cell>
          <cell r="C30">
            <v>10</v>
          </cell>
          <cell r="D30" t="str">
            <v>gst10</v>
          </cell>
          <cell r="L30" t="str">
            <v>- 10", gasket #150, RF, 4.5 MM spiral wound, API 605</v>
          </cell>
          <cell r="O30">
            <v>42</v>
          </cell>
          <cell r="P30" t="str">
            <v>Unit</v>
          </cell>
          <cell r="Q30">
            <v>0</v>
          </cell>
          <cell r="R30">
            <v>77.154000000000011</v>
          </cell>
          <cell r="S30">
            <v>0</v>
          </cell>
          <cell r="T30">
            <v>0</v>
          </cell>
          <cell r="U30">
            <v>0</v>
          </cell>
          <cell r="V30">
            <v>3240.4680000000003</v>
          </cell>
          <cell r="W30">
            <v>0</v>
          </cell>
          <cell r="X30">
            <v>0</v>
          </cell>
        </row>
        <row r="31">
          <cell r="A31" t="str">
            <v>4AA0402</v>
          </cell>
          <cell r="B31" t="str">
            <v>GST</v>
          </cell>
          <cell r="C31">
            <v>4</v>
          </cell>
          <cell r="D31" t="str">
            <v>gst4</v>
          </cell>
          <cell r="L31" t="str">
            <v>- 4", gasket #150, RF, 4.5 MM spiral wound, API 605</v>
          </cell>
          <cell r="O31">
            <v>12</v>
          </cell>
          <cell r="P31" t="str">
            <v>Unit</v>
          </cell>
          <cell r="Q31">
            <v>0</v>
          </cell>
          <cell r="R31">
            <v>13.125</v>
          </cell>
          <cell r="S31">
            <v>0</v>
          </cell>
          <cell r="T31">
            <v>0</v>
          </cell>
          <cell r="U31">
            <v>0</v>
          </cell>
          <cell r="V31">
            <v>157.5</v>
          </cell>
          <cell r="W31">
            <v>0</v>
          </cell>
          <cell r="X31">
            <v>0</v>
          </cell>
        </row>
        <row r="32">
          <cell r="A32" t="str">
            <v>4AA0403</v>
          </cell>
          <cell r="B32" t="str">
            <v>GST</v>
          </cell>
          <cell r="C32">
            <v>3</v>
          </cell>
          <cell r="D32" t="str">
            <v>gst3</v>
          </cell>
          <cell r="L32" t="str">
            <v>- 3", gasket #150, RF, 4.5 MM spiral wound, API 605</v>
          </cell>
          <cell r="O32">
            <v>12</v>
          </cell>
          <cell r="P32" t="str">
            <v>Unit</v>
          </cell>
          <cell r="Q32">
            <v>0</v>
          </cell>
          <cell r="R32">
            <v>13.65</v>
          </cell>
          <cell r="S32">
            <v>0</v>
          </cell>
          <cell r="T32">
            <v>0</v>
          </cell>
          <cell r="U32">
            <v>0</v>
          </cell>
          <cell r="V32">
            <v>163.80000000000001</v>
          </cell>
          <cell r="W32">
            <v>0</v>
          </cell>
          <cell r="X32">
            <v>0</v>
          </cell>
        </row>
        <row r="34">
          <cell r="A34" t="str">
            <v>4AA0500</v>
          </cell>
          <cell r="K34" t="str">
            <v>5. Elbow w/ internal coating</v>
          </cell>
        </row>
        <row r="35">
          <cell r="A35" t="str">
            <v>4AA0501</v>
          </cell>
          <cell r="B35" t="str">
            <v>EBW</v>
          </cell>
          <cell r="C35">
            <v>10</v>
          </cell>
          <cell r="D35" t="str">
            <v>ebw10;45</v>
          </cell>
          <cell r="L35" t="str">
            <v>- 45 elbow, BW, sch. 40, CS-234, SMLS 10"</v>
          </cell>
          <cell r="O35">
            <v>3</v>
          </cell>
          <cell r="P35" t="str">
            <v>Unit</v>
          </cell>
          <cell r="Q35">
            <v>0</v>
          </cell>
          <cell r="R35">
            <v>929.2</v>
          </cell>
          <cell r="S35">
            <v>1250</v>
          </cell>
          <cell r="T35">
            <v>0</v>
          </cell>
          <cell r="U35">
            <v>0</v>
          </cell>
          <cell r="V35">
            <v>2787.6000000000004</v>
          </cell>
          <cell r="W35">
            <v>3750</v>
          </cell>
          <cell r="X35">
            <v>0</v>
          </cell>
        </row>
        <row r="36">
          <cell r="A36" t="str">
            <v>4AA0502</v>
          </cell>
          <cell r="B36" t="str">
            <v>EBW</v>
          </cell>
          <cell r="C36">
            <v>4</v>
          </cell>
          <cell r="D36" t="str">
            <v>ebw4;45</v>
          </cell>
          <cell r="L36" t="str">
            <v>- 45 elbow, BW, sch. 40, CS-234, SMLS 4"</v>
          </cell>
          <cell r="O36">
            <v>0</v>
          </cell>
          <cell r="P36" t="str">
            <v>Unit</v>
          </cell>
          <cell r="Q36">
            <v>0</v>
          </cell>
          <cell r="R36">
            <v>58.65</v>
          </cell>
          <cell r="S36">
            <v>500</v>
          </cell>
          <cell r="T36">
            <v>0</v>
          </cell>
          <cell r="U36">
            <v>0</v>
          </cell>
          <cell r="V36">
            <v>0</v>
          </cell>
          <cell r="W36">
            <v>0</v>
          </cell>
          <cell r="X36">
            <v>0</v>
          </cell>
        </row>
        <row r="37">
          <cell r="A37" t="str">
            <v>4AA0503</v>
          </cell>
          <cell r="B37" t="str">
            <v>EBW</v>
          </cell>
          <cell r="C37">
            <v>3</v>
          </cell>
          <cell r="D37" t="str">
            <v>ebw3;45</v>
          </cell>
          <cell r="L37" t="str">
            <v>- 45 elbow, BW, sch. 40, CS-234, SMLS 3"</v>
          </cell>
          <cell r="O37">
            <v>0</v>
          </cell>
          <cell r="P37" t="str">
            <v>Unit</v>
          </cell>
          <cell r="Q37">
            <v>0</v>
          </cell>
          <cell r="R37">
            <v>25.3</v>
          </cell>
          <cell r="S37">
            <v>375</v>
          </cell>
          <cell r="T37">
            <v>0</v>
          </cell>
          <cell r="U37">
            <v>0</v>
          </cell>
          <cell r="V37">
            <v>0</v>
          </cell>
          <cell r="W37">
            <v>0</v>
          </cell>
          <cell r="X37">
            <v>0</v>
          </cell>
        </row>
        <row r="38">
          <cell r="A38" t="str">
            <v>4AA0504</v>
          </cell>
          <cell r="B38" t="str">
            <v>EBW</v>
          </cell>
          <cell r="C38">
            <v>10</v>
          </cell>
          <cell r="D38" t="str">
            <v>ebw10;90</v>
          </cell>
          <cell r="L38" t="str">
            <v>- 90 elbow, BW, sch. 40, CS-234, SMLS 10"</v>
          </cell>
          <cell r="O38">
            <v>16</v>
          </cell>
          <cell r="P38" t="str">
            <v>Unit</v>
          </cell>
          <cell r="Q38">
            <v>0</v>
          </cell>
          <cell r="R38">
            <v>1656</v>
          </cell>
          <cell r="S38">
            <v>1250</v>
          </cell>
          <cell r="T38">
            <v>0</v>
          </cell>
          <cell r="U38">
            <v>0</v>
          </cell>
          <cell r="V38">
            <v>26496</v>
          </cell>
          <cell r="W38">
            <v>20000</v>
          </cell>
          <cell r="X38">
            <v>0</v>
          </cell>
        </row>
        <row r="39">
          <cell r="A39" t="str">
            <v>4AA0505</v>
          </cell>
          <cell r="B39" t="str">
            <v>EBW</v>
          </cell>
          <cell r="C39">
            <v>4</v>
          </cell>
          <cell r="D39" t="str">
            <v>ebw4;90</v>
          </cell>
          <cell r="L39" t="str">
            <v>- 90 elbow, BW, sch. 40, CS-234, SMLS 4"</v>
          </cell>
          <cell r="O39">
            <v>24</v>
          </cell>
          <cell r="P39" t="str">
            <v>Unit</v>
          </cell>
          <cell r="Q39">
            <v>0</v>
          </cell>
          <cell r="R39">
            <v>58.65</v>
          </cell>
          <cell r="S39">
            <v>500</v>
          </cell>
          <cell r="T39">
            <v>0</v>
          </cell>
          <cell r="U39">
            <v>0</v>
          </cell>
          <cell r="V39">
            <v>1407.6</v>
          </cell>
          <cell r="W39">
            <v>12000</v>
          </cell>
          <cell r="X39">
            <v>0</v>
          </cell>
        </row>
        <row r="40">
          <cell r="A40" t="str">
            <v>4AA0506</v>
          </cell>
          <cell r="B40" t="str">
            <v>EBW</v>
          </cell>
          <cell r="C40">
            <v>3</v>
          </cell>
          <cell r="D40" t="str">
            <v>ebw3;90</v>
          </cell>
          <cell r="L40" t="str">
            <v>- 90 elbow, BW, sch. 40, CS-234, SMLS 3"</v>
          </cell>
          <cell r="O40">
            <v>6</v>
          </cell>
          <cell r="P40" t="str">
            <v>Unit</v>
          </cell>
          <cell r="Q40">
            <v>0</v>
          </cell>
          <cell r="R40">
            <v>25.3</v>
          </cell>
          <cell r="S40">
            <v>375</v>
          </cell>
          <cell r="T40">
            <v>0</v>
          </cell>
          <cell r="U40">
            <v>0</v>
          </cell>
          <cell r="V40">
            <v>151.80000000000001</v>
          </cell>
          <cell r="W40">
            <v>2250</v>
          </cell>
          <cell r="X40">
            <v>0</v>
          </cell>
        </row>
        <row r="42">
          <cell r="A42" t="str">
            <v>4AA0600</v>
          </cell>
          <cell r="K42" t="str">
            <v>6. Tee w/ internal coating</v>
          </cell>
        </row>
        <row r="43">
          <cell r="A43" t="str">
            <v>4AA0601</v>
          </cell>
          <cell r="B43" t="str">
            <v>TEE</v>
          </cell>
          <cell r="C43">
            <v>10</v>
          </cell>
          <cell r="D43" t="str">
            <v>tee10</v>
          </cell>
          <cell r="L43" t="str">
            <v>- Equal Tee BW, sch. 40, CS-234, SMLS, 10"</v>
          </cell>
          <cell r="O43">
            <v>6</v>
          </cell>
          <cell r="P43" t="str">
            <v>Unit</v>
          </cell>
          <cell r="Q43">
            <v>0</v>
          </cell>
          <cell r="R43">
            <v>3444</v>
          </cell>
          <cell r="S43">
            <v>3750</v>
          </cell>
          <cell r="T43">
            <v>0</v>
          </cell>
          <cell r="U43">
            <v>0</v>
          </cell>
          <cell r="V43">
            <v>20664</v>
          </cell>
          <cell r="W43">
            <v>22500</v>
          </cell>
          <cell r="X43">
            <v>0</v>
          </cell>
        </row>
        <row r="44">
          <cell r="A44" t="str">
            <v>4AA0602</v>
          </cell>
          <cell r="B44" t="str">
            <v>TEE</v>
          </cell>
          <cell r="C44">
            <v>3</v>
          </cell>
          <cell r="D44" t="str">
            <v>tee3</v>
          </cell>
          <cell r="L44" t="str">
            <v>- Equal Tee BW, sch. 40, CS-234, SMLS, 3"</v>
          </cell>
          <cell r="O44">
            <v>6</v>
          </cell>
          <cell r="P44" t="str">
            <v>Unit</v>
          </cell>
          <cell r="Q44">
            <v>0</v>
          </cell>
          <cell r="R44">
            <v>69.3</v>
          </cell>
          <cell r="S44">
            <v>1125</v>
          </cell>
          <cell r="T44">
            <v>0</v>
          </cell>
          <cell r="U44">
            <v>0</v>
          </cell>
          <cell r="V44">
            <v>415.79999999999995</v>
          </cell>
          <cell r="W44">
            <v>6750</v>
          </cell>
          <cell r="X44">
            <v>0</v>
          </cell>
        </row>
        <row r="46">
          <cell r="A46" t="str">
            <v>4AA0700</v>
          </cell>
          <cell r="K46" t="str">
            <v>7. Bolt &amp; Nut</v>
          </cell>
        </row>
        <row r="47">
          <cell r="A47" t="str">
            <v>4AA0701</v>
          </cell>
          <cell r="B47" t="str">
            <v>B&amp;N</v>
          </cell>
          <cell r="C47" t="str">
            <v>5/8" x 90</v>
          </cell>
          <cell r="D47">
            <v>2.5</v>
          </cell>
          <cell r="L47" t="str">
            <v>- Bolt &amp; Nut, A193-B7 A194-2H, 5/8" x 90mm</v>
          </cell>
          <cell r="O47">
            <v>96</v>
          </cell>
          <cell r="P47" t="str">
            <v>Unit</v>
          </cell>
          <cell r="Q47">
            <v>0</v>
          </cell>
          <cell r="R47">
            <v>3.3810000000000002</v>
          </cell>
          <cell r="S47">
            <v>9.66</v>
          </cell>
          <cell r="T47">
            <v>0</v>
          </cell>
          <cell r="U47">
            <v>0</v>
          </cell>
          <cell r="V47">
            <v>324.57600000000002</v>
          </cell>
          <cell r="W47">
            <v>927.36</v>
          </cell>
          <cell r="X47">
            <v>0</v>
          </cell>
        </row>
        <row r="48">
          <cell r="A48" t="str">
            <v>4AA0702</v>
          </cell>
          <cell r="B48" t="str">
            <v>B&amp;N</v>
          </cell>
          <cell r="C48" t="str">
            <v>7/8" x 115</v>
          </cell>
          <cell r="D48">
            <v>4</v>
          </cell>
          <cell r="L48" t="str">
            <v>- Bolt &amp; Nut, A193-B7 A194-2H, 7/8" x 115mm</v>
          </cell>
          <cell r="O48">
            <v>504</v>
          </cell>
          <cell r="P48" t="str">
            <v>Unit</v>
          </cell>
          <cell r="Q48">
            <v>0</v>
          </cell>
          <cell r="R48">
            <v>5.7120000000000006</v>
          </cell>
          <cell r="S48">
            <v>16.32</v>
          </cell>
          <cell r="T48">
            <v>0</v>
          </cell>
          <cell r="U48">
            <v>0</v>
          </cell>
          <cell r="V48">
            <v>2878.8480000000004</v>
          </cell>
          <cell r="W48">
            <v>8225.2800000000007</v>
          </cell>
          <cell r="X48">
            <v>0</v>
          </cell>
        </row>
        <row r="50">
          <cell r="A50" t="str">
            <v>4AA0800</v>
          </cell>
          <cell r="K50" t="str">
            <v>8. Valve &amp; Strainer</v>
          </cell>
        </row>
        <row r="51">
          <cell r="A51" t="str">
            <v>4AA0801</v>
          </cell>
          <cell r="B51" t="str">
            <v>VLV</v>
          </cell>
          <cell r="C51">
            <v>4</v>
          </cell>
          <cell r="D51" t="str">
            <v>vlv4</v>
          </cell>
          <cell r="L51" t="str">
            <v>- Ball Valve #150, RF, A216-WCB, 13Cr - TR, 4"</v>
          </cell>
          <cell r="O51">
            <v>6</v>
          </cell>
          <cell r="P51" t="str">
            <v>Unit</v>
          </cell>
          <cell r="Q51">
            <v>0</v>
          </cell>
          <cell r="R51">
            <v>569.1</v>
          </cell>
          <cell r="S51">
            <v>1626</v>
          </cell>
          <cell r="T51">
            <v>0</v>
          </cell>
          <cell r="U51">
            <v>0</v>
          </cell>
          <cell r="V51">
            <v>3414.6000000000004</v>
          </cell>
          <cell r="W51">
            <v>9756</v>
          </cell>
          <cell r="X51">
            <v>0</v>
          </cell>
          <cell r="Y51" t="str">
            <v>GWC / GLT / KSB</v>
          </cell>
        </row>
        <row r="52">
          <cell r="A52" t="str">
            <v>4AA0802</v>
          </cell>
          <cell r="B52" t="str">
            <v>BST</v>
          </cell>
          <cell r="C52">
            <v>10</v>
          </cell>
          <cell r="L52" t="str">
            <v>- Bucket Strainer #150, 10"</v>
          </cell>
          <cell r="O52">
            <v>6</v>
          </cell>
          <cell r="P52" t="str">
            <v>Unit</v>
          </cell>
          <cell r="Q52">
            <v>0</v>
          </cell>
          <cell r="R52">
            <v>6664.25</v>
          </cell>
          <cell r="S52">
            <v>17385</v>
          </cell>
          <cell r="T52">
            <v>0</v>
          </cell>
          <cell r="U52">
            <v>0</v>
          </cell>
          <cell r="V52">
            <v>39985.5</v>
          </cell>
          <cell r="W52">
            <v>104310</v>
          </cell>
          <cell r="X52">
            <v>0</v>
          </cell>
        </row>
        <row r="54">
          <cell r="A54" t="str">
            <v>4AA0900</v>
          </cell>
          <cell r="K54" t="str">
            <v>9. MOV</v>
          </cell>
        </row>
        <row r="55">
          <cell r="A55" t="str">
            <v>4AA0901</v>
          </cell>
          <cell r="B55" t="str">
            <v>MOV</v>
          </cell>
          <cell r="C55">
            <v>10</v>
          </cell>
          <cell r="D55" t="str">
            <v>mov10</v>
          </cell>
          <cell r="L55" t="str">
            <v>- MOV (Gate) #150, RF, 10"</v>
          </cell>
          <cell r="O55">
            <v>6</v>
          </cell>
          <cell r="P55" t="str">
            <v>Unit</v>
          </cell>
          <cell r="Q55">
            <v>0</v>
          </cell>
          <cell r="R55">
            <v>11002.050000000001</v>
          </cell>
          <cell r="S55">
            <v>28701</v>
          </cell>
          <cell r="T55">
            <v>0</v>
          </cell>
          <cell r="U55">
            <v>0</v>
          </cell>
          <cell r="V55">
            <v>66012.3</v>
          </cell>
          <cell r="W55">
            <v>172206</v>
          </cell>
          <cell r="X55">
            <v>0</v>
          </cell>
          <cell r="Y55" t="str">
            <v>GWC</v>
          </cell>
        </row>
        <row r="57">
          <cell r="A57" t="str">
            <v>4AA1000</v>
          </cell>
          <cell r="K57" t="str">
            <v>10. Miscellaneous</v>
          </cell>
        </row>
        <row r="58">
          <cell r="A58" t="str">
            <v>4AA1001</v>
          </cell>
          <cell r="B58" t="str">
            <v>WRT</v>
          </cell>
          <cell r="D58" t="str">
            <v>wrt</v>
          </cell>
          <cell r="L58" t="str">
            <v>- Wrapping Tape</v>
          </cell>
          <cell r="O58">
            <v>1</v>
          </cell>
          <cell r="P58" t="str">
            <v>Ls</v>
          </cell>
          <cell r="Q58">
            <v>0</v>
          </cell>
          <cell r="R58">
            <v>26250</v>
          </cell>
          <cell r="S58">
            <v>75000</v>
          </cell>
          <cell r="T58">
            <v>0</v>
          </cell>
          <cell r="U58">
            <v>0</v>
          </cell>
          <cell r="V58">
            <v>26250</v>
          </cell>
          <cell r="W58">
            <v>75000</v>
          </cell>
          <cell r="X58">
            <v>0</v>
          </cell>
        </row>
        <row r="60">
          <cell r="A60" t="str">
            <v>4AA1100</v>
          </cell>
          <cell r="K60" t="str">
            <v>11. Flexible Joint</v>
          </cell>
        </row>
        <row r="61">
          <cell r="A61" t="str">
            <v>4AA1101</v>
          </cell>
          <cell r="B61" t="str">
            <v>FXJ</v>
          </cell>
          <cell r="C61">
            <v>10</v>
          </cell>
          <cell r="D61" t="str">
            <v>fxj10</v>
          </cell>
          <cell r="L61" t="str">
            <v>- Flexible joint #150, dia. 10"</v>
          </cell>
          <cell r="O61">
            <v>6</v>
          </cell>
          <cell r="P61" t="str">
            <v>Unit</v>
          </cell>
          <cell r="Q61">
            <v>0</v>
          </cell>
          <cell r="R61">
            <v>0</v>
          </cell>
          <cell r="S61">
            <v>0</v>
          </cell>
          <cell r="T61">
            <v>0</v>
          </cell>
          <cell r="U61">
            <v>0</v>
          </cell>
          <cell r="V61">
            <v>0</v>
          </cell>
          <cell r="W61">
            <v>0</v>
          </cell>
          <cell r="X61">
            <v>0</v>
          </cell>
        </row>
        <row r="62">
          <cell r="A62" t="str">
            <v>4AA1102</v>
          </cell>
          <cell r="B62" t="str">
            <v>FXJ</v>
          </cell>
          <cell r="C62">
            <v>3</v>
          </cell>
          <cell r="D62" t="str">
            <v>fxj3</v>
          </cell>
          <cell r="L62" t="str">
            <v>- Aviation Fuel Hose #150, dia. 3"</v>
          </cell>
          <cell r="O62">
            <v>6</v>
          </cell>
          <cell r="P62" t="str">
            <v>Unit</v>
          </cell>
          <cell r="Q62">
            <v>0</v>
          </cell>
          <cell r="R62">
            <v>0</v>
          </cell>
          <cell r="S62">
            <v>0</v>
          </cell>
          <cell r="T62">
            <v>0</v>
          </cell>
          <cell r="U62">
            <v>0</v>
          </cell>
          <cell r="V62">
            <v>0</v>
          </cell>
          <cell r="W62">
            <v>0</v>
          </cell>
          <cell r="X62">
            <v>0</v>
          </cell>
        </row>
        <row r="64">
          <cell r="A64" t="str">
            <v>4AB0000</v>
          </cell>
          <cell r="H64" t="str">
            <v>b.</v>
          </cell>
          <cell r="K64" t="str">
            <v>FROM COLLECTOR TANK TO STORAGE TANK</v>
          </cell>
        </row>
        <row r="65">
          <cell r="A65" t="str">
            <v>4AB0100</v>
          </cell>
          <cell r="K65" t="str">
            <v>1. PIPA (PIPE) API 5L Gr. B, w/ internal coating</v>
          </cell>
        </row>
        <row r="66">
          <cell r="A66" t="str">
            <v>4AB0101</v>
          </cell>
          <cell r="B66" t="str">
            <v>PIPE</v>
          </cell>
          <cell r="C66">
            <v>18</v>
          </cell>
          <cell r="D66" t="str">
            <v>pipe18</v>
          </cell>
          <cell r="E66" t="str">
            <v>SMLS</v>
          </cell>
          <cell r="L66" t="str">
            <v>- pipe 18", thickness 0.375", SMLS</v>
          </cell>
          <cell r="O66">
            <v>200</v>
          </cell>
          <cell r="P66" t="str">
            <v>m</v>
          </cell>
          <cell r="Q66">
            <v>313.54775999999998</v>
          </cell>
          <cell r="R66">
            <v>128.7923838250542</v>
          </cell>
          <cell r="S66">
            <v>0</v>
          </cell>
          <cell r="T66">
            <v>0</v>
          </cell>
          <cell r="U66">
            <v>62709.551999999996</v>
          </cell>
          <cell r="V66">
            <v>25758.476765010841</v>
          </cell>
          <cell r="W66">
            <v>0</v>
          </cell>
          <cell r="X66">
            <v>0</v>
          </cell>
        </row>
        <row r="67">
          <cell r="A67" t="str">
            <v>4AB0102</v>
          </cell>
          <cell r="B67" t="str">
            <v>PIPE</v>
          </cell>
          <cell r="C67">
            <v>10</v>
          </cell>
          <cell r="D67" t="str">
            <v>pipe10</v>
          </cell>
          <cell r="E67" t="str">
            <v>SMLS</v>
          </cell>
          <cell r="L67" t="str">
            <v>- pipe 10", thickness 0.365", SMLS</v>
          </cell>
          <cell r="O67">
            <v>20</v>
          </cell>
          <cell r="P67" t="str">
            <v>m</v>
          </cell>
          <cell r="Q67">
            <v>111.87541500000002</v>
          </cell>
          <cell r="R67">
            <v>77.780625837801608</v>
          </cell>
          <cell r="S67">
            <v>0</v>
          </cell>
          <cell r="T67">
            <v>0</v>
          </cell>
          <cell r="U67">
            <v>2237.5083000000004</v>
          </cell>
          <cell r="V67">
            <v>1555.6125167560322</v>
          </cell>
          <cell r="W67">
            <v>0</v>
          </cell>
          <cell r="X67">
            <v>0</v>
          </cell>
        </row>
        <row r="68">
          <cell r="A68" t="str">
            <v>4AB0103</v>
          </cell>
          <cell r="B68" t="str">
            <v>PIPE</v>
          </cell>
          <cell r="C68">
            <v>8</v>
          </cell>
          <cell r="D68" t="str">
            <v>pipe8</v>
          </cell>
          <cell r="E68" t="str">
            <v>SMLS</v>
          </cell>
          <cell r="L68" t="str">
            <v>- pipe 8", thickness 0.322", SMLS</v>
          </cell>
          <cell r="O68">
            <v>20</v>
          </cell>
          <cell r="P68" t="str">
            <v>m</v>
          </cell>
          <cell r="Q68">
            <v>72.007214999999988</v>
          </cell>
          <cell r="R68">
            <v>50.688729874776385</v>
          </cell>
          <cell r="S68">
            <v>0</v>
          </cell>
          <cell r="T68">
            <v>0</v>
          </cell>
          <cell r="U68">
            <v>1440.1442999999997</v>
          </cell>
          <cell r="V68">
            <v>1013.7745974955277</v>
          </cell>
          <cell r="W68">
            <v>0</v>
          </cell>
          <cell r="X68">
            <v>0</v>
          </cell>
        </row>
        <row r="69">
          <cell r="A69" t="str">
            <v>4AB0104</v>
          </cell>
          <cell r="B69" t="str">
            <v>PIPE</v>
          </cell>
          <cell r="C69">
            <v>6</v>
          </cell>
          <cell r="D69" t="str">
            <v>pipe6</v>
          </cell>
          <cell r="E69" t="str">
            <v>SMLS</v>
          </cell>
          <cell r="L69" t="str">
            <v>- pipe 6", thickness 0.280", SMLS</v>
          </cell>
          <cell r="O69">
            <v>12</v>
          </cell>
          <cell r="P69" t="str">
            <v>m</v>
          </cell>
          <cell r="Q69">
            <v>42.487335000000002</v>
          </cell>
          <cell r="R69">
            <v>39.051696173615078</v>
          </cell>
          <cell r="S69">
            <v>0</v>
          </cell>
          <cell r="T69">
            <v>0</v>
          </cell>
          <cell r="U69">
            <v>509.84802000000002</v>
          </cell>
          <cell r="V69">
            <v>468.6203540833809</v>
          </cell>
          <cell r="W69">
            <v>0</v>
          </cell>
          <cell r="X69">
            <v>0</v>
          </cell>
        </row>
        <row r="70">
          <cell r="A70" t="str">
            <v>4AB0105</v>
          </cell>
          <cell r="B70" t="str">
            <v>PIPE</v>
          </cell>
          <cell r="C70">
            <v>4</v>
          </cell>
          <cell r="D70" t="str">
            <v>pipe4</v>
          </cell>
          <cell r="E70" t="str">
            <v>SMLS</v>
          </cell>
          <cell r="L70" t="str">
            <v>- pipe 4", thickness 0.237", SMLS</v>
          </cell>
          <cell r="O70">
            <v>12</v>
          </cell>
          <cell r="P70" t="str">
            <v>m</v>
          </cell>
          <cell r="Q70">
            <v>19.596734999999999</v>
          </cell>
          <cell r="R70">
            <v>22.32961711143621</v>
          </cell>
          <cell r="S70">
            <v>0</v>
          </cell>
          <cell r="T70">
            <v>0</v>
          </cell>
          <cell r="U70">
            <v>235.16082</v>
          </cell>
          <cell r="V70">
            <v>267.95540533723454</v>
          </cell>
          <cell r="W70">
            <v>0</v>
          </cell>
          <cell r="X70">
            <v>0</v>
          </cell>
        </row>
        <row r="71">
          <cell r="A71" t="str">
            <v>4AB0106</v>
          </cell>
          <cell r="B71" t="str">
            <v>PIPE</v>
          </cell>
          <cell r="C71">
            <v>2</v>
          </cell>
          <cell r="D71" t="str">
            <v>pipe2</v>
          </cell>
          <cell r="E71" t="str">
            <v>SMLS</v>
          </cell>
          <cell r="L71" t="str">
            <v>- pipe 2", thickness 0.218", SMLS</v>
          </cell>
          <cell r="O71">
            <v>12</v>
          </cell>
          <cell r="P71" t="str">
            <v>m</v>
          </cell>
          <cell r="Q71">
            <v>5.454135</v>
          </cell>
          <cell r="R71">
            <v>9.2358490566037741</v>
          </cell>
          <cell r="S71">
            <v>0</v>
          </cell>
          <cell r="T71">
            <v>0</v>
          </cell>
          <cell r="U71">
            <v>65.449619999999996</v>
          </cell>
          <cell r="V71">
            <v>110.83018867924528</v>
          </cell>
          <cell r="W71">
            <v>0</v>
          </cell>
          <cell r="X71">
            <v>0</v>
          </cell>
        </row>
        <row r="72">
          <cell r="A72" t="str">
            <v>4AB0107</v>
          </cell>
          <cell r="B72" t="str">
            <v>PIPE</v>
          </cell>
          <cell r="C72">
            <v>1</v>
          </cell>
          <cell r="D72" t="str">
            <v>pipe1</v>
          </cell>
          <cell r="E72" t="str">
            <v>SMLS</v>
          </cell>
          <cell r="L72" t="str">
            <v>- pipe 1", thickness 0.179", SMLS</v>
          </cell>
          <cell r="O72">
            <v>12</v>
          </cell>
          <cell r="P72" t="str">
            <v>m</v>
          </cell>
          <cell r="Q72">
            <v>1.67334</v>
          </cell>
          <cell r="R72">
            <v>9.24</v>
          </cell>
          <cell r="S72">
            <v>0</v>
          </cell>
          <cell r="T72">
            <v>0</v>
          </cell>
          <cell r="U72">
            <v>20.080080000000002</v>
          </cell>
          <cell r="V72">
            <v>110.88</v>
          </cell>
          <cell r="W72">
            <v>0</v>
          </cell>
          <cell r="X72">
            <v>0</v>
          </cell>
        </row>
        <row r="74">
          <cell r="A74" t="str">
            <v>4AB0200</v>
          </cell>
          <cell r="K74" t="str">
            <v>2. Reducer</v>
          </cell>
        </row>
        <row r="75">
          <cell r="A75" t="str">
            <v>4AB0201</v>
          </cell>
          <cell r="B75" t="str">
            <v>RED</v>
          </cell>
          <cell r="C75" t="str">
            <v>10x6</v>
          </cell>
          <cell r="D75" t="str">
            <v>red10</v>
          </cell>
          <cell r="L75" t="str">
            <v>- 10" x 6", eccentric reducer #150, STD</v>
          </cell>
          <cell r="O75">
            <v>2</v>
          </cell>
          <cell r="P75" t="str">
            <v>Unit</v>
          </cell>
          <cell r="Q75">
            <v>0</v>
          </cell>
          <cell r="R75">
            <v>268.8</v>
          </cell>
          <cell r="S75">
            <v>1250</v>
          </cell>
          <cell r="T75">
            <v>0</v>
          </cell>
          <cell r="U75">
            <v>0</v>
          </cell>
          <cell r="V75">
            <v>537.6</v>
          </cell>
          <cell r="W75">
            <v>2500</v>
          </cell>
          <cell r="X75">
            <v>0</v>
          </cell>
        </row>
        <row r="76">
          <cell r="A76" t="str">
            <v>4AB0202</v>
          </cell>
          <cell r="B76" t="str">
            <v>RED</v>
          </cell>
          <cell r="C76" t="str">
            <v>8x6</v>
          </cell>
          <cell r="D76" t="str">
            <v>red8</v>
          </cell>
          <cell r="L76" t="str">
            <v>- 8" x 6", eccentric reducer #150, STD</v>
          </cell>
          <cell r="O76">
            <v>2</v>
          </cell>
          <cell r="P76" t="str">
            <v>Unit</v>
          </cell>
          <cell r="Q76">
            <v>0</v>
          </cell>
          <cell r="R76">
            <v>107.1</v>
          </cell>
          <cell r="S76">
            <v>1000</v>
          </cell>
          <cell r="T76">
            <v>0</v>
          </cell>
          <cell r="U76">
            <v>0</v>
          </cell>
          <cell r="V76">
            <v>214.2</v>
          </cell>
          <cell r="W76">
            <v>2000</v>
          </cell>
          <cell r="X76">
            <v>0</v>
          </cell>
        </row>
        <row r="77">
          <cell r="A77" t="str">
            <v>4AB0203</v>
          </cell>
          <cell r="B77" t="str">
            <v>RED</v>
          </cell>
          <cell r="C77" t="str">
            <v>8x4</v>
          </cell>
          <cell r="D77" t="str">
            <v>red8</v>
          </cell>
          <cell r="L77" t="str">
            <v>- 8" x 4", eccentric reducer #150, STD</v>
          </cell>
          <cell r="O77">
            <v>4</v>
          </cell>
          <cell r="P77" t="str">
            <v>Unit</v>
          </cell>
          <cell r="Q77">
            <v>0</v>
          </cell>
          <cell r="R77">
            <v>170.1</v>
          </cell>
          <cell r="S77">
            <v>1000</v>
          </cell>
          <cell r="T77">
            <v>0</v>
          </cell>
          <cell r="U77">
            <v>0</v>
          </cell>
          <cell r="V77">
            <v>680.4</v>
          </cell>
          <cell r="W77">
            <v>4000</v>
          </cell>
          <cell r="X77">
            <v>0</v>
          </cell>
        </row>
        <row r="78">
          <cell r="A78" t="str">
            <v>4AB0204</v>
          </cell>
          <cell r="B78" t="str">
            <v>RED</v>
          </cell>
          <cell r="C78" t="str">
            <v>6x4</v>
          </cell>
          <cell r="D78" t="str">
            <v>red6</v>
          </cell>
          <cell r="L78" t="str">
            <v>- 6" x 4", eccentric reducer #150, STD</v>
          </cell>
          <cell r="O78">
            <v>2</v>
          </cell>
          <cell r="P78" t="str">
            <v>Unit</v>
          </cell>
          <cell r="Q78">
            <v>0</v>
          </cell>
          <cell r="R78">
            <v>86.1</v>
          </cell>
          <cell r="S78">
            <v>750</v>
          </cell>
          <cell r="T78">
            <v>0</v>
          </cell>
          <cell r="U78">
            <v>0</v>
          </cell>
          <cell r="V78">
            <v>172.2</v>
          </cell>
          <cell r="W78">
            <v>1500</v>
          </cell>
          <cell r="X78">
            <v>0</v>
          </cell>
        </row>
        <row r="80">
          <cell r="A80" t="str">
            <v>4AB0300</v>
          </cell>
          <cell r="K80" t="str">
            <v>3. Flanges &amp; Blind</v>
          </cell>
        </row>
        <row r="81">
          <cell r="A81" t="str">
            <v>4AB0301</v>
          </cell>
          <cell r="B81" t="str">
            <v>FLG</v>
          </cell>
          <cell r="C81">
            <v>18</v>
          </cell>
          <cell r="D81" t="str">
            <v>flg18</v>
          </cell>
          <cell r="L81" t="str">
            <v>- Flanges ANSI #150, WNRF 18"</v>
          </cell>
          <cell r="O81">
            <v>52</v>
          </cell>
          <cell r="P81" t="str">
            <v>Unit</v>
          </cell>
          <cell r="Q81">
            <v>0</v>
          </cell>
          <cell r="R81">
            <v>1272.5999999999999</v>
          </cell>
          <cell r="S81">
            <v>2250</v>
          </cell>
          <cell r="T81">
            <v>0</v>
          </cell>
          <cell r="U81">
            <v>0</v>
          </cell>
          <cell r="V81">
            <v>66175.199999999997</v>
          </cell>
          <cell r="W81">
            <v>117000</v>
          </cell>
          <cell r="X81">
            <v>0</v>
          </cell>
        </row>
        <row r="82">
          <cell r="A82" t="str">
            <v>4AB0302</v>
          </cell>
          <cell r="B82" t="str">
            <v>FLG</v>
          </cell>
          <cell r="C82">
            <v>10</v>
          </cell>
          <cell r="D82" t="str">
            <v>flg10</v>
          </cell>
          <cell r="L82" t="str">
            <v>- Flanges ANSI #150, WNRF 10"</v>
          </cell>
          <cell r="O82">
            <v>14</v>
          </cell>
          <cell r="P82" t="str">
            <v>Unit</v>
          </cell>
          <cell r="Q82">
            <v>0</v>
          </cell>
          <cell r="R82">
            <v>262.5</v>
          </cell>
          <cell r="S82">
            <v>1250</v>
          </cell>
          <cell r="T82">
            <v>0</v>
          </cell>
          <cell r="U82">
            <v>0</v>
          </cell>
          <cell r="V82">
            <v>3675</v>
          </cell>
          <cell r="W82">
            <v>17500</v>
          </cell>
          <cell r="X82">
            <v>0</v>
          </cell>
        </row>
        <row r="83">
          <cell r="A83" t="str">
            <v>4AB0303</v>
          </cell>
          <cell r="B83" t="str">
            <v>FLG</v>
          </cell>
          <cell r="C83">
            <v>8</v>
          </cell>
          <cell r="D83" t="str">
            <v>flg8</v>
          </cell>
          <cell r="L83" t="str">
            <v>- Flanges ANSI #150, WNRF 8"</v>
          </cell>
          <cell r="O83">
            <v>20</v>
          </cell>
          <cell r="P83" t="str">
            <v>Unit</v>
          </cell>
          <cell r="Q83">
            <v>0</v>
          </cell>
          <cell r="R83">
            <v>182.7</v>
          </cell>
          <cell r="S83">
            <v>1000</v>
          </cell>
          <cell r="T83">
            <v>0</v>
          </cell>
          <cell r="U83">
            <v>0</v>
          </cell>
          <cell r="V83">
            <v>3654</v>
          </cell>
          <cell r="W83">
            <v>20000</v>
          </cell>
          <cell r="X83">
            <v>0</v>
          </cell>
        </row>
        <row r="84">
          <cell r="A84" t="str">
            <v>4AB0304</v>
          </cell>
          <cell r="B84" t="str">
            <v>FLG</v>
          </cell>
          <cell r="C84">
            <v>6</v>
          </cell>
          <cell r="D84" t="str">
            <v>flg6</v>
          </cell>
          <cell r="L84" t="str">
            <v>- Flanges ANSI #150, WNRF 6"</v>
          </cell>
          <cell r="O84">
            <v>10</v>
          </cell>
          <cell r="P84" t="str">
            <v>Unit</v>
          </cell>
          <cell r="Q84">
            <v>0</v>
          </cell>
          <cell r="R84">
            <v>107.1</v>
          </cell>
          <cell r="S84">
            <v>750</v>
          </cell>
          <cell r="T84">
            <v>0</v>
          </cell>
          <cell r="U84">
            <v>0</v>
          </cell>
          <cell r="V84">
            <v>1071</v>
          </cell>
          <cell r="W84">
            <v>7500</v>
          </cell>
          <cell r="X84">
            <v>0</v>
          </cell>
        </row>
        <row r="85">
          <cell r="A85" t="str">
            <v>4AB0305</v>
          </cell>
          <cell r="B85" t="str">
            <v>FLG</v>
          </cell>
          <cell r="C85">
            <v>4</v>
          </cell>
          <cell r="D85" t="str">
            <v>flg4</v>
          </cell>
          <cell r="L85" t="str">
            <v>- Flanges ANSI #150, WNRF 4"</v>
          </cell>
          <cell r="O85">
            <v>6</v>
          </cell>
          <cell r="P85" t="str">
            <v>Unit</v>
          </cell>
          <cell r="Q85">
            <v>0</v>
          </cell>
          <cell r="R85">
            <v>73.5</v>
          </cell>
          <cell r="S85">
            <v>500</v>
          </cell>
          <cell r="T85">
            <v>0</v>
          </cell>
          <cell r="U85">
            <v>0</v>
          </cell>
          <cell r="V85">
            <v>441</v>
          </cell>
          <cell r="W85">
            <v>3000</v>
          </cell>
          <cell r="X85">
            <v>0</v>
          </cell>
        </row>
        <row r="86">
          <cell r="A86" t="str">
            <v>4AB0306</v>
          </cell>
          <cell r="B86" t="str">
            <v>FLG</v>
          </cell>
          <cell r="C86">
            <v>2</v>
          </cell>
          <cell r="D86" t="str">
            <v>flg2</v>
          </cell>
          <cell r="L86" t="str">
            <v>- Flanges ANSI #150, WNRF 2"</v>
          </cell>
          <cell r="O86">
            <v>4</v>
          </cell>
          <cell r="P86" t="str">
            <v>Unit</v>
          </cell>
          <cell r="Q86">
            <v>0</v>
          </cell>
          <cell r="R86">
            <v>16.905000000000001</v>
          </cell>
          <cell r="S86">
            <v>250</v>
          </cell>
          <cell r="T86">
            <v>0</v>
          </cell>
          <cell r="U86">
            <v>0</v>
          </cell>
          <cell r="V86">
            <v>67.62</v>
          </cell>
          <cell r="W86">
            <v>1000</v>
          </cell>
          <cell r="X86">
            <v>0</v>
          </cell>
        </row>
        <row r="87">
          <cell r="A87" t="str">
            <v>4AB0307</v>
          </cell>
          <cell r="B87" t="str">
            <v>FLG</v>
          </cell>
          <cell r="C87">
            <v>1</v>
          </cell>
          <cell r="D87" t="str">
            <v>flg1</v>
          </cell>
          <cell r="L87" t="str">
            <v>- Flanges ANSI #800, SWRF 1"</v>
          </cell>
          <cell r="O87">
            <v>7</v>
          </cell>
          <cell r="P87" t="str">
            <v>Unit</v>
          </cell>
          <cell r="Q87">
            <v>0</v>
          </cell>
          <cell r="R87">
            <v>23.1</v>
          </cell>
          <cell r="S87">
            <v>125</v>
          </cell>
          <cell r="T87">
            <v>0</v>
          </cell>
          <cell r="U87">
            <v>0</v>
          </cell>
          <cell r="V87">
            <v>161.70000000000002</v>
          </cell>
          <cell r="W87">
            <v>875</v>
          </cell>
          <cell r="X87">
            <v>0</v>
          </cell>
        </row>
        <row r="88">
          <cell r="A88" t="str">
            <v>4AB0308</v>
          </cell>
          <cell r="B88" t="str">
            <v>BFLG</v>
          </cell>
          <cell r="C88">
            <v>18</v>
          </cell>
          <cell r="D88" t="str">
            <v>BFLG18</v>
          </cell>
          <cell r="L88" t="str">
            <v>- Bind Flange #150, dia. 18"</v>
          </cell>
          <cell r="O88">
            <v>4</v>
          </cell>
          <cell r="P88" t="str">
            <v>Unit</v>
          </cell>
          <cell r="Q88">
            <v>0</v>
          </cell>
          <cell r="R88">
            <v>623.70000000000005</v>
          </cell>
          <cell r="S88">
            <v>1782</v>
          </cell>
          <cell r="T88">
            <v>0</v>
          </cell>
          <cell r="U88">
            <v>0</v>
          </cell>
          <cell r="V88">
            <v>2494.8000000000002</v>
          </cell>
          <cell r="W88">
            <v>7128</v>
          </cell>
          <cell r="X88">
            <v>0</v>
          </cell>
        </row>
        <row r="89">
          <cell r="A89" t="str">
            <v>4AB0309</v>
          </cell>
          <cell r="B89" t="str">
            <v>BFLG</v>
          </cell>
          <cell r="C89">
            <v>2</v>
          </cell>
          <cell r="D89" t="str">
            <v>BFLG2</v>
          </cell>
          <cell r="L89" t="str">
            <v>- Bind Flange #150, dia. 2"</v>
          </cell>
          <cell r="O89">
            <v>2</v>
          </cell>
          <cell r="P89" t="str">
            <v>Unit</v>
          </cell>
          <cell r="Q89">
            <v>0</v>
          </cell>
          <cell r="R89">
            <v>13.65</v>
          </cell>
          <cell r="S89">
            <v>39</v>
          </cell>
          <cell r="T89">
            <v>0</v>
          </cell>
          <cell r="U89">
            <v>0</v>
          </cell>
          <cell r="V89">
            <v>27.3</v>
          </cell>
          <cell r="W89">
            <v>78</v>
          </cell>
          <cell r="X89">
            <v>0</v>
          </cell>
        </row>
        <row r="91">
          <cell r="A91" t="str">
            <v>4AB0400</v>
          </cell>
          <cell r="K91" t="str">
            <v>4. Gasket</v>
          </cell>
        </row>
        <row r="92">
          <cell r="A92" t="str">
            <v>4AB0401</v>
          </cell>
          <cell r="B92" t="str">
            <v>GST</v>
          </cell>
          <cell r="C92">
            <v>18</v>
          </cell>
          <cell r="D92" t="str">
            <v>gst18</v>
          </cell>
          <cell r="L92" t="str">
            <v>- 18", gasket #150, RF, 4.5 MM spiral wound, API 605</v>
          </cell>
          <cell r="O92">
            <v>52</v>
          </cell>
          <cell r="P92" t="str">
            <v>Unit</v>
          </cell>
          <cell r="Q92">
            <v>0</v>
          </cell>
          <cell r="R92">
            <v>196.35</v>
          </cell>
          <cell r="S92">
            <v>0</v>
          </cell>
          <cell r="T92">
            <v>0</v>
          </cell>
          <cell r="U92">
            <v>0</v>
          </cell>
          <cell r="V92">
            <v>10210.199999999999</v>
          </cell>
          <cell r="W92">
            <v>0</v>
          </cell>
          <cell r="X92">
            <v>0</v>
          </cell>
        </row>
        <row r="93">
          <cell r="A93" t="str">
            <v>4AB0402</v>
          </cell>
          <cell r="B93" t="str">
            <v>GST</v>
          </cell>
          <cell r="C93">
            <v>10</v>
          </cell>
          <cell r="D93" t="str">
            <v>gst10</v>
          </cell>
          <cell r="L93" t="str">
            <v>- 10, gasket #150, RF, 4.5 MM spiral wound, API 605</v>
          </cell>
          <cell r="O93">
            <v>14</v>
          </cell>
          <cell r="P93" t="str">
            <v>Unit</v>
          </cell>
          <cell r="Q93">
            <v>0</v>
          </cell>
          <cell r="R93">
            <v>77.154000000000011</v>
          </cell>
          <cell r="S93">
            <v>0</v>
          </cell>
          <cell r="T93">
            <v>0</v>
          </cell>
          <cell r="U93">
            <v>0</v>
          </cell>
          <cell r="V93">
            <v>1080.1560000000002</v>
          </cell>
          <cell r="W93">
            <v>0</v>
          </cell>
          <cell r="X93">
            <v>0</v>
          </cell>
        </row>
        <row r="94">
          <cell r="A94" t="str">
            <v>4AB0403</v>
          </cell>
          <cell r="B94" t="str">
            <v>GST</v>
          </cell>
          <cell r="C94">
            <v>8</v>
          </cell>
          <cell r="D94" t="str">
            <v>gst8</v>
          </cell>
          <cell r="L94" t="str">
            <v>- 8", gasket #150, RF, 4.5 MM spiral wound, API 605</v>
          </cell>
          <cell r="O94">
            <v>20</v>
          </cell>
          <cell r="P94" t="str">
            <v>Unit</v>
          </cell>
          <cell r="Q94">
            <v>0</v>
          </cell>
          <cell r="R94">
            <v>77.154000000000011</v>
          </cell>
          <cell r="S94">
            <v>0</v>
          </cell>
          <cell r="T94">
            <v>0</v>
          </cell>
          <cell r="U94">
            <v>0</v>
          </cell>
          <cell r="V94">
            <v>1543.0800000000002</v>
          </cell>
          <cell r="W94">
            <v>0</v>
          </cell>
          <cell r="X94">
            <v>0</v>
          </cell>
        </row>
        <row r="95">
          <cell r="A95" t="str">
            <v>4AB0404</v>
          </cell>
          <cell r="B95" t="str">
            <v>GST</v>
          </cell>
          <cell r="C95">
            <v>6</v>
          </cell>
          <cell r="D95" t="str">
            <v>gst6</v>
          </cell>
          <cell r="L95" t="str">
            <v>- 6", gasket #150, RF, 4.5 MM spiral wound, API 605</v>
          </cell>
          <cell r="O95">
            <v>10</v>
          </cell>
          <cell r="P95" t="str">
            <v>Unit</v>
          </cell>
          <cell r="Q95">
            <v>0</v>
          </cell>
          <cell r="R95">
            <v>23.740500000000001</v>
          </cell>
          <cell r="S95">
            <v>0</v>
          </cell>
          <cell r="T95">
            <v>0</v>
          </cell>
          <cell r="U95">
            <v>0</v>
          </cell>
          <cell r="V95">
            <v>237.405</v>
          </cell>
          <cell r="W95">
            <v>0</v>
          </cell>
          <cell r="X95">
            <v>0</v>
          </cell>
        </row>
        <row r="96">
          <cell r="A96" t="str">
            <v>4AB0405</v>
          </cell>
          <cell r="B96" t="str">
            <v>GST</v>
          </cell>
          <cell r="C96">
            <v>4</v>
          </cell>
          <cell r="D96" t="str">
            <v>gst4</v>
          </cell>
          <cell r="L96" t="str">
            <v>- 4", gasket #150, RF, 4.5 MM spiral wound, API 605</v>
          </cell>
          <cell r="O96">
            <v>8</v>
          </cell>
          <cell r="P96" t="str">
            <v>Unit</v>
          </cell>
          <cell r="Q96">
            <v>0</v>
          </cell>
          <cell r="R96">
            <v>13.125</v>
          </cell>
          <cell r="S96">
            <v>0</v>
          </cell>
          <cell r="T96">
            <v>0</v>
          </cell>
          <cell r="U96">
            <v>0</v>
          </cell>
          <cell r="V96">
            <v>105</v>
          </cell>
          <cell r="W96">
            <v>0</v>
          </cell>
          <cell r="X96">
            <v>0</v>
          </cell>
        </row>
        <row r="97">
          <cell r="A97" t="str">
            <v>4AB0406</v>
          </cell>
          <cell r="B97" t="str">
            <v>GST</v>
          </cell>
          <cell r="C97">
            <v>2</v>
          </cell>
          <cell r="D97" t="str">
            <v>gst2</v>
          </cell>
          <cell r="L97" t="str">
            <v>- 2", gasket #150, RF, 4.5 MM spiral wound, API 605</v>
          </cell>
          <cell r="O97">
            <v>8</v>
          </cell>
          <cell r="P97" t="str">
            <v>Unit</v>
          </cell>
          <cell r="Q97">
            <v>0</v>
          </cell>
          <cell r="R97">
            <v>11.886000000000001</v>
          </cell>
          <cell r="S97">
            <v>0</v>
          </cell>
          <cell r="T97">
            <v>0</v>
          </cell>
          <cell r="U97">
            <v>0</v>
          </cell>
          <cell r="V97">
            <v>95.088000000000008</v>
          </cell>
          <cell r="W97">
            <v>0</v>
          </cell>
          <cell r="X97">
            <v>0</v>
          </cell>
        </row>
        <row r="98">
          <cell r="A98" t="str">
            <v>4AB0407</v>
          </cell>
          <cell r="B98" t="str">
            <v>GST</v>
          </cell>
          <cell r="C98">
            <v>1</v>
          </cell>
          <cell r="D98" t="str">
            <v>gst1</v>
          </cell>
          <cell r="L98" t="str">
            <v>- 1", gasket #150, RF, 4.5 MM spiral wound, API 605</v>
          </cell>
          <cell r="O98">
            <v>7</v>
          </cell>
          <cell r="P98" t="str">
            <v>Unit</v>
          </cell>
          <cell r="Q98">
            <v>0</v>
          </cell>
          <cell r="R98">
            <v>8.3055000000000003</v>
          </cell>
          <cell r="S98">
            <v>0</v>
          </cell>
          <cell r="T98">
            <v>0</v>
          </cell>
          <cell r="U98">
            <v>0</v>
          </cell>
          <cell r="V98">
            <v>58.138500000000001</v>
          </cell>
          <cell r="W98">
            <v>0</v>
          </cell>
          <cell r="X98">
            <v>0</v>
          </cell>
        </row>
        <row r="100">
          <cell r="A100" t="str">
            <v>5AB0500</v>
          </cell>
          <cell r="K100" t="str">
            <v>5. Elbow w/ internal coating</v>
          </cell>
        </row>
        <row r="101">
          <cell r="A101" t="str">
            <v>5AB0501</v>
          </cell>
          <cell r="B101" t="str">
            <v>EBW</v>
          </cell>
          <cell r="C101">
            <v>10</v>
          </cell>
          <cell r="D101" t="str">
            <v>ebw10;45</v>
          </cell>
          <cell r="L101" t="str">
            <v>- 45 elbow, BW, sch. 40, CS-234, SMLS 10"</v>
          </cell>
          <cell r="O101">
            <v>0</v>
          </cell>
          <cell r="P101" t="str">
            <v>Unit</v>
          </cell>
          <cell r="Q101">
            <v>0</v>
          </cell>
          <cell r="R101">
            <v>929.2</v>
          </cell>
          <cell r="S101">
            <v>1250</v>
          </cell>
          <cell r="T101">
            <v>0</v>
          </cell>
          <cell r="U101">
            <v>0</v>
          </cell>
          <cell r="V101">
            <v>0</v>
          </cell>
          <cell r="W101">
            <v>0</v>
          </cell>
          <cell r="X101">
            <v>0</v>
          </cell>
        </row>
        <row r="102">
          <cell r="A102" t="str">
            <v>5AB0502</v>
          </cell>
          <cell r="B102" t="str">
            <v>EBW</v>
          </cell>
          <cell r="C102">
            <v>8</v>
          </cell>
          <cell r="D102" t="str">
            <v>ebw8;45</v>
          </cell>
          <cell r="L102" t="str">
            <v>- 45 elbow, BW, sch. 40, CS-234, SMLS 8"</v>
          </cell>
          <cell r="O102">
            <v>0</v>
          </cell>
          <cell r="P102" t="str">
            <v>Unit</v>
          </cell>
          <cell r="Q102">
            <v>0</v>
          </cell>
          <cell r="R102">
            <v>561.19999999999993</v>
          </cell>
          <cell r="S102">
            <v>1000</v>
          </cell>
          <cell r="T102">
            <v>0</v>
          </cell>
          <cell r="U102">
            <v>0</v>
          </cell>
          <cell r="V102">
            <v>0</v>
          </cell>
          <cell r="W102">
            <v>0</v>
          </cell>
          <cell r="X102">
            <v>0</v>
          </cell>
        </row>
        <row r="103">
          <cell r="A103" t="str">
            <v>5AB0503</v>
          </cell>
          <cell r="B103" t="str">
            <v>EBW</v>
          </cell>
          <cell r="C103">
            <v>6</v>
          </cell>
          <cell r="D103" t="str">
            <v>ebw6;45</v>
          </cell>
          <cell r="L103" t="str">
            <v>- 45 elbow, BW, sch. 40, CS-234, SMLS 6"</v>
          </cell>
          <cell r="O103">
            <v>2</v>
          </cell>
          <cell r="P103" t="str">
            <v>Unit</v>
          </cell>
          <cell r="Q103">
            <v>0</v>
          </cell>
          <cell r="R103">
            <v>138</v>
          </cell>
          <cell r="S103">
            <v>750</v>
          </cell>
          <cell r="T103">
            <v>0</v>
          </cell>
          <cell r="U103">
            <v>0</v>
          </cell>
          <cell r="V103">
            <v>276</v>
          </cell>
          <cell r="W103">
            <v>1500</v>
          </cell>
          <cell r="X103">
            <v>0</v>
          </cell>
        </row>
        <row r="104">
          <cell r="A104" t="str">
            <v>5AB0504</v>
          </cell>
          <cell r="B104" t="str">
            <v>EBW</v>
          </cell>
          <cell r="C104">
            <v>4</v>
          </cell>
          <cell r="D104" t="str">
            <v>ebw4;45</v>
          </cell>
          <cell r="L104" t="str">
            <v>- 45 elbow, BW, sch. 40, CS-234, SMLS 4"</v>
          </cell>
          <cell r="O104">
            <v>0</v>
          </cell>
          <cell r="P104" t="str">
            <v>Unit</v>
          </cell>
          <cell r="Q104">
            <v>0</v>
          </cell>
          <cell r="R104">
            <v>58.65</v>
          </cell>
          <cell r="S104">
            <v>500</v>
          </cell>
          <cell r="T104">
            <v>0</v>
          </cell>
          <cell r="U104">
            <v>0</v>
          </cell>
          <cell r="V104">
            <v>0</v>
          </cell>
          <cell r="W104">
            <v>0</v>
          </cell>
          <cell r="X104">
            <v>0</v>
          </cell>
        </row>
        <row r="105">
          <cell r="A105" t="str">
            <v>5AB0505</v>
          </cell>
          <cell r="B105" t="str">
            <v>EBW</v>
          </cell>
          <cell r="C105">
            <v>10</v>
          </cell>
          <cell r="D105" t="str">
            <v>ebw10;90</v>
          </cell>
          <cell r="L105" t="str">
            <v>- 90 elbow, BW, sch. 40, CS-234, SMLS 10"</v>
          </cell>
          <cell r="O105">
            <v>10</v>
          </cell>
          <cell r="P105" t="str">
            <v>Unit</v>
          </cell>
          <cell r="Q105">
            <v>0</v>
          </cell>
          <cell r="R105">
            <v>1656</v>
          </cell>
          <cell r="S105">
            <v>1250</v>
          </cell>
          <cell r="T105">
            <v>0</v>
          </cell>
          <cell r="U105">
            <v>0</v>
          </cell>
          <cell r="V105">
            <v>16560</v>
          </cell>
          <cell r="W105">
            <v>12500</v>
          </cell>
          <cell r="X105">
            <v>0</v>
          </cell>
        </row>
        <row r="106">
          <cell r="A106" t="str">
            <v>5AB0506</v>
          </cell>
          <cell r="B106" t="str">
            <v>EBW</v>
          </cell>
          <cell r="C106">
            <v>8</v>
          </cell>
          <cell r="D106" t="str">
            <v>ebw8;90</v>
          </cell>
          <cell r="L106" t="str">
            <v>- 90 elbow, BW, sch. 40, CS-234, SMLS 8"</v>
          </cell>
          <cell r="O106">
            <v>14</v>
          </cell>
          <cell r="P106" t="str">
            <v>Unit</v>
          </cell>
          <cell r="Q106">
            <v>0</v>
          </cell>
          <cell r="R106">
            <v>1000.5</v>
          </cell>
          <cell r="S106">
            <v>1000</v>
          </cell>
          <cell r="T106">
            <v>0</v>
          </cell>
          <cell r="U106">
            <v>0</v>
          </cell>
          <cell r="V106">
            <v>14007</v>
          </cell>
          <cell r="W106">
            <v>14000</v>
          </cell>
          <cell r="X106">
            <v>0</v>
          </cell>
        </row>
        <row r="107">
          <cell r="A107" t="str">
            <v>5AB0507</v>
          </cell>
          <cell r="B107" t="str">
            <v>EBW</v>
          </cell>
          <cell r="C107">
            <v>6</v>
          </cell>
          <cell r="D107" t="str">
            <v>ebw6;90</v>
          </cell>
          <cell r="L107" t="str">
            <v>- 90 elbow, BW, sch. 40, CS-234, SMLS 6"</v>
          </cell>
          <cell r="O107">
            <v>10</v>
          </cell>
          <cell r="P107" t="str">
            <v>Unit</v>
          </cell>
          <cell r="Q107">
            <v>0</v>
          </cell>
          <cell r="R107">
            <v>197.79999999999998</v>
          </cell>
          <cell r="S107">
            <v>750</v>
          </cell>
          <cell r="T107">
            <v>0</v>
          </cell>
          <cell r="U107">
            <v>0</v>
          </cell>
          <cell r="V107">
            <v>1977.9999999999998</v>
          </cell>
          <cell r="W107">
            <v>7500</v>
          </cell>
          <cell r="X107">
            <v>0</v>
          </cell>
        </row>
        <row r="108">
          <cell r="A108" t="str">
            <v>5AB0508</v>
          </cell>
          <cell r="B108" t="str">
            <v>EBW</v>
          </cell>
          <cell r="C108">
            <v>4</v>
          </cell>
          <cell r="D108" t="str">
            <v>ebw4;90</v>
          </cell>
          <cell r="L108" t="str">
            <v>- 90 elbow, BW, sch. 40, CS-234, SMLS 4"</v>
          </cell>
          <cell r="O108">
            <v>0</v>
          </cell>
          <cell r="P108" t="str">
            <v>Unit</v>
          </cell>
          <cell r="Q108">
            <v>0</v>
          </cell>
          <cell r="R108">
            <v>58.65</v>
          </cell>
          <cell r="S108">
            <v>500</v>
          </cell>
          <cell r="T108">
            <v>0</v>
          </cell>
          <cell r="U108">
            <v>0</v>
          </cell>
          <cell r="V108">
            <v>0</v>
          </cell>
          <cell r="W108">
            <v>0</v>
          </cell>
          <cell r="X108">
            <v>0</v>
          </cell>
        </row>
        <row r="109">
          <cell r="A109" t="str">
            <v>5AB0509</v>
          </cell>
          <cell r="B109" t="str">
            <v>EBW</v>
          </cell>
          <cell r="C109">
            <v>18</v>
          </cell>
          <cell r="D109" t="str">
            <v>ebw18;45</v>
          </cell>
          <cell r="L109" t="str">
            <v>- 45 elbow, BW, sch. 40, CS-234, SMLS, 18"</v>
          </cell>
          <cell r="O109">
            <v>12</v>
          </cell>
          <cell r="P109" t="str">
            <v>Unit</v>
          </cell>
          <cell r="Q109">
            <v>0</v>
          </cell>
          <cell r="R109">
            <v>4140</v>
          </cell>
          <cell r="S109">
            <v>2250</v>
          </cell>
          <cell r="T109">
            <v>0</v>
          </cell>
          <cell r="U109">
            <v>0</v>
          </cell>
          <cell r="V109">
            <v>49680</v>
          </cell>
          <cell r="W109">
            <v>27000</v>
          </cell>
          <cell r="X109">
            <v>0</v>
          </cell>
        </row>
        <row r="110">
          <cell r="A110" t="str">
            <v>5AB0510</v>
          </cell>
          <cell r="B110" t="str">
            <v>EBW</v>
          </cell>
          <cell r="C110">
            <v>18</v>
          </cell>
          <cell r="D110" t="str">
            <v>ebw18;90</v>
          </cell>
          <cell r="L110" t="str">
            <v>- 90 elbow, BW, sch. 40, CS-234, SMLS, 18"</v>
          </cell>
          <cell r="O110">
            <v>10</v>
          </cell>
          <cell r="P110" t="str">
            <v>Unit</v>
          </cell>
          <cell r="Q110">
            <v>0</v>
          </cell>
          <cell r="R110">
            <v>7394.5</v>
          </cell>
          <cell r="S110">
            <v>2250</v>
          </cell>
          <cell r="T110">
            <v>0</v>
          </cell>
          <cell r="U110">
            <v>0</v>
          </cell>
          <cell r="V110">
            <v>73945</v>
          </cell>
          <cell r="W110">
            <v>22500</v>
          </cell>
          <cell r="X110">
            <v>0</v>
          </cell>
        </row>
        <row r="111">
          <cell r="A111" t="str">
            <v>5AB0511</v>
          </cell>
          <cell r="B111" t="str">
            <v>EBW</v>
          </cell>
          <cell r="C111">
            <v>2</v>
          </cell>
          <cell r="D111" t="str">
            <v>ebw2;45</v>
          </cell>
          <cell r="L111" t="str">
            <v>- 45 elbow, SW, sch. 80, A105, SMLS 2"</v>
          </cell>
          <cell r="O111">
            <v>1</v>
          </cell>
          <cell r="P111" t="str">
            <v>Unit</v>
          </cell>
          <cell r="Q111">
            <v>0</v>
          </cell>
          <cell r="R111">
            <v>11.5</v>
          </cell>
          <cell r="S111">
            <v>250</v>
          </cell>
          <cell r="T111">
            <v>0</v>
          </cell>
          <cell r="U111">
            <v>0</v>
          </cell>
          <cell r="V111">
            <v>11.5</v>
          </cell>
          <cell r="W111">
            <v>250</v>
          </cell>
          <cell r="X111">
            <v>0</v>
          </cell>
        </row>
        <row r="112">
          <cell r="A112" t="str">
            <v>5AB0512</v>
          </cell>
          <cell r="B112" t="str">
            <v>EBW</v>
          </cell>
          <cell r="C112">
            <v>1</v>
          </cell>
          <cell r="D112" t="str">
            <v>ebw1;45</v>
          </cell>
          <cell r="L112" t="str">
            <v>- 45 elbow, SW, sch. 80, A105, SMLS 1"</v>
          </cell>
          <cell r="O112">
            <v>0</v>
          </cell>
          <cell r="P112" t="str">
            <v>Unit</v>
          </cell>
          <cell r="Q112">
            <v>0</v>
          </cell>
          <cell r="R112">
            <v>11.5</v>
          </cell>
          <cell r="S112">
            <v>125</v>
          </cell>
          <cell r="T112">
            <v>0</v>
          </cell>
          <cell r="U112">
            <v>0</v>
          </cell>
          <cell r="V112">
            <v>0</v>
          </cell>
          <cell r="W112">
            <v>0</v>
          </cell>
          <cell r="X112">
            <v>0</v>
          </cell>
        </row>
        <row r="113">
          <cell r="A113" t="str">
            <v>5AB0513</v>
          </cell>
          <cell r="B113" t="str">
            <v>EBW</v>
          </cell>
          <cell r="C113">
            <v>2</v>
          </cell>
          <cell r="D113" t="str">
            <v>ebw2;90</v>
          </cell>
          <cell r="L113" t="str">
            <v>- 90 elbow, SW, sch. 80, A105, SMLS 2"</v>
          </cell>
          <cell r="O113">
            <v>8</v>
          </cell>
          <cell r="P113" t="str">
            <v>Unit</v>
          </cell>
          <cell r="Q113">
            <v>0</v>
          </cell>
          <cell r="R113">
            <v>11.5</v>
          </cell>
          <cell r="S113">
            <v>250</v>
          </cell>
          <cell r="T113">
            <v>0</v>
          </cell>
          <cell r="U113">
            <v>0</v>
          </cell>
          <cell r="V113">
            <v>92</v>
          </cell>
          <cell r="W113">
            <v>2000</v>
          </cell>
          <cell r="X113">
            <v>0</v>
          </cell>
        </row>
        <row r="114">
          <cell r="A114" t="str">
            <v>5AB0514</v>
          </cell>
          <cell r="B114" t="str">
            <v>EBW</v>
          </cell>
          <cell r="C114">
            <v>1</v>
          </cell>
          <cell r="D114" t="str">
            <v>ebw1;90</v>
          </cell>
          <cell r="L114" t="str">
            <v>- 90 elbow, SW, sch. 80, A105, SMLS 1"</v>
          </cell>
          <cell r="O114">
            <v>10</v>
          </cell>
          <cell r="P114" t="str">
            <v>Unit</v>
          </cell>
          <cell r="Q114">
            <v>0</v>
          </cell>
          <cell r="R114">
            <v>11.5</v>
          </cell>
          <cell r="S114">
            <v>125</v>
          </cell>
          <cell r="T114">
            <v>0</v>
          </cell>
          <cell r="U114">
            <v>0</v>
          </cell>
          <cell r="V114">
            <v>115</v>
          </cell>
          <cell r="W114">
            <v>1250</v>
          </cell>
          <cell r="X114">
            <v>0</v>
          </cell>
        </row>
        <row r="116">
          <cell r="A116" t="str">
            <v>5AB0600</v>
          </cell>
          <cell r="K116" t="str">
            <v>6. Tee &amp; Tee Reducer w/ internal coating</v>
          </cell>
        </row>
        <row r="117">
          <cell r="A117" t="str">
            <v>5AB0601</v>
          </cell>
          <cell r="B117" t="str">
            <v>TEE</v>
          </cell>
          <cell r="C117">
            <v>18</v>
          </cell>
          <cell r="D117" t="str">
            <v>tee18</v>
          </cell>
          <cell r="L117" t="str">
            <v>- Equal Tee BW, STD, CS-234, SMLS, 18"</v>
          </cell>
          <cell r="O117">
            <v>20</v>
          </cell>
          <cell r="P117" t="str">
            <v>Unit</v>
          </cell>
          <cell r="Q117">
            <v>0</v>
          </cell>
          <cell r="R117">
            <v>15762.6</v>
          </cell>
          <cell r="S117">
            <v>6750</v>
          </cell>
          <cell r="T117">
            <v>0</v>
          </cell>
          <cell r="U117">
            <v>0</v>
          </cell>
          <cell r="V117">
            <v>315252</v>
          </cell>
          <cell r="W117">
            <v>135000</v>
          </cell>
          <cell r="X117">
            <v>0</v>
          </cell>
        </row>
        <row r="118">
          <cell r="A118" t="str">
            <v>5AB0602</v>
          </cell>
          <cell r="B118" t="str">
            <v>TEE</v>
          </cell>
          <cell r="C118">
            <v>10</v>
          </cell>
          <cell r="D118" t="str">
            <v>tee10</v>
          </cell>
          <cell r="L118" t="str">
            <v>- Equal Tee BW, STD, CS-234, SMLS, 10"</v>
          </cell>
          <cell r="O118">
            <v>2</v>
          </cell>
          <cell r="P118" t="str">
            <v>Unit</v>
          </cell>
          <cell r="Q118">
            <v>0</v>
          </cell>
          <cell r="R118">
            <v>3460</v>
          </cell>
          <cell r="S118">
            <v>3750</v>
          </cell>
          <cell r="T118">
            <v>0</v>
          </cell>
          <cell r="U118">
            <v>0</v>
          </cell>
          <cell r="V118">
            <v>6920</v>
          </cell>
          <cell r="W118">
            <v>7500</v>
          </cell>
          <cell r="X118">
            <v>0</v>
          </cell>
        </row>
        <row r="119">
          <cell r="A119" t="str">
            <v>5AB0603</v>
          </cell>
          <cell r="B119" t="str">
            <v>TEE</v>
          </cell>
          <cell r="C119">
            <v>8</v>
          </cell>
          <cell r="D119" t="str">
            <v>tee8</v>
          </cell>
          <cell r="L119" t="str">
            <v>- Equal Tee BW, STD, CS-234, SMLS, 8"</v>
          </cell>
          <cell r="O119">
            <v>2</v>
          </cell>
          <cell r="P119" t="str">
            <v>Unit</v>
          </cell>
          <cell r="Q119">
            <v>0</v>
          </cell>
          <cell r="R119">
            <v>2100</v>
          </cell>
          <cell r="S119">
            <v>3000</v>
          </cell>
          <cell r="T119">
            <v>0</v>
          </cell>
          <cell r="U119">
            <v>0</v>
          </cell>
          <cell r="V119">
            <v>4200</v>
          </cell>
          <cell r="W119">
            <v>6000</v>
          </cell>
          <cell r="X119">
            <v>0</v>
          </cell>
        </row>
        <row r="120">
          <cell r="A120" t="str">
            <v>5AB0604</v>
          </cell>
          <cell r="B120" t="str">
            <v>TEE</v>
          </cell>
          <cell r="C120">
            <v>6</v>
          </cell>
          <cell r="D120" t="str">
            <v>tee6</v>
          </cell>
          <cell r="L120" t="str">
            <v>- Equal Tee BW, STD, CS-234, SMLS 6"</v>
          </cell>
          <cell r="O120">
            <v>2</v>
          </cell>
          <cell r="P120" t="str">
            <v>Unit</v>
          </cell>
          <cell r="Q120">
            <v>0</v>
          </cell>
          <cell r="R120">
            <v>537.6</v>
          </cell>
          <cell r="S120">
            <v>2250</v>
          </cell>
          <cell r="T120">
            <v>0</v>
          </cell>
          <cell r="U120">
            <v>0</v>
          </cell>
          <cell r="V120">
            <v>1075.2</v>
          </cell>
          <cell r="W120">
            <v>4500</v>
          </cell>
          <cell r="X120">
            <v>0</v>
          </cell>
        </row>
        <row r="121">
          <cell r="A121" t="str">
            <v>5AB0605</v>
          </cell>
          <cell r="B121" t="str">
            <v>TEE</v>
          </cell>
          <cell r="C121" t="str">
            <v>18x18x8</v>
          </cell>
          <cell r="D121" t="str">
            <v>tee18</v>
          </cell>
          <cell r="L121" t="str">
            <v>- Tee Reducer 18" x 18" x 8", STD, SMLS</v>
          </cell>
          <cell r="O121">
            <v>2</v>
          </cell>
          <cell r="P121" t="str">
            <v>Unit</v>
          </cell>
          <cell r="Q121">
            <v>0</v>
          </cell>
          <cell r="R121">
            <v>6048</v>
          </cell>
          <cell r="S121">
            <v>6750</v>
          </cell>
          <cell r="T121">
            <v>0</v>
          </cell>
          <cell r="U121">
            <v>0</v>
          </cell>
          <cell r="V121">
            <v>12096</v>
          </cell>
          <cell r="W121">
            <v>13500</v>
          </cell>
          <cell r="X121">
            <v>0</v>
          </cell>
        </row>
        <row r="123">
          <cell r="A123" t="str">
            <v>5AB0700</v>
          </cell>
          <cell r="K123" t="str">
            <v>7. Bolt &amp; Nut</v>
          </cell>
        </row>
        <row r="124">
          <cell r="A124" t="str">
            <v>5AB0701</v>
          </cell>
          <cell r="B124" t="str">
            <v>B&amp;N</v>
          </cell>
          <cell r="C124" t="str">
            <v>1.125" x 160</v>
          </cell>
          <cell r="D124">
            <v>20</v>
          </cell>
          <cell r="L124" t="str">
            <v>- Bolt &amp; Nut, A193-B7 A194-2H, 1.125" x 160mm</v>
          </cell>
          <cell r="O124">
            <v>832</v>
          </cell>
          <cell r="P124" t="str">
            <v>Unit</v>
          </cell>
          <cell r="Q124">
            <v>0</v>
          </cell>
          <cell r="R124">
            <v>15.434999999999999</v>
          </cell>
          <cell r="S124">
            <v>44.1</v>
          </cell>
          <cell r="T124">
            <v>0</v>
          </cell>
          <cell r="U124">
            <v>0</v>
          </cell>
          <cell r="V124">
            <v>12841.919999999998</v>
          </cell>
          <cell r="W124">
            <v>36691.200000000004</v>
          </cell>
          <cell r="X124">
            <v>0</v>
          </cell>
        </row>
        <row r="125">
          <cell r="A125" t="str">
            <v>5AB0702</v>
          </cell>
          <cell r="B125" t="str">
            <v>B&amp;N</v>
          </cell>
          <cell r="C125" t="str">
            <v>1.125" x 145</v>
          </cell>
          <cell r="D125">
            <v>8</v>
          </cell>
          <cell r="L125" t="str">
            <v>- Bolt &amp; Nut, A193-B7 A194-2H, 1.125" x 145mm</v>
          </cell>
          <cell r="O125">
            <v>168</v>
          </cell>
          <cell r="P125" t="str">
            <v>Unit</v>
          </cell>
          <cell r="Q125">
            <v>0</v>
          </cell>
          <cell r="R125">
            <v>14.731499999999999</v>
          </cell>
          <cell r="S125">
            <v>42.09</v>
          </cell>
          <cell r="T125">
            <v>0</v>
          </cell>
          <cell r="U125">
            <v>0</v>
          </cell>
          <cell r="V125">
            <v>2474.8919999999998</v>
          </cell>
          <cell r="W125">
            <v>7071.1200000000008</v>
          </cell>
          <cell r="X125">
            <v>0</v>
          </cell>
        </row>
        <row r="126">
          <cell r="A126" t="str">
            <v>5AB0703</v>
          </cell>
          <cell r="B126" t="str">
            <v>B&amp;N</v>
          </cell>
          <cell r="C126" t="str">
            <v>7/8" x 115</v>
          </cell>
          <cell r="D126">
            <v>4</v>
          </cell>
          <cell r="L126" t="str">
            <v>- Bolt &amp; Nut, A193-B7 A194-2H, 7/8" x 115mm</v>
          </cell>
          <cell r="O126">
            <v>160</v>
          </cell>
          <cell r="P126" t="str">
            <v>Unit</v>
          </cell>
          <cell r="Q126">
            <v>0</v>
          </cell>
          <cell r="R126">
            <v>5.7120000000000006</v>
          </cell>
          <cell r="S126">
            <v>16.32</v>
          </cell>
          <cell r="T126">
            <v>0</v>
          </cell>
          <cell r="U126">
            <v>0</v>
          </cell>
          <cell r="V126">
            <v>913.92000000000007</v>
          </cell>
          <cell r="W126">
            <v>2611.1999999999998</v>
          </cell>
          <cell r="X126">
            <v>0</v>
          </cell>
        </row>
        <row r="127">
          <cell r="A127" t="str">
            <v>5AB0704</v>
          </cell>
          <cell r="B127" t="str">
            <v>B&amp;N</v>
          </cell>
          <cell r="C127" t="str">
            <v>3/4" x 110</v>
          </cell>
          <cell r="D127">
            <v>3</v>
          </cell>
          <cell r="L127" t="str">
            <v>- Bolt &amp; Nut, A193-B7 A194-2H, 3/4" x 110mm</v>
          </cell>
          <cell r="O127">
            <v>80</v>
          </cell>
          <cell r="P127" t="str">
            <v>Unit</v>
          </cell>
          <cell r="Q127">
            <v>0</v>
          </cell>
          <cell r="R127">
            <v>4.3155000000000001</v>
          </cell>
          <cell r="S127">
            <v>12.330000000000002</v>
          </cell>
          <cell r="T127">
            <v>0</v>
          </cell>
          <cell r="U127">
            <v>0</v>
          </cell>
          <cell r="V127">
            <v>345.24</v>
          </cell>
          <cell r="W127">
            <v>986.40000000000009</v>
          </cell>
          <cell r="X127">
            <v>0</v>
          </cell>
        </row>
        <row r="128">
          <cell r="A128" t="str">
            <v>5AB0705</v>
          </cell>
          <cell r="B128" t="str">
            <v>B&amp;N</v>
          </cell>
          <cell r="C128" t="str">
            <v>3/4" x 100</v>
          </cell>
          <cell r="D128">
            <v>2.5</v>
          </cell>
          <cell r="L128" t="str">
            <v>- Bolt &amp; Nut, A193-B7 A194-2H, 3/4" x 100mm</v>
          </cell>
          <cell r="O128">
            <v>48</v>
          </cell>
          <cell r="P128" t="str">
            <v>Unit</v>
          </cell>
          <cell r="Q128">
            <v>0</v>
          </cell>
          <cell r="R128">
            <v>4.0739999999999998</v>
          </cell>
          <cell r="S128">
            <v>11.64</v>
          </cell>
          <cell r="T128">
            <v>0</v>
          </cell>
          <cell r="U128">
            <v>0</v>
          </cell>
          <cell r="V128">
            <v>195.55199999999999</v>
          </cell>
          <cell r="W128">
            <v>558.72</v>
          </cell>
          <cell r="X128">
            <v>0</v>
          </cell>
        </row>
        <row r="129">
          <cell r="A129" t="str">
            <v>5AB0706</v>
          </cell>
          <cell r="B129" t="str">
            <v>B&amp;N</v>
          </cell>
          <cell r="C129" t="str">
            <v>5/8" x 90</v>
          </cell>
          <cell r="D129">
            <v>2.5</v>
          </cell>
          <cell r="L129" t="str">
            <v>- Bolt &amp; Nut, A193-B7 A194-2H, 5/8" x 90mm</v>
          </cell>
          <cell r="O129">
            <v>16</v>
          </cell>
          <cell r="P129" t="str">
            <v>Unit</v>
          </cell>
          <cell r="Q129">
            <v>0</v>
          </cell>
          <cell r="R129">
            <v>3.3810000000000002</v>
          </cell>
          <cell r="S129">
            <v>9.66</v>
          </cell>
          <cell r="T129">
            <v>0</v>
          </cell>
          <cell r="U129">
            <v>0</v>
          </cell>
          <cell r="V129">
            <v>54.096000000000004</v>
          </cell>
          <cell r="W129">
            <v>154.56</v>
          </cell>
          <cell r="X129">
            <v>0</v>
          </cell>
        </row>
        <row r="130">
          <cell r="A130" t="str">
            <v>5AB0707</v>
          </cell>
          <cell r="B130" t="str">
            <v>B&amp;N</v>
          </cell>
          <cell r="C130" t="str">
            <v>5/8" x 85</v>
          </cell>
          <cell r="D130">
            <v>2</v>
          </cell>
          <cell r="L130" t="str">
            <v>- Bolt &amp; Nut, A193-B7 A194-2H, 5/8" x 85mm</v>
          </cell>
          <cell r="O130">
            <v>28</v>
          </cell>
          <cell r="P130" t="str">
            <v>Unit</v>
          </cell>
          <cell r="Q130">
            <v>0</v>
          </cell>
          <cell r="R130">
            <v>3.2654999999999998</v>
          </cell>
          <cell r="S130">
            <v>9.33</v>
          </cell>
          <cell r="T130">
            <v>0</v>
          </cell>
          <cell r="U130">
            <v>0</v>
          </cell>
          <cell r="V130">
            <v>91.433999999999997</v>
          </cell>
          <cell r="W130">
            <v>261.24</v>
          </cell>
          <cell r="X130">
            <v>0</v>
          </cell>
        </row>
        <row r="132">
          <cell r="A132" t="str">
            <v>5AB0800</v>
          </cell>
          <cell r="K132" t="str">
            <v>8. Valve &amp; Strainer</v>
          </cell>
        </row>
        <row r="133">
          <cell r="A133" t="str">
            <v>5AB0801</v>
          </cell>
          <cell r="B133" t="str">
            <v>VLV</v>
          </cell>
          <cell r="C133">
            <v>18</v>
          </cell>
          <cell r="D133" t="str">
            <v>vlv18</v>
          </cell>
          <cell r="L133" t="str">
            <v>- Gate Valve #150, RF, A216-WCB, 13Cr - TR, 18"</v>
          </cell>
          <cell r="O133">
            <v>9</v>
          </cell>
          <cell r="P133" t="str">
            <v>Unit</v>
          </cell>
          <cell r="Q133">
            <v>0</v>
          </cell>
          <cell r="R133">
            <v>6900</v>
          </cell>
          <cell r="S133">
            <v>17250</v>
          </cell>
          <cell r="T133">
            <v>0</v>
          </cell>
          <cell r="U133">
            <v>0</v>
          </cell>
          <cell r="V133">
            <v>62100</v>
          </cell>
          <cell r="W133">
            <v>155250</v>
          </cell>
          <cell r="X133">
            <v>0</v>
          </cell>
          <cell r="Y133" t="str">
            <v>GLT / GWC / KSB</v>
          </cell>
        </row>
        <row r="134">
          <cell r="A134" t="str">
            <v>5AB0802</v>
          </cell>
          <cell r="B134" t="str">
            <v>VLV</v>
          </cell>
          <cell r="C134">
            <v>10</v>
          </cell>
          <cell r="D134" t="str">
            <v>vlv10</v>
          </cell>
          <cell r="L134" t="str">
            <v>- Gate Valve #150, RF, A216-WCB, 13Cr - TR, 10"</v>
          </cell>
          <cell r="O134">
            <v>2</v>
          </cell>
          <cell r="P134" t="str">
            <v>Unit</v>
          </cell>
          <cell r="Q134">
            <v>0</v>
          </cell>
          <cell r="R134">
            <v>1243.2</v>
          </cell>
          <cell r="S134">
            <v>3108</v>
          </cell>
          <cell r="T134">
            <v>0</v>
          </cell>
          <cell r="U134">
            <v>0</v>
          </cell>
          <cell r="V134">
            <v>2486.4</v>
          </cell>
          <cell r="W134">
            <v>6216</v>
          </cell>
          <cell r="X134">
            <v>0</v>
          </cell>
          <cell r="Y134" t="str">
            <v>GWC / GLT / KSB</v>
          </cell>
        </row>
        <row r="135">
          <cell r="A135" t="str">
            <v>5AB0803</v>
          </cell>
          <cell r="B135" t="str">
            <v>VLV</v>
          </cell>
          <cell r="C135">
            <v>8</v>
          </cell>
          <cell r="D135" t="str">
            <v>vlv8</v>
          </cell>
          <cell r="L135" t="str">
            <v>- Gate Valve #150, RF, A216-WCB, 13Cr - TR, 8"</v>
          </cell>
          <cell r="O135">
            <v>4</v>
          </cell>
          <cell r="P135" t="str">
            <v>Unit</v>
          </cell>
          <cell r="Q135">
            <v>0</v>
          </cell>
          <cell r="R135">
            <v>903.6</v>
          </cell>
          <cell r="S135">
            <v>2259</v>
          </cell>
          <cell r="T135">
            <v>0</v>
          </cell>
          <cell r="U135">
            <v>0</v>
          </cell>
          <cell r="V135">
            <v>3614.4</v>
          </cell>
          <cell r="W135">
            <v>9036</v>
          </cell>
          <cell r="X135">
            <v>0</v>
          </cell>
          <cell r="Y135" t="str">
            <v>GWC / GLT / KSB</v>
          </cell>
        </row>
        <row r="136">
          <cell r="A136" t="str">
            <v>5AB0804</v>
          </cell>
          <cell r="B136" t="str">
            <v>VLV</v>
          </cell>
          <cell r="C136">
            <v>6</v>
          </cell>
          <cell r="D136" t="str">
            <v>vlv6</v>
          </cell>
          <cell r="L136" t="str">
            <v>- Gate Valve #150, RF, A216-WCB, 13Cr - TR, 6"</v>
          </cell>
          <cell r="O136">
            <v>2</v>
          </cell>
          <cell r="P136" t="str">
            <v>Unit</v>
          </cell>
          <cell r="Q136">
            <v>0</v>
          </cell>
          <cell r="R136">
            <v>602.4</v>
          </cell>
          <cell r="S136">
            <v>1506</v>
          </cell>
          <cell r="T136">
            <v>0</v>
          </cell>
          <cell r="U136">
            <v>0</v>
          </cell>
          <cell r="V136">
            <v>1204.8</v>
          </cell>
          <cell r="W136">
            <v>3012</v>
          </cell>
          <cell r="X136">
            <v>0</v>
          </cell>
          <cell r="Y136" t="str">
            <v>GWC / GLT / KSB</v>
          </cell>
        </row>
        <row r="137">
          <cell r="A137" t="str">
            <v>5AB0805</v>
          </cell>
          <cell r="B137" t="str">
            <v>VLV</v>
          </cell>
          <cell r="C137">
            <v>2</v>
          </cell>
          <cell r="D137" t="str">
            <v>vlv2</v>
          </cell>
          <cell r="L137" t="str">
            <v>- Gate Valve #150, RF, A216-WCB, 13Cr - TR, 2"</v>
          </cell>
          <cell r="O137">
            <v>4</v>
          </cell>
          <cell r="P137" t="str">
            <v>Unit</v>
          </cell>
          <cell r="Q137">
            <v>0</v>
          </cell>
          <cell r="R137">
            <v>186</v>
          </cell>
          <cell r="S137">
            <v>465</v>
          </cell>
          <cell r="T137">
            <v>0</v>
          </cell>
          <cell r="U137">
            <v>0</v>
          </cell>
          <cell r="V137">
            <v>744</v>
          </cell>
          <cell r="W137">
            <v>1860</v>
          </cell>
          <cell r="X137">
            <v>0</v>
          </cell>
          <cell r="Y137" t="str">
            <v>GLT / GWC / KSB</v>
          </cell>
        </row>
        <row r="138">
          <cell r="A138" t="str">
            <v>5AB0806</v>
          </cell>
          <cell r="B138" t="str">
            <v>VLV</v>
          </cell>
          <cell r="C138">
            <v>1</v>
          </cell>
          <cell r="D138" t="str">
            <v>vlv1</v>
          </cell>
          <cell r="L138" t="str">
            <v>- Gate Valve #800, RF, A105, 13Cr - TR, 1"</v>
          </cell>
          <cell r="O138">
            <v>12</v>
          </cell>
          <cell r="P138" t="str">
            <v>Unit</v>
          </cell>
          <cell r="Q138">
            <v>0</v>
          </cell>
          <cell r="R138">
            <v>134.4</v>
          </cell>
          <cell r="S138">
            <v>336</v>
          </cell>
          <cell r="T138">
            <v>0</v>
          </cell>
          <cell r="U138">
            <v>0</v>
          </cell>
          <cell r="V138">
            <v>1612.8000000000002</v>
          </cell>
          <cell r="W138">
            <v>4032</v>
          </cell>
          <cell r="X138">
            <v>0</v>
          </cell>
          <cell r="Y138" t="str">
            <v>GWC / GLT / KSB</v>
          </cell>
        </row>
        <row r="139">
          <cell r="A139" t="str">
            <v>5AB0807</v>
          </cell>
          <cell r="B139" t="str">
            <v>VLV</v>
          </cell>
          <cell r="C139">
            <v>8</v>
          </cell>
          <cell r="D139" t="str">
            <v>vlv8</v>
          </cell>
          <cell r="L139" t="str">
            <v>- Swing Check Valve #150, RF, A216-WCB, 13Cr-TR, 8"</v>
          </cell>
          <cell r="O139">
            <v>2</v>
          </cell>
          <cell r="P139" t="str">
            <v>Unit</v>
          </cell>
          <cell r="Q139">
            <v>0</v>
          </cell>
          <cell r="R139">
            <v>706.65</v>
          </cell>
          <cell r="S139">
            <v>2259</v>
          </cell>
          <cell r="T139">
            <v>0</v>
          </cell>
          <cell r="U139">
            <v>0</v>
          </cell>
          <cell r="V139">
            <v>1413.3</v>
          </cell>
          <cell r="W139">
            <v>4518</v>
          </cell>
          <cell r="X139">
            <v>0</v>
          </cell>
          <cell r="Y139" t="str">
            <v>GWC / GLT / KSB</v>
          </cell>
        </row>
        <row r="140">
          <cell r="A140" t="str">
            <v>5AB0808</v>
          </cell>
          <cell r="B140" t="str">
            <v>BST</v>
          </cell>
          <cell r="C140">
            <v>10</v>
          </cell>
          <cell r="L140" t="str">
            <v>- Bucket Strainer #150, 10"</v>
          </cell>
          <cell r="O140">
            <v>2</v>
          </cell>
          <cell r="P140" t="str">
            <v>Unit</v>
          </cell>
          <cell r="Q140">
            <v>0</v>
          </cell>
          <cell r="R140">
            <v>6664.25</v>
          </cell>
          <cell r="S140">
            <v>17385</v>
          </cell>
          <cell r="T140">
            <v>0</v>
          </cell>
          <cell r="U140">
            <v>0</v>
          </cell>
          <cell r="V140">
            <v>13328.5</v>
          </cell>
          <cell r="W140">
            <v>34770</v>
          </cell>
          <cell r="X140">
            <v>0</v>
          </cell>
        </row>
        <row r="142">
          <cell r="A142" t="str">
            <v>5AB0900</v>
          </cell>
          <cell r="K142" t="str">
            <v>9. MOV</v>
          </cell>
        </row>
        <row r="143">
          <cell r="A143" t="str">
            <v>5AB0901</v>
          </cell>
          <cell r="B143" t="str">
            <v>MOV</v>
          </cell>
          <cell r="C143">
            <v>18</v>
          </cell>
          <cell r="D143" t="str">
            <v>mov18</v>
          </cell>
          <cell r="L143" t="str">
            <v>- MOV (Gate) #150, RF, 18"</v>
          </cell>
          <cell r="O143">
            <v>15</v>
          </cell>
          <cell r="P143" t="str">
            <v>Unit</v>
          </cell>
          <cell r="Q143">
            <v>0</v>
          </cell>
          <cell r="R143">
            <v>19239.5</v>
          </cell>
          <cell r="S143">
            <v>50190</v>
          </cell>
          <cell r="T143">
            <v>0</v>
          </cell>
          <cell r="U143">
            <v>0</v>
          </cell>
          <cell r="V143">
            <v>288592.5</v>
          </cell>
          <cell r="W143">
            <v>752850</v>
          </cell>
          <cell r="X143">
            <v>0</v>
          </cell>
          <cell r="Y143" t="str">
            <v>GWC</v>
          </cell>
        </row>
        <row r="144">
          <cell r="A144" t="str">
            <v>5AB0902</v>
          </cell>
          <cell r="B144" t="str">
            <v>MOV</v>
          </cell>
          <cell r="C144">
            <v>10</v>
          </cell>
          <cell r="D144" t="str">
            <v>mov10</v>
          </cell>
          <cell r="L144" t="str">
            <v>- MOV (Gate) #150, RF, 10"</v>
          </cell>
          <cell r="O144">
            <v>2</v>
          </cell>
          <cell r="P144" t="str">
            <v>Unit</v>
          </cell>
          <cell r="Q144">
            <v>0</v>
          </cell>
          <cell r="R144">
            <v>11002.050000000001</v>
          </cell>
          <cell r="S144">
            <v>28701</v>
          </cell>
          <cell r="T144">
            <v>0</v>
          </cell>
          <cell r="U144">
            <v>0</v>
          </cell>
          <cell r="V144">
            <v>22004.100000000002</v>
          </cell>
          <cell r="W144">
            <v>57402</v>
          </cell>
          <cell r="X144">
            <v>0</v>
          </cell>
          <cell r="Y144" t="str">
            <v>GWC</v>
          </cell>
        </row>
        <row r="145">
          <cell r="A145" t="str">
            <v>5AB0903</v>
          </cell>
          <cell r="B145" t="str">
            <v>MOV</v>
          </cell>
          <cell r="C145">
            <v>8</v>
          </cell>
          <cell r="D145" t="str">
            <v>mov8</v>
          </cell>
          <cell r="L145" t="str">
            <v>- MOV (Gate) #150, RF, 8"</v>
          </cell>
          <cell r="O145">
            <v>2</v>
          </cell>
          <cell r="P145" t="str">
            <v>Unit</v>
          </cell>
          <cell r="Q145">
            <v>0</v>
          </cell>
          <cell r="R145">
            <v>11021.6</v>
          </cell>
          <cell r="S145">
            <v>28752</v>
          </cell>
          <cell r="T145">
            <v>0</v>
          </cell>
          <cell r="U145">
            <v>0</v>
          </cell>
          <cell r="V145">
            <v>22043.200000000001</v>
          </cell>
          <cell r="W145">
            <v>57504</v>
          </cell>
          <cell r="X145">
            <v>0</v>
          </cell>
          <cell r="Y145" t="str">
            <v>GWC</v>
          </cell>
        </row>
        <row r="147">
          <cell r="A147" t="str">
            <v>5AB1000</v>
          </cell>
          <cell r="K147" t="str">
            <v>10. Expansion Joint</v>
          </cell>
        </row>
        <row r="148">
          <cell r="A148" t="str">
            <v>5AB1001</v>
          </cell>
          <cell r="B148" t="str">
            <v>FXJ</v>
          </cell>
          <cell r="C148">
            <v>18</v>
          </cell>
          <cell r="D148" t="str">
            <v>fxj18</v>
          </cell>
          <cell r="L148" t="str">
            <v>- Expansion joint #150, dia. 18"</v>
          </cell>
          <cell r="O148">
            <v>5</v>
          </cell>
          <cell r="P148" t="str">
            <v>Unit</v>
          </cell>
          <cell r="Q148">
            <v>0</v>
          </cell>
          <cell r="R148">
            <v>0</v>
          </cell>
          <cell r="S148">
            <v>0</v>
          </cell>
          <cell r="T148">
            <v>0</v>
          </cell>
          <cell r="U148">
            <v>0</v>
          </cell>
          <cell r="V148">
            <v>0</v>
          </cell>
          <cell r="W148">
            <v>0</v>
          </cell>
          <cell r="X148">
            <v>0</v>
          </cell>
        </row>
        <row r="150">
          <cell r="A150" t="str">
            <v>5AB1100</v>
          </cell>
          <cell r="K150" t="str">
            <v>11. Weldolet</v>
          </cell>
        </row>
        <row r="151">
          <cell r="A151" t="str">
            <v>5AB1101</v>
          </cell>
          <cell r="B151" t="str">
            <v>WOT</v>
          </cell>
          <cell r="C151" t="str">
            <v>10x2</v>
          </cell>
          <cell r="D151" t="str">
            <v>wot10x2</v>
          </cell>
          <cell r="L151" t="str">
            <v>- 10" x 2", Weldolet A105, Sch. 80</v>
          </cell>
          <cell r="O151">
            <v>2</v>
          </cell>
          <cell r="P151" t="str">
            <v>Unit</v>
          </cell>
          <cell r="Q151">
            <v>0</v>
          </cell>
          <cell r="R151">
            <v>30.45</v>
          </cell>
          <cell r="S151">
            <v>1250</v>
          </cell>
          <cell r="T151">
            <v>0</v>
          </cell>
          <cell r="U151">
            <v>0</v>
          </cell>
          <cell r="V151">
            <v>60.9</v>
          </cell>
          <cell r="W151">
            <v>2500</v>
          </cell>
          <cell r="X151">
            <v>0</v>
          </cell>
        </row>
        <row r="152">
          <cell r="A152" t="str">
            <v>5AB1102</v>
          </cell>
          <cell r="B152" t="str">
            <v>WOT</v>
          </cell>
          <cell r="C152" t="str">
            <v>8x2</v>
          </cell>
          <cell r="D152" t="str">
            <v>wot8x2</v>
          </cell>
          <cell r="L152" t="str">
            <v>- 8" x 2", Weldolet A105, Sch. 80</v>
          </cell>
          <cell r="O152">
            <v>3</v>
          </cell>
          <cell r="P152" t="str">
            <v>Unit</v>
          </cell>
          <cell r="Q152">
            <v>0</v>
          </cell>
          <cell r="R152">
            <v>30.45</v>
          </cell>
          <cell r="S152">
            <v>1000</v>
          </cell>
          <cell r="T152">
            <v>0</v>
          </cell>
          <cell r="U152">
            <v>0</v>
          </cell>
          <cell r="V152">
            <v>91.35</v>
          </cell>
          <cell r="W152">
            <v>3000</v>
          </cell>
          <cell r="X152">
            <v>0</v>
          </cell>
        </row>
        <row r="154">
          <cell r="A154" t="str">
            <v>5AB1200</v>
          </cell>
          <cell r="K154" t="str">
            <v>12. Sockolet</v>
          </cell>
        </row>
        <row r="155">
          <cell r="A155" t="str">
            <v>5AB1201</v>
          </cell>
          <cell r="B155" t="str">
            <v>SCO</v>
          </cell>
          <cell r="C155" t="str">
            <v>18x1</v>
          </cell>
          <cell r="D155" t="str">
            <v>sco18x1</v>
          </cell>
          <cell r="L155" t="str">
            <v>- 18" x 1", Sockolet A105, CL.3000</v>
          </cell>
          <cell r="O155">
            <v>5</v>
          </cell>
          <cell r="P155" t="str">
            <v>Unit</v>
          </cell>
          <cell r="Q155">
            <v>0</v>
          </cell>
          <cell r="R155">
            <v>9.9749999999999996</v>
          </cell>
          <cell r="S155">
            <v>2250</v>
          </cell>
          <cell r="T155">
            <v>0</v>
          </cell>
          <cell r="U155">
            <v>0</v>
          </cell>
          <cell r="V155">
            <v>49.875</v>
          </cell>
          <cell r="W155">
            <v>11250</v>
          </cell>
          <cell r="X155">
            <v>0</v>
          </cell>
        </row>
        <row r="156">
          <cell r="A156" t="str">
            <v>5AB1202</v>
          </cell>
          <cell r="B156" t="str">
            <v>SCO</v>
          </cell>
          <cell r="C156" t="str">
            <v>8x1</v>
          </cell>
          <cell r="D156" t="str">
            <v>sco8x1</v>
          </cell>
          <cell r="L156" t="str">
            <v>- 8" x 1", Sockolet A105, CL.3000</v>
          </cell>
          <cell r="O156">
            <v>2</v>
          </cell>
          <cell r="P156" t="str">
            <v>Unit</v>
          </cell>
          <cell r="Q156">
            <v>0</v>
          </cell>
          <cell r="R156">
            <v>9.9749999999999996</v>
          </cell>
          <cell r="S156">
            <v>1000</v>
          </cell>
          <cell r="T156">
            <v>0</v>
          </cell>
          <cell r="U156">
            <v>0</v>
          </cell>
          <cell r="V156">
            <v>19.95</v>
          </cell>
          <cell r="W156">
            <v>2000</v>
          </cell>
          <cell r="X156">
            <v>0</v>
          </cell>
        </row>
        <row r="158">
          <cell r="A158" t="str">
            <v>5AB1300</v>
          </cell>
          <cell r="K158" t="str">
            <v>13. Coupling &amp; Threadolet</v>
          </cell>
        </row>
        <row r="159">
          <cell r="A159" t="str">
            <v>5AB1301</v>
          </cell>
          <cell r="B159" t="str">
            <v>COP</v>
          </cell>
          <cell r="C159" t="str">
            <v>2x1</v>
          </cell>
          <cell r="D159" t="str">
            <v>cop2x1</v>
          </cell>
          <cell r="L159" t="str">
            <v>- Swage Nip Con TLE = sch. 80 x TSE = sch. 80 A105 2" x 1"</v>
          </cell>
          <cell r="O159">
            <v>12</v>
          </cell>
          <cell r="P159" t="str">
            <v>Unit</v>
          </cell>
          <cell r="Q159">
            <v>0</v>
          </cell>
          <cell r="R159">
            <v>30.45</v>
          </cell>
          <cell r="S159">
            <v>87</v>
          </cell>
          <cell r="T159">
            <v>0</v>
          </cell>
          <cell r="U159">
            <v>0</v>
          </cell>
          <cell r="V159">
            <v>365.4</v>
          </cell>
          <cell r="W159">
            <v>1044</v>
          </cell>
          <cell r="X159">
            <v>0</v>
          </cell>
        </row>
        <row r="160">
          <cell r="A160" t="str">
            <v>5AB1302</v>
          </cell>
          <cell r="B160" t="str">
            <v>COP</v>
          </cell>
          <cell r="C160" t="str">
            <v>1x0.75</v>
          </cell>
          <cell r="D160" t="str">
            <v>cop1x0.75</v>
          </cell>
          <cell r="L160" t="str">
            <v>- Swage Nip Con TLE = sch. 80 x TSE = sch. 80 A105 1" x 3/4"</v>
          </cell>
          <cell r="O160">
            <v>0</v>
          </cell>
          <cell r="P160" t="str">
            <v>Unit</v>
          </cell>
          <cell r="Q160">
            <v>0</v>
          </cell>
          <cell r="R160">
            <v>30.45</v>
          </cell>
          <cell r="S160">
            <v>87</v>
          </cell>
          <cell r="T160">
            <v>0</v>
          </cell>
          <cell r="U160">
            <v>0</v>
          </cell>
          <cell r="V160">
            <v>0</v>
          </cell>
          <cell r="W160">
            <v>0</v>
          </cell>
          <cell r="X160">
            <v>0</v>
          </cell>
        </row>
        <row r="161">
          <cell r="A161" t="str">
            <v>5AB1303</v>
          </cell>
          <cell r="B161" t="str">
            <v>COP</v>
          </cell>
          <cell r="C161">
            <v>1</v>
          </cell>
          <cell r="D161" t="str">
            <v>cop1</v>
          </cell>
          <cell r="L161" t="str">
            <v>- Coupling A105 CL.3000 THD - THD ANSI B16.11 (1")</v>
          </cell>
          <cell r="O161">
            <v>12</v>
          </cell>
          <cell r="P161" t="str">
            <v>Unit</v>
          </cell>
          <cell r="Q161">
            <v>0</v>
          </cell>
          <cell r="R161">
            <v>4.7249999999999996</v>
          </cell>
          <cell r="S161">
            <v>13.5</v>
          </cell>
          <cell r="T161">
            <v>0</v>
          </cell>
          <cell r="U161">
            <v>0</v>
          </cell>
          <cell r="V161">
            <v>56.699999999999996</v>
          </cell>
          <cell r="W161">
            <v>162</v>
          </cell>
          <cell r="X161">
            <v>0</v>
          </cell>
        </row>
        <row r="162">
          <cell r="A162" t="str">
            <v>5AB1304</v>
          </cell>
          <cell r="B162" t="str">
            <v>COP</v>
          </cell>
          <cell r="C162">
            <v>0.75</v>
          </cell>
          <cell r="D162" t="str">
            <v>cop0.75</v>
          </cell>
          <cell r="L162" t="str">
            <v>- Coupling A105 CL.3000 THD - THD ANSI B16.11 (3/4")</v>
          </cell>
          <cell r="O162">
            <v>0</v>
          </cell>
          <cell r="P162" t="str">
            <v>Unit</v>
          </cell>
          <cell r="Q162">
            <v>0</v>
          </cell>
          <cell r="R162">
            <v>3.4649999999999999</v>
          </cell>
          <cell r="S162">
            <v>9.9</v>
          </cell>
          <cell r="T162">
            <v>0</v>
          </cell>
          <cell r="U162">
            <v>0</v>
          </cell>
          <cell r="V162">
            <v>0</v>
          </cell>
          <cell r="W162">
            <v>0</v>
          </cell>
          <cell r="X162">
            <v>0</v>
          </cell>
        </row>
        <row r="164">
          <cell r="A164" t="str">
            <v>5AC0000</v>
          </cell>
          <cell r="H164" t="str">
            <v>c.</v>
          </cell>
          <cell r="K164" t="str">
            <v>FROM STORAGE TANK TO HYDRANT PUMP</v>
          </cell>
        </row>
        <row r="165">
          <cell r="A165" t="str">
            <v>5AC0100</v>
          </cell>
          <cell r="K165" t="str">
            <v>1. PIPA (PIPE) API 5L Gr. B, w/ internal coating</v>
          </cell>
        </row>
        <row r="166">
          <cell r="A166" t="str">
            <v>5AC0101</v>
          </cell>
          <cell r="B166" t="str">
            <v>PIPE</v>
          </cell>
          <cell r="C166">
            <v>28</v>
          </cell>
          <cell r="D166" t="str">
            <v>pipe28</v>
          </cell>
          <cell r="E166" t="str">
            <v>SMLS</v>
          </cell>
          <cell r="L166" t="str">
            <v>- pipe 28", thickness 0.375", SMLS</v>
          </cell>
          <cell r="O166">
            <v>200</v>
          </cell>
          <cell r="P166" t="str">
            <v>m</v>
          </cell>
          <cell r="Q166">
            <v>758.70816000000002</v>
          </cell>
          <cell r="R166">
            <v>246.77136000000002</v>
          </cell>
          <cell r="S166">
            <v>0</v>
          </cell>
          <cell r="T166">
            <v>0</v>
          </cell>
          <cell r="U166">
            <v>151741.63200000001</v>
          </cell>
          <cell r="V166">
            <v>49354.272000000004</v>
          </cell>
          <cell r="W166">
            <v>0</v>
          </cell>
          <cell r="X166">
            <v>0</v>
          </cell>
        </row>
        <row r="167">
          <cell r="A167" t="str">
            <v>5AC0102</v>
          </cell>
          <cell r="B167" t="str">
            <v>PIPE</v>
          </cell>
          <cell r="C167">
            <v>20</v>
          </cell>
          <cell r="D167" t="str">
            <v>pipe20</v>
          </cell>
          <cell r="E167" t="str">
            <v>SMLS</v>
          </cell>
          <cell r="L167" t="str">
            <v>- pipe 20", thickness 0.375", SMLS</v>
          </cell>
          <cell r="O167">
            <v>100</v>
          </cell>
          <cell r="P167" t="str">
            <v>m</v>
          </cell>
          <cell r="Q167">
            <v>387.096</v>
          </cell>
          <cell r="R167">
            <v>129.64759036144576</v>
          </cell>
          <cell r="S167">
            <v>0</v>
          </cell>
          <cell r="T167">
            <v>0</v>
          </cell>
          <cell r="U167">
            <v>38709.599999999999</v>
          </cell>
          <cell r="V167">
            <v>12964.759036144576</v>
          </cell>
          <cell r="W167">
            <v>0</v>
          </cell>
          <cell r="X167">
            <v>0</v>
          </cell>
        </row>
        <row r="168">
          <cell r="A168" t="str">
            <v>5AC0103</v>
          </cell>
          <cell r="B168" t="str">
            <v>PIPE</v>
          </cell>
          <cell r="C168">
            <v>8</v>
          </cell>
          <cell r="D168" t="str">
            <v>pipe8</v>
          </cell>
          <cell r="E168" t="str">
            <v>SMLS</v>
          </cell>
          <cell r="L168" t="str">
            <v>- pipe 8", thickness 0.322", SMLS</v>
          </cell>
          <cell r="O168">
            <v>30</v>
          </cell>
          <cell r="P168" t="str">
            <v>m</v>
          </cell>
          <cell r="Q168">
            <v>72.007214999999988</v>
          </cell>
          <cell r="R168">
            <v>50.688729874776385</v>
          </cell>
          <cell r="S168">
            <v>0</v>
          </cell>
          <cell r="T168">
            <v>0</v>
          </cell>
          <cell r="U168">
            <v>2160.2164499999994</v>
          </cell>
          <cell r="V168">
            <v>1520.6618962432915</v>
          </cell>
          <cell r="W168">
            <v>0</v>
          </cell>
          <cell r="X168">
            <v>0</v>
          </cell>
        </row>
        <row r="169">
          <cell r="A169" t="str">
            <v>5AC0104</v>
          </cell>
          <cell r="B169" t="str">
            <v>PIPE</v>
          </cell>
          <cell r="C169">
            <v>2</v>
          </cell>
          <cell r="D169" t="str">
            <v>pipe2</v>
          </cell>
          <cell r="E169" t="str">
            <v>SMLS</v>
          </cell>
          <cell r="L169" t="str">
            <v>- pipe 2", thickness 0.218", SMLS</v>
          </cell>
          <cell r="O169">
            <v>10</v>
          </cell>
          <cell r="P169" t="str">
            <v>m</v>
          </cell>
          <cell r="Q169">
            <v>5.454135</v>
          </cell>
          <cell r="R169">
            <v>9.2358490566037741</v>
          </cell>
          <cell r="S169">
            <v>0</v>
          </cell>
          <cell r="T169">
            <v>0</v>
          </cell>
          <cell r="U169">
            <v>54.541350000000001</v>
          </cell>
          <cell r="V169">
            <v>92.358490566037744</v>
          </cell>
          <cell r="W169">
            <v>0</v>
          </cell>
          <cell r="X169">
            <v>0</v>
          </cell>
        </row>
        <row r="170">
          <cell r="A170" t="str">
            <v>5AC0105</v>
          </cell>
          <cell r="B170" t="str">
            <v>PIPE</v>
          </cell>
          <cell r="C170">
            <v>1</v>
          </cell>
          <cell r="D170" t="str">
            <v>pipe1</v>
          </cell>
          <cell r="E170" t="str">
            <v>SMLS</v>
          </cell>
          <cell r="L170" t="str">
            <v>- pipe 1", thickness 0.179", SMLS</v>
          </cell>
          <cell r="O170">
            <v>4</v>
          </cell>
          <cell r="P170" t="str">
            <v>m</v>
          </cell>
          <cell r="Q170">
            <v>1.67334</v>
          </cell>
          <cell r="R170">
            <v>9.24</v>
          </cell>
          <cell r="S170">
            <v>0</v>
          </cell>
          <cell r="T170">
            <v>0</v>
          </cell>
          <cell r="U170">
            <v>6.6933600000000002</v>
          </cell>
          <cell r="V170">
            <v>36.96</v>
          </cell>
          <cell r="W170">
            <v>0</v>
          </cell>
          <cell r="X170">
            <v>0</v>
          </cell>
        </row>
        <row r="171">
          <cell r="A171" t="str">
            <v>5AC0106</v>
          </cell>
          <cell r="B171" t="str">
            <v>PIPE</v>
          </cell>
          <cell r="C171">
            <v>0.5</v>
          </cell>
          <cell r="D171" t="str">
            <v>pipe0.5</v>
          </cell>
          <cell r="E171" t="str">
            <v>SMLS</v>
          </cell>
          <cell r="L171" t="str">
            <v>- pipe 0.5", thickness 0.147", SMLS</v>
          </cell>
          <cell r="O171">
            <v>4</v>
          </cell>
          <cell r="P171" t="str">
            <v>m</v>
          </cell>
          <cell r="Q171">
            <v>0.680535</v>
          </cell>
          <cell r="R171">
            <v>9.24</v>
          </cell>
          <cell r="S171">
            <v>0</v>
          </cell>
          <cell r="T171">
            <v>0</v>
          </cell>
          <cell r="U171">
            <v>2.72214</v>
          </cell>
          <cell r="V171">
            <v>36.96</v>
          </cell>
          <cell r="W171">
            <v>0</v>
          </cell>
          <cell r="X171">
            <v>0</v>
          </cell>
        </row>
        <row r="173">
          <cell r="A173" t="str">
            <v>5AC0200</v>
          </cell>
          <cell r="K173" t="str">
            <v>2. Reducer w/ internal coating</v>
          </cell>
        </row>
        <row r="174">
          <cell r="A174" t="str">
            <v>5AC0201</v>
          </cell>
          <cell r="B174" t="str">
            <v>RED</v>
          </cell>
          <cell r="C174" t="str">
            <v>8x6</v>
          </cell>
          <cell r="D174" t="str">
            <v>red8</v>
          </cell>
          <cell r="L174" t="str">
            <v>- 8" x 6", eccentric reducer #150, sch. 40</v>
          </cell>
          <cell r="O174">
            <v>5</v>
          </cell>
          <cell r="P174" t="str">
            <v>Unit</v>
          </cell>
          <cell r="Q174">
            <v>0</v>
          </cell>
          <cell r="R174">
            <v>247.1</v>
          </cell>
          <cell r="S174">
            <v>1000</v>
          </cell>
          <cell r="T174">
            <v>0</v>
          </cell>
          <cell r="U174">
            <v>0</v>
          </cell>
          <cell r="V174">
            <v>1235.5</v>
          </cell>
          <cell r="W174">
            <v>5000</v>
          </cell>
          <cell r="X174">
            <v>0</v>
          </cell>
        </row>
        <row r="176">
          <cell r="A176" t="str">
            <v>5AC0300</v>
          </cell>
          <cell r="K176" t="str">
            <v>3. Flanges &amp; Blind</v>
          </cell>
        </row>
        <row r="177">
          <cell r="A177" t="str">
            <v>5AC0301</v>
          </cell>
          <cell r="B177" t="str">
            <v>FLG</v>
          </cell>
          <cell r="C177">
            <v>28</v>
          </cell>
          <cell r="D177" t="str">
            <v>flg28</v>
          </cell>
          <cell r="L177" t="str">
            <v>- Flanges ANSI #150, WNRF 28"</v>
          </cell>
          <cell r="O177">
            <v>6</v>
          </cell>
          <cell r="P177" t="str">
            <v>Unit</v>
          </cell>
          <cell r="Q177">
            <v>0</v>
          </cell>
          <cell r="R177">
            <v>1902.6</v>
          </cell>
          <cell r="S177">
            <v>3500</v>
          </cell>
          <cell r="T177">
            <v>0</v>
          </cell>
          <cell r="U177">
            <v>0</v>
          </cell>
          <cell r="V177">
            <v>11415.599999999999</v>
          </cell>
          <cell r="W177">
            <v>21000</v>
          </cell>
          <cell r="X177">
            <v>0</v>
          </cell>
        </row>
        <row r="178">
          <cell r="A178" t="str">
            <v>5AC0302</v>
          </cell>
          <cell r="B178" t="str">
            <v>FLG</v>
          </cell>
          <cell r="C178">
            <v>20</v>
          </cell>
          <cell r="D178" t="str">
            <v>flg20</v>
          </cell>
          <cell r="L178" t="str">
            <v>- Flanges ANSI #150, WNRF 20"</v>
          </cell>
          <cell r="O178">
            <v>35</v>
          </cell>
          <cell r="P178" t="str">
            <v>Unit</v>
          </cell>
          <cell r="Q178">
            <v>0</v>
          </cell>
          <cell r="R178">
            <v>1297.8</v>
          </cell>
          <cell r="S178">
            <v>2500</v>
          </cell>
          <cell r="T178">
            <v>0</v>
          </cell>
          <cell r="U178">
            <v>0</v>
          </cell>
          <cell r="V178">
            <v>45423</v>
          </cell>
          <cell r="W178">
            <v>87500</v>
          </cell>
          <cell r="X178">
            <v>0</v>
          </cell>
        </row>
        <row r="179">
          <cell r="A179" t="str">
            <v>5AC0303</v>
          </cell>
          <cell r="B179" t="str">
            <v>FLG</v>
          </cell>
          <cell r="C179">
            <v>8</v>
          </cell>
          <cell r="D179" t="str">
            <v>flg8</v>
          </cell>
          <cell r="L179" t="str">
            <v>- Flanges ANSI #150, WNRF 8"</v>
          </cell>
          <cell r="O179">
            <v>41</v>
          </cell>
          <cell r="P179" t="str">
            <v>Unit</v>
          </cell>
          <cell r="Q179">
            <v>0</v>
          </cell>
          <cell r="R179">
            <v>182.7</v>
          </cell>
          <cell r="S179">
            <v>1000</v>
          </cell>
          <cell r="T179">
            <v>0</v>
          </cell>
          <cell r="U179">
            <v>0</v>
          </cell>
          <cell r="V179">
            <v>7490.7</v>
          </cell>
          <cell r="W179">
            <v>41000</v>
          </cell>
          <cell r="X179">
            <v>0</v>
          </cell>
        </row>
        <row r="180">
          <cell r="A180" t="str">
            <v>5AC0304</v>
          </cell>
          <cell r="B180" t="str">
            <v>FLG</v>
          </cell>
          <cell r="C180">
            <v>2</v>
          </cell>
          <cell r="D180" t="str">
            <v>flg2</v>
          </cell>
          <cell r="L180" t="str">
            <v>- Flanges ANSI #150, WNRF 2"</v>
          </cell>
          <cell r="O180">
            <v>5</v>
          </cell>
          <cell r="P180" t="str">
            <v>Unit</v>
          </cell>
          <cell r="Q180">
            <v>0</v>
          </cell>
          <cell r="R180">
            <v>16.905000000000001</v>
          </cell>
          <cell r="S180">
            <v>250</v>
          </cell>
          <cell r="T180">
            <v>0</v>
          </cell>
          <cell r="U180">
            <v>0</v>
          </cell>
          <cell r="V180">
            <v>84.525000000000006</v>
          </cell>
          <cell r="W180">
            <v>1250</v>
          </cell>
          <cell r="X180">
            <v>0</v>
          </cell>
        </row>
        <row r="181">
          <cell r="A181" t="str">
            <v>5AC0305</v>
          </cell>
          <cell r="B181" t="str">
            <v>FLG</v>
          </cell>
          <cell r="C181">
            <v>1</v>
          </cell>
          <cell r="D181" t="str">
            <v>flg1</v>
          </cell>
          <cell r="L181" t="str">
            <v>- Flanges ANSI #800, SWRF 1"</v>
          </cell>
          <cell r="O181">
            <v>9</v>
          </cell>
          <cell r="P181" t="str">
            <v>Unit</v>
          </cell>
          <cell r="Q181">
            <v>0</v>
          </cell>
          <cell r="R181">
            <v>23.1</v>
          </cell>
          <cell r="S181">
            <v>125</v>
          </cell>
          <cell r="T181">
            <v>0</v>
          </cell>
          <cell r="U181">
            <v>0</v>
          </cell>
          <cell r="V181">
            <v>207.9</v>
          </cell>
          <cell r="W181">
            <v>1125</v>
          </cell>
          <cell r="X181">
            <v>0</v>
          </cell>
        </row>
        <row r="182">
          <cell r="A182" t="str">
            <v>5AC0306</v>
          </cell>
          <cell r="B182" t="str">
            <v>FLG</v>
          </cell>
          <cell r="C182">
            <v>0.5</v>
          </cell>
          <cell r="D182" t="str">
            <v>flg0.5</v>
          </cell>
          <cell r="L182" t="str">
            <v>- Flanges ANSI #800, SWRF 0.5"</v>
          </cell>
          <cell r="O182">
            <v>15</v>
          </cell>
          <cell r="P182" t="str">
            <v>Unit</v>
          </cell>
          <cell r="Q182">
            <v>0</v>
          </cell>
          <cell r="R182">
            <v>12.6</v>
          </cell>
          <cell r="S182">
            <v>62.5</v>
          </cell>
          <cell r="T182">
            <v>0</v>
          </cell>
          <cell r="U182">
            <v>0</v>
          </cell>
          <cell r="V182">
            <v>189</v>
          </cell>
          <cell r="W182">
            <v>937.5</v>
          </cell>
          <cell r="X182">
            <v>0</v>
          </cell>
        </row>
        <row r="183">
          <cell r="A183" t="str">
            <v>5AC0307</v>
          </cell>
          <cell r="B183" t="str">
            <v>BFLG</v>
          </cell>
          <cell r="C183">
            <v>28</v>
          </cell>
          <cell r="D183" t="str">
            <v>BFLG28</v>
          </cell>
          <cell r="L183" t="str">
            <v>- Bind Flange #150, dia. 28"</v>
          </cell>
          <cell r="O183">
            <v>4</v>
          </cell>
          <cell r="P183" t="str">
            <v>Unit</v>
          </cell>
          <cell r="Q183">
            <v>0</v>
          </cell>
          <cell r="R183">
            <v>2044.2240000000002</v>
          </cell>
          <cell r="S183">
            <v>5840.64</v>
          </cell>
          <cell r="T183">
            <v>0</v>
          </cell>
          <cell r="U183">
            <v>0</v>
          </cell>
          <cell r="V183">
            <v>8176.8960000000006</v>
          </cell>
          <cell r="W183">
            <v>23362.560000000001</v>
          </cell>
          <cell r="X183">
            <v>0</v>
          </cell>
        </row>
        <row r="184">
          <cell r="A184" t="str">
            <v>5AC0308</v>
          </cell>
          <cell r="B184" t="str">
            <v>BFLG</v>
          </cell>
          <cell r="C184">
            <v>8</v>
          </cell>
          <cell r="D184" t="str">
            <v>BFLG8</v>
          </cell>
          <cell r="L184" t="str">
            <v>- Bind Flange #150, dia.8"</v>
          </cell>
          <cell r="O184">
            <v>1</v>
          </cell>
          <cell r="P184" t="str">
            <v>Unit</v>
          </cell>
          <cell r="Q184">
            <v>0</v>
          </cell>
          <cell r="R184">
            <v>2044.2240000000002</v>
          </cell>
          <cell r="S184">
            <v>5840.64</v>
          </cell>
          <cell r="T184">
            <v>0</v>
          </cell>
          <cell r="U184">
            <v>0</v>
          </cell>
          <cell r="V184">
            <v>2044.2240000000002</v>
          </cell>
          <cell r="W184">
            <v>5840.64</v>
          </cell>
          <cell r="X184">
            <v>0</v>
          </cell>
        </row>
        <row r="186">
          <cell r="A186" t="str">
            <v>5AC0400</v>
          </cell>
          <cell r="K186" t="str">
            <v>4. Gasket</v>
          </cell>
        </row>
        <row r="187">
          <cell r="A187" t="str">
            <v>5AC0401</v>
          </cell>
          <cell r="B187" t="str">
            <v>GST</v>
          </cell>
          <cell r="C187">
            <v>28</v>
          </cell>
          <cell r="D187" t="str">
            <v>gst28</v>
          </cell>
          <cell r="L187" t="str">
            <v>- 28", gasket #150, RF, 4.5 MM spiral wound, API 605</v>
          </cell>
          <cell r="O187">
            <v>8</v>
          </cell>
          <cell r="P187" t="str">
            <v>Unit</v>
          </cell>
          <cell r="Q187">
            <v>0</v>
          </cell>
          <cell r="R187">
            <v>225.75</v>
          </cell>
          <cell r="S187">
            <v>0</v>
          </cell>
          <cell r="T187">
            <v>0</v>
          </cell>
          <cell r="U187">
            <v>0</v>
          </cell>
          <cell r="V187">
            <v>1806</v>
          </cell>
          <cell r="W187">
            <v>0</v>
          </cell>
          <cell r="X187">
            <v>0</v>
          </cell>
        </row>
        <row r="188">
          <cell r="A188" t="str">
            <v>5AC0402</v>
          </cell>
          <cell r="B188" t="str">
            <v>GST</v>
          </cell>
          <cell r="C188">
            <v>20</v>
          </cell>
          <cell r="D188" t="str">
            <v>gst20</v>
          </cell>
          <cell r="L188" t="str">
            <v>- 20", gasket #150, RF, 4.5 MM spiral wound, API 605</v>
          </cell>
          <cell r="O188">
            <v>40</v>
          </cell>
          <cell r="P188" t="str">
            <v>Unit</v>
          </cell>
          <cell r="Q188">
            <v>0</v>
          </cell>
          <cell r="R188">
            <v>207.9</v>
          </cell>
          <cell r="S188">
            <v>0</v>
          </cell>
          <cell r="T188">
            <v>0</v>
          </cell>
          <cell r="U188">
            <v>0</v>
          </cell>
          <cell r="V188">
            <v>8316</v>
          </cell>
          <cell r="W188">
            <v>0</v>
          </cell>
          <cell r="X188">
            <v>0</v>
          </cell>
        </row>
        <row r="189">
          <cell r="A189" t="str">
            <v>5AC0403</v>
          </cell>
          <cell r="B189" t="str">
            <v>GST</v>
          </cell>
          <cell r="C189">
            <v>8</v>
          </cell>
          <cell r="D189" t="str">
            <v>gst8</v>
          </cell>
          <cell r="L189" t="str">
            <v>- 8", gasket #150, RF, 4.5 MM spiral wound, API 605</v>
          </cell>
          <cell r="O189">
            <v>42</v>
          </cell>
          <cell r="P189" t="str">
            <v>Unit</v>
          </cell>
          <cell r="Q189">
            <v>0</v>
          </cell>
          <cell r="R189">
            <v>77.154000000000011</v>
          </cell>
          <cell r="S189">
            <v>0</v>
          </cell>
          <cell r="T189">
            <v>0</v>
          </cell>
          <cell r="U189">
            <v>0</v>
          </cell>
          <cell r="V189">
            <v>3240.4680000000003</v>
          </cell>
          <cell r="W189">
            <v>0</v>
          </cell>
          <cell r="X189">
            <v>0</v>
          </cell>
        </row>
        <row r="190">
          <cell r="A190" t="str">
            <v>5AC0404</v>
          </cell>
          <cell r="B190" t="str">
            <v>GST</v>
          </cell>
          <cell r="C190">
            <v>2</v>
          </cell>
          <cell r="D190" t="str">
            <v>gst2</v>
          </cell>
          <cell r="L190" t="str">
            <v>- 2", gasket #150, RF, 4.5 MM spiral wound, API 605</v>
          </cell>
          <cell r="O190">
            <v>5</v>
          </cell>
          <cell r="P190" t="str">
            <v>Unit</v>
          </cell>
          <cell r="Q190">
            <v>0</v>
          </cell>
          <cell r="R190">
            <v>11.886000000000001</v>
          </cell>
          <cell r="S190">
            <v>0</v>
          </cell>
          <cell r="T190">
            <v>0</v>
          </cell>
          <cell r="U190">
            <v>0</v>
          </cell>
          <cell r="V190">
            <v>59.430000000000007</v>
          </cell>
          <cell r="W190">
            <v>0</v>
          </cell>
          <cell r="X190">
            <v>0</v>
          </cell>
        </row>
        <row r="191">
          <cell r="A191" t="str">
            <v>5AC0405</v>
          </cell>
          <cell r="B191" t="str">
            <v>GST</v>
          </cell>
          <cell r="C191">
            <v>1</v>
          </cell>
          <cell r="D191" t="str">
            <v>gst1</v>
          </cell>
          <cell r="L191" t="str">
            <v>- 1", gasket #800, RF, 4.5 MM spiral wound, API 605</v>
          </cell>
          <cell r="O191">
            <v>9</v>
          </cell>
          <cell r="P191" t="str">
            <v>Unit</v>
          </cell>
          <cell r="Q191">
            <v>0</v>
          </cell>
          <cell r="R191">
            <v>8.3055000000000003</v>
          </cell>
          <cell r="S191">
            <v>0</v>
          </cell>
          <cell r="T191">
            <v>0</v>
          </cell>
          <cell r="U191">
            <v>0</v>
          </cell>
          <cell r="V191">
            <v>74.749499999999998</v>
          </cell>
          <cell r="W191">
            <v>0</v>
          </cell>
          <cell r="X191">
            <v>0</v>
          </cell>
        </row>
        <row r="192">
          <cell r="A192" t="str">
            <v>5AC0406</v>
          </cell>
          <cell r="B192" t="str">
            <v>GST</v>
          </cell>
          <cell r="C192">
            <v>0.5</v>
          </cell>
          <cell r="D192" t="str">
            <v>gst0.5</v>
          </cell>
          <cell r="L192" t="str">
            <v>- 0.5", gasket #800, RF, 4.5 MM spiral wound, API 605</v>
          </cell>
          <cell r="O192">
            <v>15</v>
          </cell>
          <cell r="P192" t="str">
            <v>Unit</v>
          </cell>
          <cell r="Q192">
            <v>0</v>
          </cell>
          <cell r="R192">
            <v>8.3055000000000003</v>
          </cell>
          <cell r="S192">
            <v>0</v>
          </cell>
          <cell r="T192">
            <v>0</v>
          </cell>
          <cell r="U192">
            <v>0</v>
          </cell>
          <cell r="V192">
            <v>124.58250000000001</v>
          </cell>
          <cell r="W192">
            <v>0</v>
          </cell>
          <cell r="X192">
            <v>0</v>
          </cell>
        </row>
        <row r="194">
          <cell r="A194" t="str">
            <v>5AC0500</v>
          </cell>
          <cell r="K194" t="str">
            <v>5. Elbow w/ internal coating</v>
          </cell>
        </row>
        <row r="195">
          <cell r="A195" t="str">
            <v>5AC0501</v>
          </cell>
          <cell r="B195" t="str">
            <v>EBW</v>
          </cell>
          <cell r="C195">
            <v>28</v>
          </cell>
          <cell r="D195" t="str">
            <v>ebw28;45</v>
          </cell>
          <cell r="L195" t="str">
            <v>- 45 elbow, BW, sch. 40, CS-234, ERW 28"</v>
          </cell>
          <cell r="O195">
            <v>4</v>
          </cell>
          <cell r="P195" t="str">
            <v>Unit</v>
          </cell>
          <cell r="Q195">
            <v>0</v>
          </cell>
          <cell r="R195">
            <v>16826.8</v>
          </cell>
          <cell r="S195">
            <v>3500</v>
          </cell>
          <cell r="T195">
            <v>0</v>
          </cell>
          <cell r="U195">
            <v>0</v>
          </cell>
          <cell r="V195">
            <v>67307.199999999997</v>
          </cell>
          <cell r="W195">
            <v>14000</v>
          </cell>
          <cell r="X195">
            <v>0</v>
          </cell>
        </row>
        <row r="196">
          <cell r="A196" t="str">
            <v>5AC0502</v>
          </cell>
          <cell r="B196" t="str">
            <v>EBW</v>
          </cell>
          <cell r="C196">
            <v>20</v>
          </cell>
          <cell r="D196" t="str">
            <v>ebw20;45</v>
          </cell>
          <cell r="L196" t="str">
            <v>- 45 elbow, BW, sch. 40, CS-234, ERW 20"</v>
          </cell>
          <cell r="O196">
            <v>5</v>
          </cell>
          <cell r="P196" t="str">
            <v>Unit</v>
          </cell>
          <cell r="Q196">
            <v>0</v>
          </cell>
          <cell r="R196">
            <v>5455.5999999999995</v>
          </cell>
          <cell r="S196">
            <v>2500</v>
          </cell>
          <cell r="T196">
            <v>0</v>
          </cell>
          <cell r="U196">
            <v>0</v>
          </cell>
          <cell r="V196">
            <v>27277.999999999996</v>
          </cell>
          <cell r="W196">
            <v>12500</v>
          </cell>
          <cell r="X196">
            <v>0</v>
          </cell>
        </row>
        <row r="197">
          <cell r="A197" t="str">
            <v>5AC0503</v>
          </cell>
          <cell r="B197" t="str">
            <v>EBW</v>
          </cell>
          <cell r="C197">
            <v>28</v>
          </cell>
          <cell r="D197" t="str">
            <v>ebw28;90</v>
          </cell>
          <cell r="L197" t="str">
            <v>- 90 elbow, BW, sch. 40, CS-234, ERW 28"</v>
          </cell>
          <cell r="O197">
            <v>12</v>
          </cell>
          <cell r="P197" t="str">
            <v>Unit</v>
          </cell>
          <cell r="Q197">
            <v>0</v>
          </cell>
          <cell r="R197">
            <v>30049.5</v>
          </cell>
          <cell r="S197">
            <v>3500</v>
          </cell>
          <cell r="T197">
            <v>0</v>
          </cell>
          <cell r="U197">
            <v>0</v>
          </cell>
          <cell r="V197">
            <v>360594</v>
          </cell>
          <cell r="W197">
            <v>42000</v>
          </cell>
          <cell r="X197">
            <v>0</v>
          </cell>
        </row>
        <row r="198">
          <cell r="A198" t="str">
            <v>5AC0504</v>
          </cell>
          <cell r="B198" t="str">
            <v>EBW</v>
          </cell>
          <cell r="C198">
            <v>20</v>
          </cell>
          <cell r="D198" t="str">
            <v>ebw20;90</v>
          </cell>
          <cell r="L198" t="str">
            <v>- 90 elbow, BW, sch. 40, CS-234, ERW 20"</v>
          </cell>
          <cell r="O198">
            <v>10</v>
          </cell>
          <cell r="P198" t="str">
            <v>Unit</v>
          </cell>
          <cell r="Q198">
            <v>0</v>
          </cell>
          <cell r="R198">
            <v>9740.5</v>
          </cell>
          <cell r="S198">
            <v>2500</v>
          </cell>
          <cell r="T198">
            <v>0</v>
          </cell>
          <cell r="U198">
            <v>0</v>
          </cell>
          <cell r="V198">
            <v>97405</v>
          </cell>
          <cell r="W198">
            <v>25000</v>
          </cell>
          <cell r="X198">
            <v>0</v>
          </cell>
        </row>
        <row r="199">
          <cell r="A199" t="str">
            <v>5AC0505</v>
          </cell>
          <cell r="B199" t="str">
            <v>EBW</v>
          </cell>
          <cell r="C199">
            <v>8</v>
          </cell>
          <cell r="D199" t="str">
            <v>ebw8;45</v>
          </cell>
          <cell r="L199" t="str">
            <v>- 45 elbow, BW, sch. 40, CS-234, SMLS 8"</v>
          </cell>
          <cell r="O199">
            <v>0</v>
          </cell>
          <cell r="P199" t="str">
            <v>Unit</v>
          </cell>
          <cell r="Q199">
            <v>0</v>
          </cell>
          <cell r="R199">
            <v>561.19999999999993</v>
          </cell>
          <cell r="S199">
            <v>1000</v>
          </cell>
          <cell r="T199">
            <v>0</v>
          </cell>
          <cell r="U199">
            <v>0</v>
          </cell>
          <cell r="V199">
            <v>0</v>
          </cell>
          <cell r="W199">
            <v>0</v>
          </cell>
          <cell r="X199">
            <v>0</v>
          </cell>
        </row>
        <row r="200">
          <cell r="A200" t="str">
            <v>5AC0506</v>
          </cell>
          <cell r="B200" t="str">
            <v>EBW</v>
          </cell>
          <cell r="C200">
            <v>8</v>
          </cell>
          <cell r="D200" t="str">
            <v>ebw8;90</v>
          </cell>
          <cell r="L200" t="str">
            <v>- 90 elbow, BW, sch. 40, CS-234, SMLS 8"</v>
          </cell>
          <cell r="O200">
            <v>24</v>
          </cell>
          <cell r="P200" t="str">
            <v>Unit</v>
          </cell>
          <cell r="Q200">
            <v>0</v>
          </cell>
          <cell r="R200">
            <v>1000.5</v>
          </cell>
          <cell r="S200">
            <v>1000</v>
          </cell>
          <cell r="T200">
            <v>0</v>
          </cell>
          <cell r="U200">
            <v>0</v>
          </cell>
          <cell r="V200">
            <v>24012</v>
          </cell>
          <cell r="W200">
            <v>24000</v>
          </cell>
          <cell r="X200">
            <v>0</v>
          </cell>
        </row>
        <row r="201">
          <cell r="A201" t="str">
            <v>5AC0507</v>
          </cell>
          <cell r="B201" t="str">
            <v>EBW</v>
          </cell>
          <cell r="C201">
            <v>2</v>
          </cell>
          <cell r="D201" t="str">
            <v>ebw2;45</v>
          </cell>
          <cell r="L201" t="str">
            <v>- 45 elbow, BW, sch. 80, A105, SMLS 2"</v>
          </cell>
          <cell r="O201">
            <v>0</v>
          </cell>
          <cell r="P201" t="str">
            <v>Unit</v>
          </cell>
          <cell r="Q201">
            <v>0</v>
          </cell>
          <cell r="R201">
            <v>11.5</v>
          </cell>
          <cell r="S201">
            <v>250</v>
          </cell>
          <cell r="T201">
            <v>0</v>
          </cell>
          <cell r="U201">
            <v>0</v>
          </cell>
          <cell r="V201">
            <v>0</v>
          </cell>
          <cell r="W201">
            <v>0</v>
          </cell>
          <cell r="X201">
            <v>0</v>
          </cell>
        </row>
        <row r="202">
          <cell r="A202" t="str">
            <v>5AC0508</v>
          </cell>
          <cell r="B202" t="str">
            <v>EBW</v>
          </cell>
          <cell r="C202">
            <v>1</v>
          </cell>
          <cell r="D202" t="str">
            <v>ebw1;45</v>
          </cell>
          <cell r="L202" t="str">
            <v>- 45 elbow, BW, sch. 80, A105, SMLS 1"</v>
          </cell>
          <cell r="O202">
            <v>0</v>
          </cell>
          <cell r="P202" t="str">
            <v>Unit</v>
          </cell>
          <cell r="Q202">
            <v>0</v>
          </cell>
          <cell r="R202">
            <v>11.5</v>
          </cell>
          <cell r="S202">
            <v>125</v>
          </cell>
          <cell r="T202">
            <v>0</v>
          </cell>
          <cell r="U202">
            <v>0</v>
          </cell>
          <cell r="V202">
            <v>0</v>
          </cell>
          <cell r="W202">
            <v>0</v>
          </cell>
          <cell r="X202">
            <v>0</v>
          </cell>
        </row>
        <row r="203">
          <cell r="A203" t="str">
            <v>5AC0509</v>
          </cell>
          <cell r="B203" t="str">
            <v>EBW</v>
          </cell>
          <cell r="C203">
            <v>0.5</v>
          </cell>
          <cell r="D203" t="str">
            <v>ebw0.5;45</v>
          </cell>
          <cell r="L203" t="str">
            <v>- 45 elbow, BW, sch. 80, A105, SMLS 0.5"</v>
          </cell>
          <cell r="O203">
            <v>0</v>
          </cell>
          <cell r="P203" t="str">
            <v>Unit</v>
          </cell>
          <cell r="Q203">
            <v>0</v>
          </cell>
          <cell r="R203">
            <v>11.5</v>
          </cell>
          <cell r="S203">
            <v>62.5</v>
          </cell>
          <cell r="T203">
            <v>0</v>
          </cell>
          <cell r="U203">
            <v>0</v>
          </cell>
          <cell r="V203">
            <v>0</v>
          </cell>
          <cell r="W203">
            <v>0</v>
          </cell>
          <cell r="X203">
            <v>0</v>
          </cell>
        </row>
        <row r="204">
          <cell r="A204" t="str">
            <v>5AC0510</v>
          </cell>
          <cell r="B204" t="str">
            <v>EBW</v>
          </cell>
          <cell r="C204">
            <v>2</v>
          </cell>
          <cell r="D204" t="str">
            <v>ebw2;90</v>
          </cell>
          <cell r="L204" t="str">
            <v>- 90 elbow, BW, sch. 80, A105, SMLS 2"</v>
          </cell>
          <cell r="O204">
            <v>30</v>
          </cell>
          <cell r="P204" t="str">
            <v>Unit</v>
          </cell>
          <cell r="Q204">
            <v>0</v>
          </cell>
          <cell r="R204">
            <v>11.5</v>
          </cell>
          <cell r="S204">
            <v>250</v>
          </cell>
          <cell r="T204">
            <v>0</v>
          </cell>
          <cell r="U204">
            <v>0</v>
          </cell>
          <cell r="V204">
            <v>345</v>
          </cell>
          <cell r="W204">
            <v>7500</v>
          </cell>
          <cell r="X204">
            <v>0</v>
          </cell>
        </row>
        <row r="205">
          <cell r="A205" t="str">
            <v>5AC0511</v>
          </cell>
          <cell r="B205" t="str">
            <v>EBW</v>
          </cell>
          <cell r="C205">
            <v>1</v>
          </cell>
          <cell r="D205" t="str">
            <v>ebw1;90</v>
          </cell>
          <cell r="L205" t="str">
            <v>- 90 elbow, BW, sch. 80, A105, SMLS 1"</v>
          </cell>
          <cell r="O205">
            <v>40</v>
          </cell>
          <cell r="P205" t="str">
            <v>Unit</v>
          </cell>
          <cell r="Q205">
            <v>0</v>
          </cell>
          <cell r="R205">
            <v>11.5</v>
          </cell>
          <cell r="S205">
            <v>125</v>
          </cell>
          <cell r="T205">
            <v>0</v>
          </cell>
          <cell r="U205">
            <v>0</v>
          </cell>
          <cell r="V205">
            <v>460</v>
          </cell>
          <cell r="W205">
            <v>5000</v>
          </cell>
          <cell r="X205">
            <v>0</v>
          </cell>
        </row>
        <row r="206">
          <cell r="A206" t="str">
            <v>5AC0512</v>
          </cell>
          <cell r="B206" t="str">
            <v>EBW</v>
          </cell>
          <cell r="C206">
            <v>0.5</v>
          </cell>
          <cell r="D206" t="str">
            <v>ebw0.5;90</v>
          </cell>
          <cell r="L206" t="str">
            <v>- 90 elbow, BW, sch. 80, A105, SMLS 0.5"</v>
          </cell>
          <cell r="O206">
            <v>10</v>
          </cell>
          <cell r="P206" t="str">
            <v>Unit</v>
          </cell>
          <cell r="Q206">
            <v>0</v>
          </cell>
          <cell r="R206">
            <v>11.5</v>
          </cell>
          <cell r="S206">
            <v>62.5</v>
          </cell>
          <cell r="T206">
            <v>0</v>
          </cell>
          <cell r="U206">
            <v>0</v>
          </cell>
          <cell r="V206">
            <v>115</v>
          </cell>
          <cell r="W206">
            <v>625</v>
          </cell>
          <cell r="X206">
            <v>0</v>
          </cell>
        </row>
        <row r="208">
          <cell r="A208" t="str">
            <v>5AC0600</v>
          </cell>
          <cell r="K208" t="str">
            <v>6. Tee &amp; Tee Reducer w/ internal coating</v>
          </cell>
        </row>
        <row r="209">
          <cell r="A209" t="str">
            <v>5AC0601</v>
          </cell>
          <cell r="B209" t="str">
            <v>TEE</v>
          </cell>
          <cell r="C209">
            <v>28</v>
          </cell>
          <cell r="D209" t="str">
            <v>tee28</v>
          </cell>
          <cell r="L209" t="str">
            <v>- Equal Tee BW, STD, CS-234, SMLS, dia. 28"</v>
          </cell>
          <cell r="O209">
            <v>7</v>
          </cell>
          <cell r="P209" t="str">
            <v>Unit</v>
          </cell>
          <cell r="Q209">
            <v>0</v>
          </cell>
          <cell r="R209">
            <v>33547.5</v>
          </cell>
          <cell r="S209">
            <v>10500</v>
          </cell>
          <cell r="T209">
            <v>0</v>
          </cell>
          <cell r="U209">
            <v>0</v>
          </cell>
          <cell r="V209">
            <v>234832.5</v>
          </cell>
          <cell r="W209">
            <v>73500</v>
          </cell>
          <cell r="X209">
            <v>0</v>
          </cell>
        </row>
        <row r="210">
          <cell r="A210" t="str">
            <v>5AC0602</v>
          </cell>
          <cell r="B210" t="str">
            <v>TEE</v>
          </cell>
          <cell r="C210" t="str">
            <v>28x28x20</v>
          </cell>
          <cell r="D210" t="str">
            <v>tee28</v>
          </cell>
          <cell r="L210" t="str">
            <v>- Tee Reducer 28" x 28" x20", STD, SMLS</v>
          </cell>
          <cell r="O210">
            <v>5</v>
          </cell>
          <cell r="P210" t="str">
            <v>Unit</v>
          </cell>
          <cell r="Q210">
            <v>0</v>
          </cell>
          <cell r="R210">
            <v>33547.5</v>
          </cell>
          <cell r="S210">
            <v>10500</v>
          </cell>
          <cell r="T210">
            <v>0</v>
          </cell>
          <cell r="U210">
            <v>0</v>
          </cell>
          <cell r="V210">
            <v>167737.5</v>
          </cell>
          <cell r="W210">
            <v>52500</v>
          </cell>
          <cell r="X210">
            <v>0</v>
          </cell>
        </row>
        <row r="211">
          <cell r="A211" t="str">
            <v>5AC0603</v>
          </cell>
          <cell r="B211" t="str">
            <v>TEE</v>
          </cell>
          <cell r="C211" t="str">
            <v>28x28x8</v>
          </cell>
          <cell r="D211" t="str">
            <v>tee28</v>
          </cell>
          <cell r="L211" t="str">
            <v>- Tee Reducer 28" x 28" x8", STD, SMLS</v>
          </cell>
          <cell r="O211">
            <v>7</v>
          </cell>
          <cell r="P211" t="str">
            <v>Unit</v>
          </cell>
          <cell r="Q211">
            <v>0</v>
          </cell>
          <cell r="R211">
            <v>18585</v>
          </cell>
          <cell r="S211">
            <v>10500</v>
          </cell>
          <cell r="T211">
            <v>0</v>
          </cell>
          <cell r="U211">
            <v>0</v>
          </cell>
          <cell r="V211">
            <v>130095</v>
          </cell>
          <cell r="W211">
            <v>73500</v>
          </cell>
          <cell r="X211">
            <v>0</v>
          </cell>
        </row>
        <row r="212">
          <cell r="A212" t="str">
            <v>5AC0604</v>
          </cell>
          <cell r="B212" t="str">
            <v>TEE</v>
          </cell>
          <cell r="C212" t="str">
            <v>28x28x6</v>
          </cell>
          <cell r="D212" t="str">
            <v>tee28</v>
          </cell>
          <cell r="L212" t="str">
            <v>- Tee Reducer 28" x 28" x6", STD, SMLS</v>
          </cell>
          <cell r="O212">
            <v>1</v>
          </cell>
          <cell r="P212" t="str">
            <v>Unit</v>
          </cell>
          <cell r="Q212">
            <v>0</v>
          </cell>
          <cell r="R212">
            <v>18585</v>
          </cell>
          <cell r="S212">
            <v>10500</v>
          </cell>
          <cell r="T212">
            <v>0</v>
          </cell>
          <cell r="U212">
            <v>0</v>
          </cell>
          <cell r="V212">
            <v>18585</v>
          </cell>
          <cell r="W212">
            <v>10500</v>
          </cell>
          <cell r="X212">
            <v>0</v>
          </cell>
        </row>
        <row r="214">
          <cell r="A214" t="str">
            <v>5AC0700</v>
          </cell>
          <cell r="K214" t="str">
            <v>7. Bolt &amp; Nut</v>
          </cell>
        </row>
        <row r="215">
          <cell r="A215" t="str">
            <v>5AC0701</v>
          </cell>
          <cell r="B215" t="str">
            <v>B&amp;N</v>
          </cell>
          <cell r="C215" t="str">
            <v>1.25" x 220</v>
          </cell>
          <cell r="D215">
            <v>28</v>
          </cell>
          <cell r="L215" t="str">
            <v>- Bolt &amp; Nut, A193-B7 A194-2H, 1.25" x 220mm</v>
          </cell>
          <cell r="O215">
            <v>14</v>
          </cell>
          <cell r="P215" t="str">
            <v>Unit</v>
          </cell>
          <cell r="Q215">
            <v>0</v>
          </cell>
          <cell r="R215">
            <v>21.178500000000003</v>
          </cell>
          <cell r="S215">
            <v>60.510000000000005</v>
          </cell>
          <cell r="T215">
            <v>0</v>
          </cell>
          <cell r="U215">
            <v>0</v>
          </cell>
          <cell r="V215">
            <v>296.49900000000002</v>
          </cell>
          <cell r="W215">
            <v>847.1400000000001</v>
          </cell>
          <cell r="X215">
            <v>0</v>
          </cell>
        </row>
        <row r="216">
          <cell r="A216" t="str">
            <v>5AC0702</v>
          </cell>
          <cell r="B216" t="str">
            <v>B&amp;N</v>
          </cell>
          <cell r="C216" t="str">
            <v>1.125" x 160</v>
          </cell>
          <cell r="D216">
            <v>20</v>
          </cell>
          <cell r="L216" t="str">
            <v>- Bolt &amp; Nut, A193-B7 A194-2H, 1.125" x 160mm</v>
          </cell>
          <cell r="O216">
            <v>14</v>
          </cell>
          <cell r="P216" t="str">
            <v>Unit</v>
          </cell>
          <cell r="Q216">
            <v>0</v>
          </cell>
          <cell r="R216">
            <v>15.434999999999999</v>
          </cell>
          <cell r="S216">
            <v>44.1</v>
          </cell>
          <cell r="T216">
            <v>0</v>
          </cell>
          <cell r="U216">
            <v>0</v>
          </cell>
          <cell r="V216">
            <v>216.08999999999997</v>
          </cell>
          <cell r="W216">
            <v>617.4</v>
          </cell>
          <cell r="X216">
            <v>0</v>
          </cell>
        </row>
        <row r="217">
          <cell r="A217" t="str">
            <v>5AC0703</v>
          </cell>
          <cell r="B217" t="str">
            <v>B&amp;N</v>
          </cell>
          <cell r="C217" t="str">
            <v>1.125" x 160</v>
          </cell>
          <cell r="D217">
            <v>20</v>
          </cell>
          <cell r="L217" t="str">
            <v>- Bolt &amp; Nut, A193-B7 A194-2H, 3/4" x 110mm</v>
          </cell>
          <cell r="O217">
            <v>14</v>
          </cell>
          <cell r="P217" t="str">
            <v>Unit</v>
          </cell>
          <cell r="Q217">
            <v>0</v>
          </cell>
          <cell r="R217">
            <v>4.3155000000000001</v>
          </cell>
          <cell r="S217">
            <v>12.330000000000002</v>
          </cell>
          <cell r="T217">
            <v>0</v>
          </cell>
          <cell r="U217">
            <v>0</v>
          </cell>
          <cell r="V217">
            <v>60.417000000000002</v>
          </cell>
          <cell r="W217">
            <v>172.62000000000003</v>
          </cell>
          <cell r="X217">
            <v>0</v>
          </cell>
        </row>
        <row r="218">
          <cell r="A218" t="str">
            <v>5AC0704</v>
          </cell>
          <cell r="B218" t="str">
            <v>B&amp;N</v>
          </cell>
          <cell r="C218" t="str">
            <v>3/4" x 100</v>
          </cell>
          <cell r="D218">
            <v>2.5</v>
          </cell>
          <cell r="L218" t="str">
            <v>- Bolt &amp; Nut, A193-B7 A194-2H, 3/4" x 100mm</v>
          </cell>
          <cell r="O218">
            <v>14</v>
          </cell>
          <cell r="P218" t="str">
            <v>Unit</v>
          </cell>
          <cell r="Q218">
            <v>0</v>
          </cell>
          <cell r="R218">
            <v>4.0739999999999998</v>
          </cell>
          <cell r="S218">
            <v>11.64</v>
          </cell>
          <cell r="T218">
            <v>0</v>
          </cell>
          <cell r="U218">
            <v>0</v>
          </cell>
          <cell r="V218">
            <v>57.036000000000001</v>
          </cell>
          <cell r="W218">
            <v>162.96</v>
          </cell>
          <cell r="X218">
            <v>0</v>
          </cell>
        </row>
        <row r="220">
          <cell r="A220" t="str">
            <v>5AC0800</v>
          </cell>
          <cell r="K220" t="str">
            <v>8. Valve &amp; Strainer</v>
          </cell>
        </row>
        <row r="221">
          <cell r="A221" t="str">
            <v>5AC0801</v>
          </cell>
          <cell r="B221" t="str">
            <v>VLV</v>
          </cell>
          <cell r="C221">
            <v>28</v>
          </cell>
          <cell r="D221" t="str">
            <v>vlv28</v>
          </cell>
          <cell r="L221" t="str">
            <v>- Gate Valve #150, RF, A216-WCB, 13Cr - TR, 28"</v>
          </cell>
          <cell r="O221">
            <v>4</v>
          </cell>
          <cell r="P221" t="str">
            <v>Unit</v>
          </cell>
          <cell r="Q221">
            <v>0</v>
          </cell>
          <cell r="R221">
            <v>18810</v>
          </cell>
          <cell r="S221">
            <v>47025</v>
          </cell>
          <cell r="T221">
            <v>0</v>
          </cell>
          <cell r="U221">
            <v>0</v>
          </cell>
          <cell r="V221">
            <v>75240</v>
          </cell>
          <cell r="W221">
            <v>188100</v>
          </cell>
          <cell r="X221">
            <v>0</v>
          </cell>
          <cell r="Y221" t="str">
            <v>GWC / KSB</v>
          </cell>
        </row>
        <row r="222">
          <cell r="A222" t="str">
            <v>5AC0802</v>
          </cell>
          <cell r="B222" t="str">
            <v>VLV</v>
          </cell>
          <cell r="C222">
            <v>20</v>
          </cell>
          <cell r="D222" t="str">
            <v>vlv20</v>
          </cell>
          <cell r="L222" t="str">
            <v>- Gate Valve #150, RF, A216-WCB, 13Cr - TR, 20"</v>
          </cell>
          <cell r="O222">
            <v>5</v>
          </cell>
          <cell r="P222" t="str">
            <v>Unit</v>
          </cell>
          <cell r="Q222">
            <v>0</v>
          </cell>
          <cell r="R222">
            <v>7590</v>
          </cell>
          <cell r="S222">
            <v>18975</v>
          </cell>
          <cell r="T222">
            <v>0</v>
          </cell>
          <cell r="U222">
            <v>0</v>
          </cell>
          <cell r="V222">
            <v>37950</v>
          </cell>
          <cell r="W222">
            <v>94875</v>
          </cell>
          <cell r="X222">
            <v>0</v>
          </cell>
          <cell r="Y222" t="str">
            <v>GLT / GWC / KSB</v>
          </cell>
        </row>
        <row r="223">
          <cell r="A223" t="str">
            <v>5AC0803</v>
          </cell>
          <cell r="B223" t="str">
            <v>VLV</v>
          </cell>
          <cell r="C223">
            <v>8</v>
          </cell>
          <cell r="D223" t="str">
            <v>vlv8</v>
          </cell>
          <cell r="L223" t="str">
            <v>- Gate Valve #150, RF, A216-WCB, 13Cr - TR, 8"</v>
          </cell>
          <cell r="O223">
            <v>10</v>
          </cell>
          <cell r="P223" t="str">
            <v>Unit</v>
          </cell>
          <cell r="Q223">
            <v>0</v>
          </cell>
          <cell r="R223">
            <v>903.6</v>
          </cell>
          <cell r="S223">
            <v>2259</v>
          </cell>
          <cell r="T223">
            <v>0</v>
          </cell>
          <cell r="U223">
            <v>0</v>
          </cell>
          <cell r="V223">
            <v>9036</v>
          </cell>
          <cell r="W223">
            <v>22590</v>
          </cell>
          <cell r="X223">
            <v>0</v>
          </cell>
          <cell r="Y223" t="str">
            <v>GWC / GLT / KSB</v>
          </cell>
        </row>
        <row r="224">
          <cell r="A224" t="str">
            <v>5AC0804</v>
          </cell>
          <cell r="B224" t="str">
            <v>VLV</v>
          </cell>
          <cell r="C224">
            <v>2</v>
          </cell>
          <cell r="D224" t="str">
            <v>vlv2</v>
          </cell>
          <cell r="L224" t="str">
            <v>- Gate Valve #150, RF, A216-WCB, 13Cr - TR, 2"</v>
          </cell>
          <cell r="O224">
            <v>5</v>
          </cell>
          <cell r="P224" t="str">
            <v>Unit</v>
          </cell>
          <cell r="Q224">
            <v>0</v>
          </cell>
          <cell r="R224">
            <v>186</v>
          </cell>
          <cell r="S224">
            <v>465</v>
          </cell>
          <cell r="T224">
            <v>0</v>
          </cell>
          <cell r="U224">
            <v>0</v>
          </cell>
          <cell r="V224">
            <v>930</v>
          </cell>
          <cell r="W224">
            <v>2325</v>
          </cell>
          <cell r="X224">
            <v>0</v>
          </cell>
          <cell r="Y224" t="str">
            <v>GLT / GWC / KSB</v>
          </cell>
        </row>
        <row r="225">
          <cell r="A225" t="str">
            <v>5AC0805</v>
          </cell>
          <cell r="B225" t="str">
            <v>VLV</v>
          </cell>
          <cell r="C225">
            <v>1</v>
          </cell>
          <cell r="D225" t="str">
            <v>vlv1</v>
          </cell>
          <cell r="L225" t="str">
            <v>- Gate Valve #800, RF, A105, 13Cr - TR, 1"</v>
          </cell>
          <cell r="O225">
            <v>9</v>
          </cell>
          <cell r="P225" t="str">
            <v>Unit</v>
          </cell>
          <cell r="Q225">
            <v>0</v>
          </cell>
          <cell r="R225">
            <v>134.4</v>
          </cell>
          <cell r="S225">
            <v>336</v>
          </cell>
          <cell r="T225">
            <v>0</v>
          </cell>
          <cell r="U225">
            <v>0</v>
          </cell>
          <cell r="V225">
            <v>1209.6000000000001</v>
          </cell>
          <cell r="W225">
            <v>3024</v>
          </cell>
          <cell r="X225">
            <v>0</v>
          </cell>
          <cell r="Y225" t="str">
            <v>GWC / GLT / KSB</v>
          </cell>
        </row>
        <row r="226">
          <cell r="A226" t="str">
            <v>5AC0806</v>
          </cell>
          <cell r="B226" t="str">
            <v>VLV</v>
          </cell>
          <cell r="C226">
            <v>0.5</v>
          </cell>
          <cell r="D226" t="str">
            <v>vlv0.5</v>
          </cell>
          <cell r="L226" t="str">
            <v>- Gate Valve #800, RF, A105, 13Cr - TR, 0.5"</v>
          </cell>
          <cell r="O226">
            <v>15</v>
          </cell>
          <cell r="P226" t="str">
            <v>Unit</v>
          </cell>
          <cell r="Q226">
            <v>0</v>
          </cell>
          <cell r="R226">
            <v>79.2</v>
          </cell>
          <cell r="S226">
            <v>198</v>
          </cell>
          <cell r="T226">
            <v>0</v>
          </cell>
          <cell r="U226">
            <v>0</v>
          </cell>
          <cell r="V226">
            <v>1188</v>
          </cell>
          <cell r="W226">
            <v>2970</v>
          </cell>
          <cell r="X226">
            <v>0</v>
          </cell>
          <cell r="Y226" t="str">
            <v>GWC / GLT / KSB</v>
          </cell>
        </row>
        <row r="227">
          <cell r="A227" t="str">
            <v>5AC0807</v>
          </cell>
          <cell r="B227" t="str">
            <v>VLV</v>
          </cell>
          <cell r="C227">
            <v>28</v>
          </cell>
          <cell r="D227" t="str">
            <v>vlv28</v>
          </cell>
          <cell r="L227" t="str">
            <v>- Ball Valve #150, RF, A216-WCB, 13Cr - TR, 28"</v>
          </cell>
          <cell r="O227">
            <v>1</v>
          </cell>
          <cell r="P227" t="str">
            <v>Unit</v>
          </cell>
          <cell r="Q227">
            <v>0</v>
          </cell>
          <cell r="R227">
            <v>41676.6</v>
          </cell>
          <cell r="S227">
            <v>119076</v>
          </cell>
          <cell r="T227">
            <v>0</v>
          </cell>
          <cell r="U227">
            <v>0</v>
          </cell>
          <cell r="V227">
            <v>41676.6</v>
          </cell>
          <cell r="W227">
            <v>119076</v>
          </cell>
          <cell r="X227">
            <v>0</v>
          </cell>
          <cell r="Y227" t="str">
            <v>GWC</v>
          </cell>
        </row>
        <row r="228">
          <cell r="A228" t="str">
            <v>5AC0808</v>
          </cell>
          <cell r="B228" t="str">
            <v>VLV</v>
          </cell>
          <cell r="C228">
            <v>20</v>
          </cell>
          <cell r="D228" t="str">
            <v>vlv20</v>
          </cell>
          <cell r="L228" t="str">
            <v>- Swing Check Valve #150, RF, A216-WCB, 13Cr-TR, 20"</v>
          </cell>
          <cell r="O228">
            <v>5</v>
          </cell>
          <cell r="P228" t="str">
            <v>Unit</v>
          </cell>
          <cell r="Q228">
            <v>0</v>
          </cell>
          <cell r="R228">
            <v>7245</v>
          </cell>
          <cell r="S228">
            <v>20700</v>
          </cell>
          <cell r="T228">
            <v>0</v>
          </cell>
          <cell r="U228">
            <v>0</v>
          </cell>
          <cell r="V228">
            <v>36225</v>
          </cell>
          <cell r="W228">
            <v>103500</v>
          </cell>
          <cell r="X228">
            <v>0</v>
          </cell>
          <cell r="Y228" t="str">
            <v>GLT / GWC / KSB</v>
          </cell>
        </row>
        <row r="229">
          <cell r="A229" t="str">
            <v>5AC0809</v>
          </cell>
          <cell r="B229" t="str">
            <v>BST</v>
          </cell>
          <cell r="C229">
            <v>10</v>
          </cell>
          <cell r="L229" t="str">
            <v>- Bucket Strainer #150, 10"</v>
          </cell>
          <cell r="O229">
            <v>5</v>
          </cell>
          <cell r="P229" t="str">
            <v>Unit</v>
          </cell>
          <cell r="Q229">
            <v>0</v>
          </cell>
          <cell r="R229">
            <v>6664.25</v>
          </cell>
          <cell r="S229">
            <v>17385</v>
          </cell>
          <cell r="T229">
            <v>0</v>
          </cell>
          <cell r="U229">
            <v>0</v>
          </cell>
          <cell r="V229">
            <v>33321.25</v>
          </cell>
          <cell r="W229">
            <v>86925</v>
          </cell>
          <cell r="X229">
            <v>0</v>
          </cell>
        </row>
        <row r="231">
          <cell r="A231" t="str">
            <v>5AC0900</v>
          </cell>
          <cell r="K231" t="str">
            <v>9. MOV</v>
          </cell>
        </row>
        <row r="232">
          <cell r="A232" t="str">
            <v>5AC0901</v>
          </cell>
          <cell r="B232" t="str">
            <v>MOV</v>
          </cell>
          <cell r="C232">
            <v>20</v>
          </cell>
          <cell r="D232" t="str">
            <v>mov20</v>
          </cell>
          <cell r="L232" t="str">
            <v>- MOV (Gate) #150, RF, 20"</v>
          </cell>
          <cell r="O232">
            <v>5</v>
          </cell>
          <cell r="P232" t="str">
            <v>Unit</v>
          </cell>
          <cell r="Q232">
            <v>0</v>
          </cell>
          <cell r="R232">
            <v>17756</v>
          </cell>
          <cell r="S232">
            <v>46320</v>
          </cell>
          <cell r="T232">
            <v>0</v>
          </cell>
          <cell r="U232">
            <v>0</v>
          </cell>
          <cell r="V232">
            <v>88780</v>
          </cell>
          <cell r="W232">
            <v>231600</v>
          </cell>
          <cell r="X232">
            <v>0</v>
          </cell>
          <cell r="Y232" t="str">
            <v>GWC</v>
          </cell>
        </row>
        <row r="234">
          <cell r="A234" t="str">
            <v>5AC1000</v>
          </cell>
          <cell r="K234" t="str">
            <v>10. Expansion &amp; Expansion</v>
          </cell>
        </row>
        <row r="235">
          <cell r="A235" t="str">
            <v>5AC1001</v>
          </cell>
          <cell r="B235" t="str">
            <v>FXJ</v>
          </cell>
          <cell r="C235">
            <v>20</v>
          </cell>
          <cell r="D235" t="str">
            <v>fxj20</v>
          </cell>
          <cell r="L235" t="str">
            <v>- Expansion joint #150, dia. 20"</v>
          </cell>
          <cell r="O235">
            <v>5</v>
          </cell>
          <cell r="P235" t="str">
            <v>Unit</v>
          </cell>
          <cell r="Q235">
            <v>0</v>
          </cell>
          <cell r="R235">
            <v>0</v>
          </cell>
          <cell r="S235">
            <v>0</v>
          </cell>
          <cell r="T235">
            <v>0</v>
          </cell>
          <cell r="U235">
            <v>0</v>
          </cell>
          <cell r="V235">
            <v>0</v>
          </cell>
          <cell r="W235">
            <v>0</v>
          </cell>
          <cell r="X235">
            <v>0</v>
          </cell>
        </row>
        <row r="236">
          <cell r="A236" t="str">
            <v>5AC1002</v>
          </cell>
          <cell r="B236" t="str">
            <v>FXJ</v>
          </cell>
          <cell r="C236">
            <v>8</v>
          </cell>
          <cell r="D236" t="str">
            <v>fxj8</v>
          </cell>
          <cell r="L236" t="str">
            <v>- Flexible metal joint #150, dia. 8"</v>
          </cell>
          <cell r="O236">
            <v>5</v>
          </cell>
          <cell r="P236" t="str">
            <v>Unit</v>
          </cell>
          <cell r="Q236">
            <v>0</v>
          </cell>
          <cell r="R236">
            <v>0</v>
          </cell>
          <cell r="S236">
            <v>0</v>
          </cell>
          <cell r="T236">
            <v>0</v>
          </cell>
          <cell r="U236">
            <v>0</v>
          </cell>
          <cell r="V236">
            <v>0</v>
          </cell>
          <cell r="W236">
            <v>0</v>
          </cell>
          <cell r="X236">
            <v>0</v>
          </cell>
        </row>
        <row r="238">
          <cell r="A238" t="str">
            <v>5AC1100</v>
          </cell>
          <cell r="K238" t="str">
            <v>11. Weldolet</v>
          </cell>
        </row>
        <row r="239">
          <cell r="A239" t="str">
            <v>5AC1101</v>
          </cell>
          <cell r="B239" t="str">
            <v>WOT</v>
          </cell>
          <cell r="C239" t="str">
            <v>20x2</v>
          </cell>
          <cell r="D239" t="str">
            <v>wot20x2</v>
          </cell>
          <cell r="L239" t="str">
            <v>- 20" x 2", Weldolet A105, Sch. 80</v>
          </cell>
          <cell r="O239">
            <v>10</v>
          </cell>
          <cell r="P239" t="str">
            <v>Unit</v>
          </cell>
          <cell r="Q239">
            <v>0</v>
          </cell>
          <cell r="R239">
            <v>33.6</v>
          </cell>
          <cell r="S239">
            <v>2500</v>
          </cell>
          <cell r="T239">
            <v>0</v>
          </cell>
          <cell r="U239">
            <v>0</v>
          </cell>
          <cell r="V239">
            <v>336</v>
          </cell>
          <cell r="W239">
            <v>25000</v>
          </cell>
          <cell r="X239">
            <v>0</v>
          </cell>
        </row>
        <row r="241">
          <cell r="A241" t="str">
            <v>5AC1200</v>
          </cell>
          <cell r="K241" t="str">
            <v>12. Sockolet</v>
          </cell>
        </row>
        <row r="242">
          <cell r="A242" t="str">
            <v>5AC1201</v>
          </cell>
          <cell r="B242" t="str">
            <v>SCO</v>
          </cell>
          <cell r="C242" t="str">
            <v>8x0.5</v>
          </cell>
          <cell r="D242" t="str">
            <v>sco8x0.5</v>
          </cell>
          <cell r="L242" t="str">
            <v>- 8" x 0.5", Sockolet A105, CL.3000</v>
          </cell>
          <cell r="O242">
            <v>15</v>
          </cell>
          <cell r="P242" t="str">
            <v>Unit</v>
          </cell>
          <cell r="Q242">
            <v>0</v>
          </cell>
          <cell r="R242">
            <v>9.0299999999999994</v>
          </cell>
          <cell r="S242">
            <v>1000</v>
          </cell>
          <cell r="T242">
            <v>0</v>
          </cell>
          <cell r="U242">
            <v>0</v>
          </cell>
          <cell r="V242">
            <v>135.44999999999999</v>
          </cell>
          <cell r="W242">
            <v>15000</v>
          </cell>
          <cell r="X242">
            <v>0</v>
          </cell>
        </row>
        <row r="244">
          <cell r="A244" t="str">
            <v>5AC1300</v>
          </cell>
          <cell r="K244" t="str">
            <v>13. Coupling &amp; Threadolet</v>
          </cell>
        </row>
        <row r="245">
          <cell r="A245" t="str">
            <v>5AC1301</v>
          </cell>
          <cell r="B245" t="str">
            <v>COP</v>
          </cell>
          <cell r="C245">
            <v>1</v>
          </cell>
          <cell r="D245" t="str">
            <v>cop1</v>
          </cell>
          <cell r="L245" t="str">
            <v>- Coupling A105 CL.3000 THD - THD ANSI B16.11 (1")</v>
          </cell>
          <cell r="O245">
            <v>10</v>
          </cell>
          <cell r="P245" t="str">
            <v>Unit</v>
          </cell>
          <cell r="Q245">
            <v>0</v>
          </cell>
          <cell r="R245">
            <v>4.7249999999999996</v>
          </cell>
          <cell r="S245">
            <v>13.5</v>
          </cell>
          <cell r="T245">
            <v>0</v>
          </cell>
          <cell r="U245">
            <v>0</v>
          </cell>
          <cell r="V245">
            <v>47.25</v>
          </cell>
          <cell r="W245">
            <v>135</v>
          </cell>
          <cell r="X245">
            <v>0</v>
          </cell>
        </row>
        <row r="246">
          <cell r="A246" t="str">
            <v>5AC1302</v>
          </cell>
          <cell r="B246" t="str">
            <v>COP</v>
          </cell>
          <cell r="C246">
            <v>0.5</v>
          </cell>
          <cell r="D246" t="str">
            <v>cop0.5</v>
          </cell>
          <cell r="L246" t="str">
            <v>- Coupling A105 CL.3000 THD - THD ANSI B16.11 (1/2")</v>
          </cell>
          <cell r="O246">
            <v>11</v>
          </cell>
          <cell r="P246" t="str">
            <v>Unit</v>
          </cell>
          <cell r="Q246">
            <v>0</v>
          </cell>
          <cell r="R246">
            <v>2.415</v>
          </cell>
          <cell r="S246">
            <v>6.8999999999999995</v>
          </cell>
          <cell r="T246">
            <v>0</v>
          </cell>
          <cell r="U246">
            <v>0</v>
          </cell>
          <cell r="V246">
            <v>26.565000000000001</v>
          </cell>
          <cell r="W246">
            <v>75.899999999999991</v>
          </cell>
          <cell r="X246">
            <v>0</v>
          </cell>
        </row>
        <row r="248">
          <cell r="A248" t="str">
            <v>5AD0000</v>
          </cell>
          <cell r="H248" t="str">
            <v>d.</v>
          </cell>
          <cell r="K248" t="str">
            <v>FROM HYDRANT PUMP TO REFUELER LOADING ARM</v>
          </cell>
        </row>
        <row r="249">
          <cell r="A249" t="str">
            <v>5AD0100</v>
          </cell>
          <cell r="K249" t="str">
            <v>1. PIPA (PIPE) API 5L Gr. B, w/ internal coating</v>
          </cell>
        </row>
        <row r="250">
          <cell r="A250" t="str">
            <v>5AD0101</v>
          </cell>
          <cell r="B250" t="str">
            <v>PIPE</v>
          </cell>
          <cell r="C250">
            <v>20</v>
          </cell>
          <cell r="D250" t="str">
            <v>pipe20</v>
          </cell>
          <cell r="E250" t="str">
            <v>SMLS</v>
          </cell>
          <cell r="L250" t="str">
            <v>- pipe 20", thickness 0.375", ERW</v>
          </cell>
          <cell r="O250">
            <v>36</v>
          </cell>
          <cell r="P250" t="str">
            <v>m</v>
          </cell>
          <cell r="Q250">
            <v>387.096</v>
          </cell>
          <cell r="R250">
            <v>129.64759036144576</v>
          </cell>
          <cell r="S250">
            <v>0</v>
          </cell>
          <cell r="T250">
            <v>0</v>
          </cell>
          <cell r="U250">
            <v>13935.456</v>
          </cell>
          <cell r="V250">
            <v>4667.3132530120474</v>
          </cell>
          <cell r="W250">
            <v>0</v>
          </cell>
          <cell r="X250">
            <v>0</v>
          </cell>
        </row>
        <row r="251">
          <cell r="A251" t="str">
            <v>5AD0102</v>
          </cell>
          <cell r="B251" t="str">
            <v>PIPE</v>
          </cell>
          <cell r="C251">
            <v>8</v>
          </cell>
          <cell r="D251" t="str">
            <v>pipe8</v>
          </cell>
          <cell r="E251" t="str">
            <v>SMLS</v>
          </cell>
          <cell r="L251" t="str">
            <v>- pipe 8", thickness 0.322", SMLS</v>
          </cell>
          <cell r="O251">
            <v>24</v>
          </cell>
          <cell r="P251" t="str">
            <v>m</v>
          </cell>
          <cell r="Q251">
            <v>72.007214999999988</v>
          </cell>
          <cell r="R251">
            <v>50.688729874776385</v>
          </cell>
          <cell r="S251">
            <v>0</v>
          </cell>
          <cell r="T251">
            <v>0</v>
          </cell>
          <cell r="U251">
            <v>1728.1731599999998</v>
          </cell>
          <cell r="V251">
            <v>1216.5295169946332</v>
          </cell>
          <cell r="W251">
            <v>0</v>
          </cell>
          <cell r="X251">
            <v>0</v>
          </cell>
        </row>
        <row r="252">
          <cell r="A252" t="str">
            <v>5AD0103</v>
          </cell>
          <cell r="B252" t="str">
            <v>PIPE</v>
          </cell>
          <cell r="C252">
            <v>6</v>
          </cell>
          <cell r="D252" t="str">
            <v>pipe6</v>
          </cell>
          <cell r="E252" t="str">
            <v>SMLS</v>
          </cell>
          <cell r="L252" t="str">
            <v>- pipe 6", thickness 0.280", SMLS</v>
          </cell>
          <cell r="O252">
            <v>24</v>
          </cell>
          <cell r="P252" t="str">
            <v>m</v>
          </cell>
          <cell r="Q252">
            <v>42.487335000000002</v>
          </cell>
          <cell r="R252">
            <v>39.051696173615078</v>
          </cell>
          <cell r="S252">
            <v>0</v>
          </cell>
          <cell r="T252">
            <v>0</v>
          </cell>
          <cell r="U252">
            <v>1019.69604</v>
          </cell>
          <cell r="V252">
            <v>937.24070816676181</v>
          </cell>
          <cell r="W252">
            <v>0</v>
          </cell>
          <cell r="X252">
            <v>0</v>
          </cell>
        </row>
        <row r="253">
          <cell r="A253" t="str">
            <v>5AD0104</v>
          </cell>
          <cell r="B253" t="str">
            <v>PIPE</v>
          </cell>
          <cell r="C253">
            <v>4</v>
          </cell>
          <cell r="D253" t="str">
            <v>pipe4</v>
          </cell>
          <cell r="E253" t="str">
            <v>SMLS</v>
          </cell>
          <cell r="L253" t="str">
            <v>- pipe 4", thickness 0.237", SMLS</v>
          </cell>
          <cell r="O253">
            <v>60</v>
          </cell>
          <cell r="P253" t="str">
            <v>m</v>
          </cell>
          <cell r="Q253">
            <v>19.596734999999999</v>
          </cell>
          <cell r="R253">
            <v>22.32961711143621</v>
          </cell>
          <cell r="S253">
            <v>0</v>
          </cell>
          <cell r="T253">
            <v>0</v>
          </cell>
          <cell r="U253">
            <v>1175.8040999999998</v>
          </cell>
          <cell r="V253">
            <v>1339.7770266861726</v>
          </cell>
          <cell r="W253">
            <v>0</v>
          </cell>
          <cell r="X253">
            <v>0</v>
          </cell>
        </row>
        <row r="254">
          <cell r="A254" t="str">
            <v>5AD0105</v>
          </cell>
          <cell r="B254" t="str">
            <v>PIPE</v>
          </cell>
          <cell r="C254">
            <v>0.75</v>
          </cell>
          <cell r="D254" t="str">
            <v>pipe0.75</v>
          </cell>
          <cell r="E254" t="str">
            <v>SMLS</v>
          </cell>
          <cell r="L254" t="str">
            <v>- pipe 3/4", thickness 0.154", SMLS</v>
          </cell>
          <cell r="O254">
            <v>4</v>
          </cell>
          <cell r="P254" t="str">
            <v>m</v>
          </cell>
          <cell r="Q254">
            <v>1.0693350000000001</v>
          </cell>
          <cell r="R254">
            <v>9.24</v>
          </cell>
          <cell r="S254">
            <v>0</v>
          </cell>
          <cell r="T254">
            <v>0</v>
          </cell>
          <cell r="U254">
            <v>4.2773400000000006</v>
          </cell>
          <cell r="V254">
            <v>36.96</v>
          </cell>
          <cell r="W254">
            <v>0</v>
          </cell>
          <cell r="X254">
            <v>0</v>
          </cell>
        </row>
        <row r="255">
          <cell r="A255" t="str">
            <v>5AD0106</v>
          </cell>
          <cell r="B255" t="str">
            <v>PIPE</v>
          </cell>
          <cell r="C255">
            <v>0.5</v>
          </cell>
          <cell r="D255" t="str">
            <v>pipe0.5</v>
          </cell>
          <cell r="E255" t="str">
            <v>SMLS</v>
          </cell>
          <cell r="L255" t="str">
            <v>- pipe 0.5", thickness 0.147", SMLS</v>
          </cell>
          <cell r="O255">
            <v>4</v>
          </cell>
          <cell r="P255" t="str">
            <v>m</v>
          </cell>
          <cell r="Q255">
            <v>0.680535</v>
          </cell>
          <cell r="R255">
            <v>9.24</v>
          </cell>
          <cell r="S255">
            <v>0</v>
          </cell>
          <cell r="T255">
            <v>0</v>
          </cell>
          <cell r="U255">
            <v>2.72214</v>
          </cell>
          <cell r="V255">
            <v>36.96</v>
          </cell>
          <cell r="W255">
            <v>0</v>
          </cell>
          <cell r="X255">
            <v>0</v>
          </cell>
        </row>
        <row r="257">
          <cell r="A257" t="str">
            <v>5AD0200</v>
          </cell>
          <cell r="K257" t="str">
            <v>2. Reducer w/ internal coating</v>
          </cell>
        </row>
        <row r="258">
          <cell r="A258" t="str">
            <v>5AD0201</v>
          </cell>
          <cell r="B258" t="str">
            <v>RED</v>
          </cell>
          <cell r="C258" t="str">
            <v>8x4</v>
          </cell>
          <cell r="D258" t="str">
            <v>red8</v>
          </cell>
          <cell r="L258" t="str">
            <v>- 8" x 4", concentric reducer #150, sch. 40</v>
          </cell>
          <cell r="O258">
            <v>5</v>
          </cell>
          <cell r="P258" t="str">
            <v>Unit</v>
          </cell>
          <cell r="Q258">
            <v>0</v>
          </cell>
          <cell r="R258">
            <v>92.1</v>
          </cell>
          <cell r="S258">
            <v>1000</v>
          </cell>
          <cell r="T258">
            <v>0</v>
          </cell>
          <cell r="U258">
            <v>0</v>
          </cell>
          <cell r="V258">
            <v>460.5</v>
          </cell>
          <cell r="W258">
            <v>5000</v>
          </cell>
          <cell r="X258">
            <v>0</v>
          </cell>
        </row>
        <row r="259">
          <cell r="A259" t="str">
            <v>5AD0202</v>
          </cell>
          <cell r="B259" t="str">
            <v>RED</v>
          </cell>
          <cell r="C259" t="str">
            <v>6x4</v>
          </cell>
          <cell r="D259" t="str">
            <v>red6</v>
          </cell>
          <cell r="L259" t="str">
            <v>- 6" x 4", eccentric reducer #150, sch. 40</v>
          </cell>
          <cell r="O259">
            <v>4</v>
          </cell>
          <cell r="P259" t="str">
            <v>Unit</v>
          </cell>
          <cell r="Q259">
            <v>0</v>
          </cell>
          <cell r="R259">
            <v>86.1</v>
          </cell>
          <cell r="S259">
            <v>750</v>
          </cell>
          <cell r="T259">
            <v>0</v>
          </cell>
          <cell r="U259">
            <v>0</v>
          </cell>
          <cell r="V259">
            <v>344.4</v>
          </cell>
          <cell r="W259">
            <v>3000</v>
          </cell>
          <cell r="X259">
            <v>0</v>
          </cell>
        </row>
        <row r="261">
          <cell r="A261" t="str">
            <v>5AD0300</v>
          </cell>
          <cell r="K261" t="str">
            <v>3. Flanges &amp; Blind</v>
          </cell>
        </row>
        <row r="262">
          <cell r="A262" t="str">
            <v>5AD0301</v>
          </cell>
          <cell r="B262" t="str">
            <v>FLG</v>
          </cell>
          <cell r="C262">
            <v>20</v>
          </cell>
          <cell r="D262" t="str">
            <v>flg20</v>
          </cell>
          <cell r="L262" t="str">
            <v>- Flanges ANSI #150, WNRF 20"</v>
          </cell>
          <cell r="O262">
            <v>15</v>
          </cell>
          <cell r="P262" t="str">
            <v>Unit</v>
          </cell>
          <cell r="Q262">
            <v>0</v>
          </cell>
          <cell r="R262">
            <v>1297.8</v>
          </cell>
          <cell r="S262">
            <v>2500</v>
          </cell>
          <cell r="T262">
            <v>0</v>
          </cell>
          <cell r="U262">
            <v>0</v>
          </cell>
          <cell r="V262">
            <v>19467</v>
          </cell>
          <cell r="W262">
            <v>37500</v>
          </cell>
          <cell r="X262">
            <v>0</v>
          </cell>
        </row>
        <row r="263">
          <cell r="A263" t="str">
            <v>5AD0302</v>
          </cell>
          <cell r="B263" t="str">
            <v>FLG</v>
          </cell>
          <cell r="C263">
            <v>8</v>
          </cell>
          <cell r="D263" t="str">
            <v>flg8</v>
          </cell>
          <cell r="L263" t="str">
            <v>- Flanges ANSI #150, WNRF 8"</v>
          </cell>
          <cell r="O263">
            <v>41</v>
          </cell>
          <cell r="P263" t="str">
            <v>Unit</v>
          </cell>
          <cell r="Q263">
            <v>0</v>
          </cell>
          <cell r="R263">
            <v>182.7</v>
          </cell>
          <cell r="S263">
            <v>1000</v>
          </cell>
          <cell r="T263">
            <v>0</v>
          </cell>
          <cell r="U263">
            <v>0</v>
          </cell>
          <cell r="V263">
            <v>7490.7</v>
          </cell>
          <cell r="W263">
            <v>41000</v>
          </cell>
          <cell r="X263">
            <v>0</v>
          </cell>
        </row>
        <row r="264">
          <cell r="A264" t="str">
            <v>5AD0303</v>
          </cell>
          <cell r="B264" t="str">
            <v>FLG</v>
          </cell>
          <cell r="C264">
            <v>6</v>
          </cell>
          <cell r="D264" t="str">
            <v>flg6</v>
          </cell>
          <cell r="L264" t="str">
            <v>- Flanges ANSI #150, WNRF 6"</v>
          </cell>
          <cell r="O264">
            <v>12</v>
          </cell>
          <cell r="P264" t="str">
            <v>Unit</v>
          </cell>
          <cell r="Q264">
            <v>0</v>
          </cell>
          <cell r="R264">
            <v>107.1</v>
          </cell>
          <cell r="S264">
            <v>750</v>
          </cell>
          <cell r="T264">
            <v>0</v>
          </cell>
          <cell r="U264">
            <v>0</v>
          </cell>
          <cell r="V264">
            <v>1285.1999999999998</v>
          </cell>
          <cell r="W264">
            <v>9000</v>
          </cell>
          <cell r="X264">
            <v>0</v>
          </cell>
        </row>
        <row r="265">
          <cell r="A265" t="str">
            <v>5AD0304</v>
          </cell>
          <cell r="B265" t="str">
            <v>FLG</v>
          </cell>
          <cell r="C265">
            <v>4</v>
          </cell>
          <cell r="D265" t="str">
            <v>flg4</v>
          </cell>
          <cell r="L265" t="str">
            <v>- Flanges ANSI #150, WNRF 4"</v>
          </cell>
          <cell r="O265">
            <v>28</v>
          </cell>
          <cell r="P265" t="str">
            <v>Unit</v>
          </cell>
          <cell r="Q265">
            <v>0</v>
          </cell>
          <cell r="R265">
            <v>73.5</v>
          </cell>
          <cell r="S265">
            <v>500</v>
          </cell>
          <cell r="T265">
            <v>0</v>
          </cell>
          <cell r="U265">
            <v>0</v>
          </cell>
          <cell r="V265">
            <v>2058</v>
          </cell>
          <cell r="W265">
            <v>14000</v>
          </cell>
          <cell r="X265">
            <v>0</v>
          </cell>
        </row>
        <row r="266">
          <cell r="A266" t="str">
            <v>5AD0305</v>
          </cell>
          <cell r="B266" t="str">
            <v>FLG</v>
          </cell>
          <cell r="C266">
            <v>0.75</v>
          </cell>
          <cell r="D266" t="str">
            <v>flg0.75</v>
          </cell>
          <cell r="L266" t="str">
            <v>- Flanges ANSI #800, SWRF 3/4"</v>
          </cell>
          <cell r="O266">
            <v>7</v>
          </cell>
          <cell r="P266" t="str">
            <v>Unit</v>
          </cell>
          <cell r="Q266">
            <v>0</v>
          </cell>
          <cell r="R266">
            <v>16.8</v>
          </cell>
          <cell r="S266">
            <v>93.75</v>
          </cell>
          <cell r="T266">
            <v>0</v>
          </cell>
          <cell r="U266">
            <v>0</v>
          </cell>
          <cell r="V266">
            <v>117.60000000000001</v>
          </cell>
          <cell r="W266">
            <v>656.25</v>
          </cell>
          <cell r="X266">
            <v>0</v>
          </cell>
        </row>
        <row r="267">
          <cell r="A267" t="str">
            <v>5AD0306</v>
          </cell>
          <cell r="B267" t="str">
            <v>FLG</v>
          </cell>
          <cell r="C267">
            <v>0.5</v>
          </cell>
          <cell r="D267" t="str">
            <v>flg0.5</v>
          </cell>
          <cell r="L267" t="str">
            <v>- Flanges ANSI #800, SWRF 0.5"</v>
          </cell>
          <cell r="O267">
            <v>6</v>
          </cell>
          <cell r="P267" t="str">
            <v>Unit</v>
          </cell>
          <cell r="Q267">
            <v>0</v>
          </cell>
          <cell r="R267">
            <v>12.6</v>
          </cell>
          <cell r="S267">
            <v>62.5</v>
          </cell>
          <cell r="T267">
            <v>0</v>
          </cell>
          <cell r="U267">
            <v>0</v>
          </cell>
          <cell r="V267">
            <v>75.599999999999994</v>
          </cell>
          <cell r="W267">
            <v>375</v>
          </cell>
          <cell r="X267">
            <v>0</v>
          </cell>
        </row>
        <row r="268">
          <cell r="A268" t="str">
            <v>5AD0307</v>
          </cell>
          <cell r="B268" t="str">
            <v>BFLG</v>
          </cell>
          <cell r="C268">
            <v>20</v>
          </cell>
          <cell r="D268" t="str">
            <v>BFLG20</v>
          </cell>
          <cell r="L268" t="str">
            <v>- Bind Flange #150, dia. 20"</v>
          </cell>
          <cell r="O268">
            <v>3</v>
          </cell>
          <cell r="P268" t="str">
            <v>Unit</v>
          </cell>
          <cell r="Q268">
            <v>0</v>
          </cell>
          <cell r="R268">
            <v>792.75</v>
          </cell>
          <cell r="S268">
            <v>2265</v>
          </cell>
          <cell r="T268">
            <v>0</v>
          </cell>
          <cell r="U268">
            <v>0</v>
          </cell>
          <cell r="V268">
            <v>2378.25</v>
          </cell>
          <cell r="W268">
            <v>6795</v>
          </cell>
          <cell r="X268">
            <v>0</v>
          </cell>
        </row>
        <row r="269">
          <cell r="A269" t="str">
            <v>5AD0308</v>
          </cell>
          <cell r="B269" t="str">
            <v>BFLG</v>
          </cell>
          <cell r="C269">
            <v>8</v>
          </cell>
          <cell r="D269" t="str">
            <v>BFLG8</v>
          </cell>
          <cell r="L269" t="str">
            <v>- Bind Flange #150, dia. 8"</v>
          </cell>
          <cell r="O269">
            <v>1</v>
          </cell>
          <cell r="P269" t="str">
            <v>Unit</v>
          </cell>
          <cell r="Q269">
            <v>0</v>
          </cell>
          <cell r="R269">
            <v>2044.2240000000002</v>
          </cell>
          <cell r="S269">
            <v>5840.64</v>
          </cell>
          <cell r="T269">
            <v>0</v>
          </cell>
          <cell r="U269">
            <v>0</v>
          </cell>
          <cell r="V269">
            <v>2044.2240000000002</v>
          </cell>
          <cell r="W269">
            <v>5840.64</v>
          </cell>
          <cell r="X269">
            <v>0</v>
          </cell>
        </row>
        <row r="271">
          <cell r="A271" t="str">
            <v>5AD0400</v>
          </cell>
          <cell r="K271" t="str">
            <v>4. Gasket</v>
          </cell>
        </row>
        <row r="272">
          <cell r="A272" t="str">
            <v>5AD0401</v>
          </cell>
          <cell r="B272" t="str">
            <v>GST</v>
          </cell>
          <cell r="C272">
            <v>20</v>
          </cell>
          <cell r="D272" t="str">
            <v>gst20</v>
          </cell>
          <cell r="L272" t="str">
            <v>- 20", gasket #150, RF, 4.5 MM spiral wound, API 605</v>
          </cell>
          <cell r="O272">
            <v>15</v>
          </cell>
          <cell r="P272" t="str">
            <v>Unit</v>
          </cell>
          <cell r="Q272">
            <v>0</v>
          </cell>
          <cell r="R272">
            <v>207.9</v>
          </cell>
          <cell r="S272">
            <v>0</v>
          </cell>
          <cell r="T272">
            <v>0</v>
          </cell>
          <cell r="U272">
            <v>0</v>
          </cell>
          <cell r="V272">
            <v>3118.5</v>
          </cell>
          <cell r="W272">
            <v>0</v>
          </cell>
          <cell r="X272">
            <v>0</v>
          </cell>
        </row>
        <row r="273">
          <cell r="A273" t="str">
            <v>5AD0402</v>
          </cell>
          <cell r="B273" t="str">
            <v>GST</v>
          </cell>
          <cell r="C273">
            <v>8</v>
          </cell>
          <cell r="D273" t="str">
            <v>gst8</v>
          </cell>
          <cell r="L273" t="str">
            <v>- 8", gasket #150, RF, 4.5 MM spiral wound, API 605</v>
          </cell>
          <cell r="O273">
            <v>56</v>
          </cell>
          <cell r="P273" t="str">
            <v>Unit</v>
          </cell>
          <cell r="Q273">
            <v>0</v>
          </cell>
          <cell r="R273">
            <v>77.154000000000011</v>
          </cell>
          <cell r="S273">
            <v>0</v>
          </cell>
          <cell r="T273">
            <v>0</v>
          </cell>
          <cell r="U273">
            <v>0</v>
          </cell>
          <cell r="V273">
            <v>4320.6240000000007</v>
          </cell>
          <cell r="W273">
            <v>0</v>
          </cell>
          <cell r="X273">
            <v>0</v>
          </cell>
        </row>
        <row r="274">
          <cell r="A274" t="str">
            <v>5AD0403</v>
          </cell>
          <cell r="B274" t="str">
            <v>GST</v>
          </cell>
          <cell r="C274">
            <v>6</v>
          </cell>
          <cell r="D274" t="str">
            <v>gst6</v>
          </cell>
          <cell r="L274" t="str">
            <v>- 6", gasket #150, RF, 4.5 MM spiral wound, API 605</v>
          </cell>
          <cell r="O274">
            <v>12</v>
          </cell>
          <cell r="P274" t="str">
            <v>Unit</v>
          </cell>
          <cell r="Q274">
            <v>0</v>
          </cell>
          <cell r="R274">
            <v>23.740500000000001</v>
          </cell>
          <cell r="S274">
            <v>0</v>
          </cell>
          <cell r="T274">
            <v>0</v>
          </cell>
          <cell r="U274">
            <v>0</v>
          </cell>
          <cell r="V274">
            <v>284.88600000000002</v>
          </cell>
          <cell r="W274">
            <v>0</v>
          </cell>
          <cell r="X274">
            <v>0</v>
          </cell>
        </row>
        <row r="275">
          <cell r="A275" t="str">
            <v>5AD0404</v>
          </cell>
          <cell r="B275" t="str">
            <v>GST</v>
          </cell>
          <cell r="C275">
            <v>4</v>
          </cell>
          <cell r="D275" t="str">
            <v>gst4</v>
          </cell>
          <cell r="L275" t="str">
            <v>- 4", gasket #150, RF, 4.5 MM spiral wound, API 605</v>
          </cell>
          <cell r="O275">
            <v>28</v>
          </cell>
          <cell r="P275" t="str">
            <v>Unit</v>
          </cell>
          <cell r="Q275">
            <v>0</v>
          </cell>
          <cell r="R275">
            <v>13.125</v>
          </cell>
          <cell r="S275">
            <v>0</v>
          </cell>
          <cell r="T275">
            <v>0</v>
          </cell>
          <cell r="U275">
            <v>0</v>
          </cell>
          <cell r="V275">
            <v>367.5</v>
          </cell>
          <cell r="W275">
            <v>0</v>
          </cell>
          <cell r="X275">
            <v>0</v>
          </cell>
        </row>
        <row r="276">
          <cell r="A276" t="str">
            <v>5AD0405</v>
          </cell>
          <cell r="B276" t="str">
            <v>GST</v>
          </cell>
          <cell r="C276">
            <v>0.75</v>
          </cell>
          <cell r="D276" t="str">
            <v>gst0.75</v>
          </cell>
          <cell r="L276" t="str">
            <v>- 3/4", gasket #800, RF, 4.5 MM spiral wound, API 605</v>
          </cell>
          <cell r="O276">
            <v>7</v>
          </cell>
          <cell r="P276" t="str">
            <v>Unit</v>
          </cell>
          <cell r="Q276">
            <v>0</v>
          </cell>
          <cell r="R276">
            <v>8.3055000000000003</v>
          </cell>
          <cell r="S276">
            <v>0</v>
          </cell>
          <cell r="T276">
            <v>0</v>
          </cell>
          <cell r="U276">
            <v>0</v>
          </cell>
          <cell r="V276">
            <v>58.138500000000001</v>
          </cell>
          <cell r="W276">
            <v>0</v>
          </cell>
          <cell r="X276">
            <v>0</v>
          </cell>
        </row>
        <row r="277">
          <cell r="A277" t="str">
            <v>5AD0406</v>
          </cell>
          <cell r="B277" t="str">
            <v>GST</v>
          </cell>
          <cell r="C277">
            <v>0.5</v>
          </cell>
          <cell r="D277" t="str">
            <v>gst0.5</v>
          </cell>
          <cell r="L277" t="str">
            <v>- 0.5", gasket #800, RF, 4.5 MM spiral wound, API 605</v>
          </cell>
          <cell r="O277">
            <v>6</v>
          </cell>
          <cell r="P277" t="str">
            <v>Unit</v>
          </cell>
          <cell r="Q277">
            <v>0</v>
          </cell>
          <cell r="R277">
            <v>8.3055000000000003</v>
          </cell>
          <cell r="S277">
            <v>0</v>
          </cell>
          <cell r="T277">
            <v>0</v>
          </cell>
          <cell r="U277">
            <v>0</v>
          </cell>
          <cell r="V277">
            <v>49.832999999999998</v>
          </cell>
          <cell r="W277">
            <v>0</v>
          </cell>
          <cell r="X277">
            <v>0</v>
          </cell>
        </row>
        <row r="280">
          <cell r="A280" t="str">
            <v>5AD0500</v>
          </cell>
          <cell r="K280" t="str">
            <v>5. Elbow w/ internal coating</v>
          </cell>
        </row>
        <row r="281">
          <cell r="A281" t="str">
            <v>5AD0501</v>
          </cell>
          <cell r="B281" t="str">
            <v>EBW</v>
          </cell>
          <cell r="C281">
            <v>20</v>
          </cell>
          <cell r="D281" t="str">
            <v>ebw20;45</v>
          </cell>
          <cell r="L281" t="str">
            <v>- 45 elbow, BW, sch. 40, CS-234, SMLS 20"</v>
          </cell>
          <cell r="O281">
            <v>3</v>
          </cell>
          <cell r="P281" t="str">
            <v>Unit</v>
          </cell>
          <cell r="Q281">
            <v>0</v>
          </cell>
          <cell r="R281">
            <v>5455.5999999999995</v>
          </cell>
          <cell r="S281">
            <v>2500</v>
          </cell>
          <cell r="T281">
            <v>0</v>
          </cell>
          <cell r="U281">
            <v>0</v>
          </cell>
          <cell r="V281">
            <v>16366.8</v>
          </cell>
          <cell r="W281">
            <v>7500</v>
          </cell>
          <cell r="X281">
            <v>0</v>
          </cell>
        </row>
        <row r="282">
          <cell r="A282" t="str">
            <v>5AD0502</v>
          </cell>
          <cell r="B282" t="str">
            <v>EBW</v>
          </cell>
          <cell r="C282">
            <v>20</v>
          </cell>
          <cell r="D282" t="str">
            <v>ebw20;90</v>
          </cell>
          <cell r="L282" t="str">
            <v>- 90 elbow, BW, sch. 40, CS-234, SMLS 20"</v>
          </cell>
          <cell r="O282">
            <v>9</v>
          </cell>
          <cell r="P282" t="str">
            <v>Unit</v>
          </cell>
          <cell r="Q282">
            <v>0</v>
          </cell>
          <cell r="R282">
            <v>9740.5</v>
          </cell>
          <cell r="S282">
            <v>2500</v>
          </cell>
          <cell r="T282">
            <v>0</v>
          </cell>
          <cell r="U282">
            <v>0</v>
          </cell>
          <cell r="V282">
            <v>87664.5</v>
          </cell>
          <cell r="W282">
            <v>22500</v>
          </cell>
          <cell r="X282">
            <v>0</v>
          </cell>
        </row>
        <row r="283">
          <cell r="A283" t="str">
            <v>5AD0503</v>
          </cell>
          <cell r="B283" t="str">
            <v>EBW</v>
          </cell>
          <cell r="C283">
            <v>8</v>
          </cell>
          <cell r="D283" t="str">
            <v>ebw8;45</v>
          </cell>
          <cell r="L283" t="str">
            <v>- 45 elbow, BW, sch. 40, CS-234, SMLS 8"</v>
          </cell>
          <cell r="O283">
            <v>8</v>
          </cell>
          <cell r="P283" t="str">
            <v>Unit</v>
          </cell>
          <cell r="Q283">
            <v>0</v>
          </cell>
          <cell r="R283">
            <v>561.19999999999993</v>
          </cell>
          <cell r="S283">
            <v>1000</v>
          </cell>
          <cell r="T283">
            <v>0</v>
          </cell>
          <cell r="U283">
            <v>0</v>
          </cell>
          <cell r="V283">
            <v>4489.5999999999995</v>
          </cell>
          <cell r="W283">
            <v>8000</v>
          </cell>
          <cell r="X283">
            <v>0</v>
          </cell>
        </row>
        <row r="284">
          <cell r="A284" t="str">
            <v>5AD0504</v>
          </cell>
          <cell r="B284" t="str">
            <v>EBW</v>
          </cell>
          <cell r="C284">
            <v>6</v>
          </cell>
          <cell r="D284" t="str">
            <v>ebw6;45</v>
          </cell>
          <cell r="L284" t="str">
            <v>- 45 elbow, BW, sch. 40, CS-234, SMLS 6"</v>
          </cell>
          <cell r="O284">
            <v>0</v>
          </cell>
          <cell r="P284" t="str">
            <v>Unit</v>
          </cell>
          <cell r="Q284">
            <v>0</v>
          </cell>
          <cell r="R284">
            <v>138</v>
          </cell>
          <cell r="S284">
            <v>750</v>
          </cell>
          <cell r="T284">
            <v>0</v>
          </cell>
          <cell r="U284">
            <v>0</v>
          </cell>
          <cell r="V284">
            <v>0</v>
          </cell>
          <cell r="W284">
            <v>0</v>
          </cell>
          <cell r="X284">
            <v>0</v>
          </cell>
        </row>
        <row r="285">
          <cell r="A285" t="str">
            <v>5AD0505</v>
          </cell>
          <cell r="B285" t="str">
            <v>EBW</v>
          </cell>
          <cell r="C285">
            <v>4</v>
          </cell>
          <cell r="D285" t="str">
            <v>ebw4;45</v>
          </cell>
          <cell r="L285" t="str">
            <v>- 45 elbow, BW, sch. 40, CS-234, SMLS 4"</v>
          </cell>
          <cell r="O285">
            <v>0</v>
          </cell>
          <cell r="P285" t="str">
            <v>Unit</v>
          </cell>
          <cell r="Q285">
            <v>0</v>
          </cell>
          <cell r="R285">
            <v>58.65</v>
          </cell>
          <cell r="S285">
            <v>500</v>
          </cell>
          <cell r="T285">
            <v>0</v>
          </cell>
          <cell r="U285">
            <v>0</v>
          </cell>
          <cell r="V285">
            <v>0</v>
          </cell>
          <cell r="W285">
            <v>0</v>
          </cell>
          <cell r="X285">
            <v>0</v>
          </cell>
        </row>
        <row r="286">
          <cell r="A286" t="str">
            <v>5AD0506</v>
          </cell>
          <cell r="B286" t="str">
            <v>EBW</v>
          </cell>
          <cell r="C286">
            <v>8</v>
          </cell>
          <cell r="D286" t="str">
            <v>ebw8;90</v>
          </cell>
          <cell r="L286" t="str">
            <v>- 90 elbow, BW, sch. 40, CS-234, SMLS 8"</v>
          </cell>
          <cell r="O286">
            <v>36</v>
          </cell>
          <cell r="P286" t="str">
            <v>Unit</v>
          </cell>
          <cell r="Q286">
            <v>0</v>
          </cell>
          <cell r="R286">
            <v>1000.5</v>
          </cell>
          <cell r="S286">
            <v>1000</v>
          </cell>
          <cell r="T286">
            <v>0</v>
          </cell>
          <cell r="U286">
            <v>0</v>
          </cell>
          <cell r="V286">
            <v>36018</v>
          </cell>
          <cell r="W286">
            <v>36000</v>
          </cell>
          <cell r="X286">
            <v>0</v>
          </cell>
        </row>
        <row r="287">
          <cell r="A287" t="str">
            <v>5AD0507</v>
          </cell>
          <cell r="B287" t="str">
            <v>EBW</v>
          </cell>
          <cell r="C287">
            <v>6</v>
          </cell>
          <cell r="D287" t="str">
            <v>ebw6;90</v>
          </cell>
          <cell r="L287" t="str">
            <v>- 90 elbow, BW, sch. 40, CS-234, SMLS 6"</v>
          </cell>
          <cell r="O287">
            <v>12</v>
          </cell>
          <cell r="P287" t="str">
            <v>Unit</v>
          </cell>
          <cell r="Q287">
            <v>0</v>
          </cell>
          <cell r="R287">
            <v>197.79999999999998</v>
          </cell>
          <cell r="S287">
            <v>750</v>
          </cell>
          <cell r="T287">
            <v>0</v>
          </cell>
          <cell r="U287">
            <v>0</v>
          </cell>
          <cell r="V287">
            <v>2373.6</v>
          </cell>
          <cell r="W287">
            <v>9000</v>
          </cell>
          <cell r="X287">
            <v>0</v>
          </cell>
        </row>
        <row r="288">
          <cell r="A288" t="str">
            <v>5AD0508</v>
          </cell>
          <cell r="B288" t="str">
            <v>EBW</v>
          </cell>
          <cell r="C288">
            <v>4</v>
          </cell>
          <cell r="D288" t="str">
            <v>ebw4;90</v>
          </cell>
          <cell r="L288" t="str">
            <v>- 90 elbow, BW, sch. 40, CS-234, SMLS 4"</v>
          </cell>
          <cell r="O288">
            <v>18</v>
          </cell>
          <cell r="P288" t="str">
            <v>Unit</v>
          </cell>
          <cell r="Q288">
            <v>0</v>
          </cell>
          <cell r="R288">
            <v>58.65</v>
          </cell>
          <cell r="S288">
            <v>500</v>
          </cell>
          <cell r="T288">
            <v>0</v>
          </cell>
          <cell r="U288">
            <v>0</v>
          </cell>
          <cell r="V288">
            <v>1055.7</v>
          </cell>
          <cell r="W288">
            <v>9000</v>
          </cell>
          <cell r="X288">
            <v>0</v>
          </cell>
        </row>
        <row r="289">
          <cell r="A289" t="str">
            <v>5AD0509</v>
          </cell>
          <cell r="B289" t="str">
            <v>EBW</v>
          </cell>
          <cell r="C289">
            <v>0.75</v>
          </cell>
          <cell r="D289" t="str">
            <v>ebw0.75;45</v>
          </cell>
          <cell r="L289" t="str">
            <v>- 45 elbow, BW, sch. 80, A105, SMLS 3/4"</v>
          </cell>
          <cell r="O289">
            <v>0</v>
          </cell>
          <cell r="P289" t="str">
            <v>Unit</v>
          </cell>
          <cell r="Q289">
            <v>0</v>
          </cell>
          <cell r="R289">
            <v>11.5</v>
          </cell>
          <cell r="S289">
            <v>93.75</v>
          </cell>
          <cell r="T289">
            <v>0</v>
          </cell>
          <cell r="U289">
            <v>0</v>
          </cell>
          <cell r="V289">
            <v>0</v>
          </cell>
          <cell r="W289">
            <v>0</v>
          </cell>
          <cell r="X289">
            <v>0</v>
          </cell>
        </row>
        <row r="290">
          <cell r="A290" t="str">
            <v>5AD0510</v>
          </cell>
          <cell r="B290" t="str">
            <v>EBW</v>
          </cell>
          <cell r="C290">
            <v>0.5</v>
          </cell>
          <cell r="D290" t="str">
            <v>ebw0.5;45</v>
          </cell>
          <cell r="L290" t="str">
            <v>- 45 elbow, BW, sch. 80, A105, SMLS 0.5"</v>
          </cell>
          <cell r="O290">
            <v>0</v>
          </cell>
          <cell r="P290" t="str">
            <v>Unit</v>
          </cell>
          <cell r="Q290">
            <v>0</v>
          </cell>
          <cell r="R290">
            <v>11.5</v>
          </cell>
          <cell r="S290">
            <v>62.5</v>
          </cell>
          <cell r="T290">
            <v>0</v>
          </cell>
          <cell r="U290">
            <v>0</v>
          </cell>
          <cell r="V290">
            <v>0</v>
          </cell>
          <cell r="W290">
            <v>0</v>
          </cell>
          <cell r="X290">
            <v>0</v>
          </cell>
        </row>
        <row r="291">
          <cell r="A291" t="str">
            <v>5AD0511</v>
          </cell>
          <cell r="B291" t="str">
            <v>EBW</v>
          </cell>
          <cell r="C291">
            <v>0.75</v>
          </cell>
          <cell r="D291" t="str">
            <v>ebw0.75;90</v>
          </cell>
          <cell r="L291" t="str">
            <v>- 90 elbow, BW, sch. 80, A105, SMLS 3/4"</v>
          </cell>
          <cell r="O291">
            <v>10</v>
          </cell>
          <cell r="P291" t="str">
            <v>Unit</v>
          </cell>
          <cell r="Q291">
            <v>0</v>
          </cell>
          <cell r="R291">
            <v>11.5</v>
          </cell>
          <cell r="S291">
            <v>93.75</v>
          </cell>
          <cell r="T291">
            <v>0</v>
          </cell>
          <cell r="U291">
            <v>0</v>
          </cell>
          <cell r="V291">
            <v>115</v>
          </cell>
          <cell r="W291">
            <v>937.5</v>
          </cell>
          <cell r="X291">
            <v>0</v>
          </cell>
        </row>
        <row r="292">
          <cell r="A292" t="str">
            <v>5AD0512</v>
          </cell>
          <cell r="B292" t="str">
            <v>EBW</v>
          </cell>
          <cell r="C292">
            <v>0.5</v>
          </cell>
          <cell r="D292" t="str">
            <v>ebw0.5;90</v>
          </cell>
          <cell r="L292" t="str">
            <v>- 90 elbow, BW, sch. 80, A105, SMLS 0.5"</v>
          </cell>
          <cell r="O292">
            <v>0</v>
          </cell>
          <cell r="P292" t="str">
            <v>Unit</v>
          </cell>
          <cell r="Q292">
            <v>0</v>
          </cell>
          <cell r="R292">
            <v>11.5</v>
          </cell>
          <cell r="S292">
            <v>62.5</v>
          </cell>
          <cell r="T292">
            <v>0</v>
          </cell>
          <cell r="U292">
            <v>0</v>
          </cell>
          <cell r="V292">
            <v>0</v>
          </cell>
          <cell r="W292">
            <v>0</v>
          </cell>
          <cell r="X292">
            <v>0</v>
          </cell>
        </row>
        <row r="294">
          <cell r="A294" t="str">
            <v>5AD0600</v>
          </cell>
          <cell r="K294" t="str">
            <v>6. Tee &amp; Tee Reducer w/ internal coating</v>
          </cell>
        </row>
        <row r="295">
          <cell r="A295" t="str">
            <v>5AD0601</v>
          </cell>
          <cell r="B295" t="str">
            <v>TEE</v>
          </cell>
          <cell r="C295">
            <v>20</v>
          </cell>
          <cell r="D295" t="str">
            <v>tee20</v>
          </cell>
          <cell r="L295" t="str">
            <v>- Equal Tee BW, STD, CS-234, SMLS, dia. 20"</v>
          </cell>
          <cell r="O295">
            <v>5</v>
          </cell>
          <cell r="P295" t="str">
            <v>Unit</v>
          </cell>
          <cell r="Q295">
            <v>0</v>
          </cell>
          <cell r="R295">
            <v>22169.7</v>
          </cell>
          <cell r="S295">
            <v>7500</v>
          </cell>
          <cell r="T295">
            <v>0</v>
          </cell>
          <cell r="U295">
            <v>0</v>
          </cell>
          <cell r="V295">
            <v>110848.5</v>
          </cell>
          <cell r="W295">
            <v>37500</v>
          </cell>
          <cell r="X295">
            <v>0</v>
          </cell>
        </row>
        <row r="296">
          <cell r="A296" t="str">
            <v>5AD0602</v>
          </cell>
          <cell r="B296" t="str">
            <v>TEE</v>
          </cell>
          <cell r="C296">
            <v>8</v>
          </cell>
          <cell r="D296" t="str">
            <v>tee8</v>
          </cell>
          <cell r="L296" t="str">
            <v>- Equal Tee BW, STD, CS-234, SMLS, dia. 8"</v>
          </cell>
          <cell r="O296">
            <v>1</v>
          </cell>
          <cell r="P296" t="str">
            <v>Unit</v>
          </cell>
          <cell r="Q296">
            <v>0</v>
          </cell>
          <cell r="R296">
            <v>2100</v>
          </cell>
          <cell r="S296">
            <v>3000</v>
          </cell>
          <cell r="T296">
            <v>0</v>
          </cell>
          <cell r="U296">
            <v>0</v>
          </cell>
          <cell r="V296">
            <v>2100</v>
          </cell>
          <cell r="W296">
            <v>3000</v>
          </cell>
          <cell r="X296">
            <v>0</v>
          </cell>
        </row>
        <row r="297">
          <cell r="A297" t="str">
            <v>5AD0603</v>
          </cell>
          <cell r="B297" t="str">
            <v>TEE</v>
          </cell>
          <cell r="C297" t="str">
            <v>20x20x8</v>
          </cell>
          <cell r="D297" t="str">
            <v>tee20</v>
          </cell>
          <cell r="L297" t="str">
            <v>- Tee Reducer 20" x 20" x8", STD, SMLS</v>
          </cell>
          <cell r="O297">
            <v>6</v>
          </cell>
          <cell r="P297" t="str">
            <v>Unit</v>
          </cell>
          <cell r="Q297">
            <v>0</v>
          </cell>
          <cell r="R297">
            <v>11340</v>
          </cell>
          <cell r="S297">
            <v>7500</v>
          </cell>
          <cell r="T297">
            <v>0</v>
          </cell>
          <cell r="U297">
            <v>0</v>
          </cell>
          <cell r="V297">
            <v>68040</v>
          </cell>
          <cell r="W297">
            <v>45000</v>
          </cell>
          <cell r="X297">
            <v>0</v>
          </cell>
        </row>
        <row r="298">
          <cell r="A298" t="str">
            <v>5AD0604</v>
          </cell>
          <cell r="B298" t="str">
            <v>TEE</v>
          </cell>
          <cell r="C298" t="str">
            <v>20x20x6</v>
          </cell>
          <cell r="D298" t="str">
            <v>tee20</v>
          </cell>
          <cell r="L298" t="str">
            <v>- Tee Reducer 20" x 20" x6", STD, SMLS</v>
          </cell>
          <cell r="O298">
            <v>1</v>
          </cell>
          <cell r="P298" t="str">
            <v>Unit</v>
          </cell>
          <cell r="Q298">
            <v>0</v>
          </cell>
          <cell r="R298">
            <v>10212.299999999999</v>
          </cell>
          <cell r="S298">
            <v>7500</v>
          </cell>
          <cell r="T298">
            <v>0</v>
          </cell>
          <cell r="U298">
            <v>0</v>
          </cell>
          <cell r="V298">
            <v>10212.299999999999</v>
          </cell>
          <cell r="W298">
            <v>7500</v>
          </cell>
          <cell r="X298">
            <v>0</v>
          </cell>
        </row>
        <row r="299">
          <cell r="A299" t="str">
            <v>5AD0605</v>
          </cell>
          <cell r="B299" t="str">
            <v>TEE</v>
          </cell>
          <cell r="C299" t="str">
            <v>20x20x4</v>
          </cell>
          <cell r="D299" t="str">
            <v>tee20</v>
          </cell>
          <cell r="L299" t="str">
            <v>- Tee Reducer 20" x 20" x 4", STD, SMLS</v>
          </cell>
          <cell r="O299">
            <v>4</v>
          </cell>
          <cell r="P299" t="str">
            <v>Unit</v>
          </cell>
          <cell r="Q299">
            <v>0</v>
          </cell>
          <cell r="R299">
            <v>6615</v>
          </cell>
          <cell r="S299">
            <v>7500</v>
          </cell>
          <cell r="T299">
            <v>0</v>
          </cell>
          <cell r="U299">
            <v>0</v>
          </cell>
          <cell r="V299">
            <v>26460</v>
          </cell>
          <cell r="W299">
            <v>30000</v>
          </cell>
          <cell r="X299">
            <v>0</v>
          </cell>
        </row>
        <row r="300">
          <cell r="A300" t="str">
            <v>5AD0606</v>
          </cell>
          <cell r="B300" t="str">
            <v>TEE</v>
          </cell>
          <cell r="C300" t="str">
            <v>8x8x6</v>
          </cell>
          <cell r="D300" t="str">
            <v>tee8</v>
          </cell>
          <cell r="L300" t="str">
            <v>- Tee Reducer 8" x 8" x 6", STD, SMLS</v>
          </cell>
          <cell r="O300">
            <v>1</v>
          </cell>
          <cell r="P300" t="str">
            <v>Unit</v>
          </cell>
          <cell r="Q300">
            <v>0</v>
          </cell>
          <cell r="R300">
            <v>1291.5</v>
          </cell>
          <cell r="S300">
            <v>3000</v>
          </cell>
          <cell r="T300">
            <v>0</v>
          </cell>
          <cell r="U300">
            <v>0</v>
          </cell>
          <cell r="V300">
            <v>1291.5</v>
          </cell>
          <cell r="W300">
            <v>3000</v>
          </cell>
          <cell r="X300">
            <v>0</v>
          </cell>
        </row>
        <row r="302">
          <cell r="A302" t="str">
            <v>5AD0700</v>
          </cell>
          <cell r="K302" t="str">
            <v>7. Bolt &amp; Nut</v>
          </cell>
        </row>
        <row r="303">
          <cell r="A303" t="str">
            <v>5AD0701</v>
          </cell>
          <cell r="B303" t="str">
            <v>B&amp;N</v>
          </cell>
          <cell r="C303" t="str">
            <v>1.125" x 160</v>
          </cell>
          <cell r="D303">
            <v>20</v>
          </cell>
          <cell r="L303" t="str">
            <v>- Bolt &amp; Nut, A193-B7 A194-2H, 1.125" x 160mm</v>
          </cell>
          <cell r="O303">
            <v>300</v>
          </cell>
          <cell r="P303" t="str">
            <v>Unit</v>
          </cell>
          <cell r="Q303">
            <v>0</v>
          </cell>
          <cell r="R303">
            <v>15.434999999999999</v>
          </cell>
          <cell r="S303">
            <v>44.1</v>
          </cell>
          <cell r="T303">
            <v>0</v>
          </cell>
          <cell r="U303">
            <v>0</v>
          </cell>
          <cell r="V303">
            <v>4630.5</v>
          </cell>
          <cell r="W303">
            <v>13230</v>
          </cell>
          <cell r="X303">
            <v>0</v>
          </cell>
        </row>
        <row r="304">
          <cell r="A304" t="str">
            <v>5AD0702</v>
          </cell>
          <cell r="B304" t="str">
            <v>B&amp;N</v>
          </cell>
          <cell r="C304" t="str">
            <v>3/4" x 110</v>
          </cell>
          <cell r="D304">
            <v>3</v>
          </cell>
          <cell r="L304" t="str">
            <v>- Bolt &amp; Nut, A193-B7 A194-2H, 3/4" x 110mm</v>
          </cell>
          <cell r="O304">
            <v>328</v>
          </cell>
          <cell r="P304" t="str">
            <v>Unit</v>
          </cell>
          <cell r="Q304">
            <v>0</v>
          </cell>
          <cell r="R304">
            <v>4.3155000000000001</v>
          </cell>
          <cell r="S304">
            <v>12.330000000000002</v>
          </cell>
          <cell r="T304">
            <v>0</v>
          </cell>
          <cell r="U304">
            <v>0</v>
          </cell>
          <cell r="V304">
            <v>1415.4839999999999</v>
          </cell>
          <cell r="W304">
            <v>4044.2400000000007</v>
          </cell>
          <cell r="X304">
            <v>0</v>
          </cell>
        </row>
        <row r="305">
          <cell r="A305" t="str">
            <v>5AD0703</v>
          </cell>
          <cell r="B305" t="str">
            <v>B&amp;N</v>
          </cell>
          <cell r="C305" t="str">
            <v>3/4" x 100</v>
          </cell>
          <cell r="D305">
            <v>2.5</v>
          </cell>
          <cell r="L305" t="str">
            <v>- Bolt &amp; Nut, A193-B7 A194-2H, 3/4" x 100mm</v>
          </cell>
          <cell r="O305">
            <v>96</v>
          </cell>
          <cell r="P305" t="str">
            <v>Unit</v>
          </cell>
          <cell r="Q305">
            <v>0</v>
          </cell>
          <cell r="R305">
            <v>4.0739999999999998</v>
          </cell>
          <cell r="S305">
            <v>11.64</v>
          </cell>
          <cell r="T305">
            <v>0</v>
          </cell>
          <cell r="U305">
            <v>0</v>
          </cell>
          <cell r="V305">
            <v>391.10399999999998</v>
          </cell>
          <cell r="W305">
            <v>1117.44</v>
          </cell>
          <cell r="X305">
            <v>0</v>
          </cell>
        </row>
        <row r="306">
          <cell r="A306" t="str">
            <v>5AD0704</v>
          </cell>
          <cell r="B306" t="str">
            <v>B&amp;N</v>
          </cell>
          <cell r="C306" t="str">
            <v>5/8" x 90</v>
          </cell>
          <cell r="D306">
            <v>2.5</v>
          </cell>
          <cell r="L306" t="str">
            <v>- Bolt &amp; Nut, A193-B7 A194-2H, 5/8" x 90mm</v>
          </cell>
          <cell r="O306">
            <v>224</v>
          </cell>
          <cell r="P306" t="str">
            <v>Unit</v>
          </cell>
          <cell r="Q306">
            <v>0</v>
          </cell>
          <cell r="R306">
            <v>3.3810000000000002</v>
          </cell>
          <cell r="S306">
            <v>9.66</v>
          </cell>
          <cell r="T306">
            <v>0</v>
          </cell>
          <cell r="U306">
            <v>0</v>
          </cell>
          <cell r="V306">
            <v>757.34400000000005</v>
          </cell>
          <cell r="W306">
            <v>2163.84</v>
          </cell>
          <cell r="X306">
            <v>0</v>
          </cell>
        </row>
        <row r="308">
          <cell r="A308" t="str">
            <v>5AD0800</v>
          </cell>
          <cell r="K308" t="str">
            <v>8. Valve &amp; Strainer</v>
          </cell>
        </row>
        <row r="309">
          <cell r="A309" t="str">
            <v>5AD0801</v>
          </cell>
          <cell r="B309" t="str">
            <v>VLV</v>
          </cell>
          <cell r="C309">
            <v>20</v>
          </cell>
          <cell r="D309" t="str">
            <v>vlv20</v>
          </cell>
          <cell r="L309" t="str">
            <v>- Gate Valve #150, RF, A216-WCB, 13Cr - TR, 20"</v>
          </cell>
          <cell r="O309">
            <v>1</v>
          </cell>
          <cell r="P309" t="str">
            <v>Unit</v>
          </cell>
          <cell r="Q309">
            <v>0</v>
          </cell>
          <cell r="R309">
            <v>7590</v>
          </cell>
          <cell r="S309">
            <v>18975</v>
          </cell>
          <cell r="T309">
            <v>0</v>
          </cell>
          <cell r="U309">
            <v>0</v>
          </cell>
          <cell r="V309">
            <v>7590</v>
          </cell>
          <cell r="W309">
            <v>18975</v>
          </cell>
          <cell r="X309">
            <v>0</v>
          </cell>
          <cell r="Y309" t="str">
            <v>GLT / GWC / KSB</v>
          </cell>
        </row>
        <row r="310">
          <cell r="A310" t="str">
            <v>5AD0802</v>
          </cell>
          <cell r="B310" t="str">
            <v>VLV</v>
          </cell>
          <cell r="C310">
            <v>8</v>
          </cell>
          <cell r="D310" t="str">
            <v>vlv8</v>
          </cell>
          <cell r="L310" t="str">
            <v>- Gate Valve #150, RF, A216-WCB, 13Cr - TR, 8"</v>
          </cell>
          <cell r="O310">
            <v>6</v>
          </cell>
          <cell r="P310" t="str">
            <v>Unit</v>
          </cell>
          <cell r="Q310">
            <v>0</v>
          </cell>
          <cell r="R310">
            <v>903.6</v>
          </cell>
          <cell r="S310">
            <v>2259</v>
          </cell>
          <cell r="T310">
            <v>0</v>
          </cell>
          <cell r="U310">
            <v>0</v>
          </cell>
          <cell r="V310">
            <v>5421.6</v>
          </cell>
          <cell r="W310">
            <v>13554</v>
          </cell>
          <cell r="X310">
            <v>0</v>
          </cell>
          <cell r="Y310" t="str">
            <v>GWC / GLT / KSB</v>
          </cell>
        </row>
        <row r="311">
          <cell r="A311" t="str">
            <v>5AD0803</v>
          </cell>
          <cell r="B311" t="str">
            <v>VLV</v>
          </cell>
          <cell r="C311">
            <v>6</v>
          </cell>
          <cell r="D311" t="str">
            <v>vlv6</v>
          </cell>
          <cell r="L311" t="str">
            <v>- Gate Valve #150, RF, A216-WCB, 13Cr - TR, 6"</v>
          </cell>
          <cell r="O311">
            <v>4</v>
          </cell>
          <cell r="P311" t="str">
            <v>Unit</v>
          </cell>
          <cell r="Q311">
            <v>0</v>
          </cell>
          <cell r="R311">
            <v>602.4</v>
          </cell>
          <cell r="S311">
            <v>1506</v>
          </cell>
          <cell r="T311">
            <v>0</v>
          </cell>
          <cell r="U311">
            <v>0</v>
          </cell>
          <cell r="V311">
            <v>2409.6</v>
          </cell>
          <cell r="W311">
            <v>6024</v>
          </cell>
          <cell r="X311">
            <v>0</v>
          </cell>
          <cell r="Y311" t="str">
            <v>GWC / GLT / KSB</v>
          </cell>
        </row>
        <row r="312">
          <cell r="A312" t="str">
            <v>5AD0804</v>
          </cell>
          <cell r="B312" t="str">
            <v>VLV</v>
          </cell>
          <cell r="C312">
            <v>4</v>
          </cell>
          <cell r="D312" t="str">
            <v>vlv4</v>
          </cell>
          <cell r="L312" t="str">
            <v>- Gate Valve #150, RF, A216-WCB, 13Cr - TR, 4"</v>
          </cell>
          <cell r="O312">
            <v>10</v>
          </cell>
          <cell r="P312" t="str">
            <v>Unit</v>
          </cell>
          <cell r="Q312">
            <v>0</v>
          </cell>
          <cell r="R312">
            <v>399.59999999999997</v>
          </cell>
          <cell r="S312">
            <v>999</v>
          </cell>
          <cell r="T312">
            <v>0</v>
          </cell>
          <cell r="U312">
            <v>0</v>
          </cell>
          <cell r="V312">
            <v>3995.9999999999995</v>
          </cell>
          <cell r="W312">
            <v>9990</v>
          </cell>
          <cell r="X312">
            <v>0</v>
          </cell>
          <cell r="Y312" t="str">
            <v>GWC / GLT / KSB</v>
          </cell>
        </row>
        <row r="313">
          <cell r="A313" t="str">
            <v>5AD0805</v>
          </cell>
          <cell r="B313" t="str">
            <v>VLV</v>
          </cell>
          <cell r="C313">
            <v>0.75</v>
          </cell>
          <cell r="D313" t="str">
            <v>vlv0.75</v>
          </cell>
          <cell r="L313" t="str">
            <v>- Gate Valve #800, RF, A105, 13Cr - TR, 3/4"</v>
          </cell>
          <cell r="O313">
            <v>7</v>
          </cell>
          <cell r="P313" t="str">
            <v>Unit</v>
          </cell>
          <cell r="Q313">
            <v>0</v>
          </cell>
          <cell r="R313">
            <v>102</v>
          </cell>
          <cell r="S313">
            <v>255</v>
          </cell>
          <cell r="T313">
            <v>0</v>
          </cell>
          <cell r="U313">
            <v>0</v>
          </cell>
          <cell r="V313">
            <v>714</v>
          </cell>
          <cell r="W313">
            <v>1785</v>
          </cell>
          <cell r="X313">
            <v>0</v>
          </cell>
          <cell r="Y313" t="str">
            <v>GWC / GLT / KSB</v>
          </cell>
        </row>
        <row r="314">
          <cell r="A314" t="str">
            <v>5AD0806</v>
          </cell>
          <cell r="B314" t="str">
            <v>VLV</v>
          </cell>
          <cell r="C314">
            <v>0.5</v>
          </cell>
          <cell r="D314" t="str">
            <v>vlv0.5</v>
          </cell>
          <cell r="L314" t="str">
            <v>- Gate Valve #800, RF, A105, 13Cr - TR, 0.5"</v>
          </cell>
          <cell r="O314">
            <v>6</v>
          </cell>
          <cell r="P314" t="str">
            <v>Unit</v>
          </cell>
          <cell r="Q314">
            <v>0</v>
          </cell>
          <cell r="R314">
            <v>79.2</v>
          </cell>
          <cell r="S314">
            <v>198</v>
          </cell>
          <cell r="T314">
            <v>0</v>
          </cell>
          <cell r="U314">
            <v>0</v>
          </cell>
          <cell r="V314">
            <v>475.20000000000005</v>
          </cell>
          <cell r="W314">
            <v>1188</v>
          </cell>
          <cell r="X314">
            <v>0</v>
          </cell>
          <cell r="Y314" t="str">
            <v>GWC / GLT / KSB</v>
          </cell>
        </row>
        <row r="315">
          <cell r="A315" t="str">
            <v>5AD0807</v>
          </cell>
          <cell r="B315" t="str">
            <v>VLV</v>
          </cell>
          <cell r="C315">
            <v>8</v>
          </cell>
          <cell r="D315" t="str">
            <v>vlv8</v>
          </cell>
          <cell r="L315" t="str">
            <v>- Ball Valve #150, RF, A216-WCB, 13Cr - TR, 8"</v>
          </cell>
          <cell r="O315">
            <v>5</v>
          </cell>
          <cell r="P315" t="str">
            <v>Unit</v>
          </cell>
          <cell r="Q315">
            <v>0</v>
          </cell>
          <cell r="R315">
            <v>2107.65</v>
          </cell>
          <cell r="S315">
            <v>2259</v>
          </cell>
          <cell r="T315">
            <v>0</v>
          </cell>
          <cell r="U315">
            <v>0</v>
          </cell>
          <cell r="V315">
            <v>10538.25</v>
          </cell>
          <cell r="W315">
            <v>11295</v>
          </cell>
          <cell r="X315">
            <v>0</v>
          </cell>
          <cell r="Y315" t="str">
            <v>GLT / KSB / GWC</v>
          </cell>
        </row>
        <row r="316">
          <cell r="A316" t="str">
            <v>5AD0808</v>
          </cell>
          <cell r="B316" t="str">
            <v>VLV</v>
          </cell>
          <cell r="C316">
            <v>4</v>
          </cell>
          <cell r="D316" t="str">
            <v>vlv4</v>
          </cell>
          <cell r="L316" t="str">
            <v>- Ball Valve #150, RF, A216-WCB, 13Cr - TR, 4"</v>
          </cell>
          <cell r="O316">
            <v>4</v>
          </cell>
          <cell r="P316" t="str">
            <v>Unit</v>
          </cell>
          <cell r="Q316">
            <v>0</v>
          </cell>
          <cell r="R316">
            <v>569.1</v>
          </cell>
          <cell r="S316">
            <v>1626</v>
          </cell>
          <cell r="T316">
            <v>0</v>
          </cell>
          <cell r="U316">
            <v>0</v>
          </cell>
          <cell r="V316">
            <v>2276.4</v>
          </cell>
          <cell r="W316">
            <v>6504</v>
          </cell>
          <cell r="X316">
            <v>0</v>
          </cell>
          <cell r="Y316" t="str">
            <v>GWC / GLT / KSB</v>
          </cell>
        </row>
        <row r="317">
          <cell r="A317" t="str">
            <v>5AD0809</v>
          </cell>
          <cell r="B317" t="str">
            <v>VLV</v>
          </cell>
          <cell r="C317">
            <v>8</v>
          </cell>
          <cell r="D317" t="str">
            <v>vlv8</v>
          </cell>
          <cell r="L317" t="str">
            <v>- Swing Check Valve #150, RF, A216-WCB, 13Cr-TR, 8"</v>
          </cell>
          <cell r="O317">
            <v>5</v>
          </cell>
          <cell r="P317" t="str">
            <v>Unit</v>
          </cell>
          <cell r="Q317">
            <v>0</v>
          </cell>
          <cell r="R317">
            <v>706.65</v>
          </cell>
          <cell r="S317">
            <v>2259</v>
          </cell>
          <cell r="T317">
            <v>0</v>
          </cell>
          <cell r="U317">
            <v>0</v>
          </cell>
          <cell r="V317">
            <v>3533.25</v>
          </cell>
          <cell r="W317">
            <v>11295</v>
          </cell>
          <cell r="X317">
            <v>0</v>
          </cell>
          <cell r="Y317" t="str">
            <v>GWC / GLT / KSB</v>
          </cell>
        </row>
        <row r="318">
          <cell r="A318" t="str">
            <v>5AD0810</v>
          </cell>
          <cell r="B318" t="str">
            <v>BST</v>
          </cell>
          <cell r="C318">
            <v>8</v>
          </cell>
          <cell r="L318" t="str">
            <v>- Bucket Strainer #150, 8"</v>
          </cell>
          <cell r="O318">
            <v>5</v>
          </cell>
          <cell r="P318" t="str">
            <v>Unit</v>
          </cell>
          <cell r="Q318">
            <v>0</v>
          </cell>
          <cell r="R318">
            <v>4203.25</v>
          </cell>
          <cell r="S318">
            <v>10965</v>
          </cell>
          <cell r="T318">
            <v>0</v>
          </cell>
          <cell r="U318">
            <v>0</v>
          </cell>
          <cell r="V318">
            <v>21016.25</v>
          </cell>
          <cell r="W318">
            <v>54825</v>
          </cell>
          <cell r="X318">
            <v>0</v>
          </cell>
        </row>
        <row r="320">
          <cell r="A320" t="str">
            <v>5AD0900</v>
          </cell>
          <cell r="K320" t="str">
            <v>9. MOV</v>
          </cell>
        </row>
        <row r="321">
          <cell r="A321" t="str">
            <v>5AD0901</v>
          </cell>
          <cell r="B321" t="str">
            <v>MOV</v>
          </cell>
          <cell r="C321">
            <v>20</v>
          </cell>
          <cell r="D321" t="str">
            <v>mov20</v>
          </cell>
          <cell r="L321" t="str">
            <v>- MOV (Double Block &amp; Bleed) #150, RF, 20"</v>
          </cell>
          <cell r="O321">
            <v>3</v>
          </cell>
          <cell r="P321" t="str">
            <v>Unit</v>
          </cell>
          <cell r="Q321">
            <v>0</v>
          </cell>
          <cell r="R321">
            <v>62025.25</v>
          </cell>
          <cell r="S321">
            <v>161805</v>
          </cell>
          <cell r="T321">
            <v>0</v>
          </cell>
          <cell r="U321">
            <v>0</v>
          </cell>
          <cell r="V321">
            <v>186075.75</v>
          </cell>
          <cell r="W321">
            <v>485415</v>
          </cell>
          <cell r="X321">
            <v>0</v>
          </cell>
          <cell r="Y321" t="str">
            <v>TWINSEAL (MGA &amp; AP)</v>
          </cell>
        </row>
        <row r="322">
          <cell r="A322" t="str">
            <v>5AD0902</v>
          </cell>
          <cell r="B322" t="str">
            <v>MOV</v>
          </cell>
          <cell r="C322">
            <v>20</v>
          </cell>
          <cell r="D322" t="str">
            <v>mov20</v>
          </cell>
          <cell r="L322" t="str">
            <v>- MOV (Gate) #150, RF, 20"</v>
          </cell>
          <cell r="O322">
            <v>1</v>
          </cell>
          <cell r="P322" t="str">
            <v>Unit</v>
          </cell>
          <cell r="Q322">
            <v>0</v>
          </cell>
          <cell r="R322">
            <v>17756</v>
          </cell>
          <cell r="S322">
            <v>46320</v>
          </cell>
          <cell r="T322">
            <v>0</v>
          </cell>
          <cell r="U322">
            <v>0</v>
          </cell>
          <cell r="V322">
            <v>17756</v>
          </cell>
          <cell r="W322">
            <v>46320</v>
          </cell>
          <cell r="X322">
            <v>0</v>
          </cell>
          <cell r="Y322" t="str">
            <v>GWC</v>
          </cell>
        </row>
        <row r="323">
          <cell r="A323" t="str">
            <v>5AD0903</v>
          </cell>
          <cell r="B323" t="str">
            <v>MOV</v>
          </cell>
          <cell r="C323">
            <v>20</v>
          </cell>
          <cell r="D323" t="str">
            <v>mov20</v>
          </cell>
          <cell r="L323" t="str">
            <v>- MOV (Ball) #150, RF, 20"</v>
          </cell>
          <cell r="O323">
            <v>1</v>
          </cell>
          <cell r="P323" t="str">
            <v>Unit</v>
          </cell>
          <cell r="Q323">
            <v>0</v>
          </cell>
          <cell r="R323">
            <v>29583.75</v>
          </cell>
          <cell r="S323">
            <v>77175</v>
          </cell>
          <cell r="T323">
            <v>0</v>
          </cell>
          <cell r="U323">
            <v>0</v>
          </cell>
          <cell r="V323">
            <v>29583.75</v>
          </cell>
          <cell r="W323">
            <v>77175</v>
          </cell>
          <cell r="X323">
            <v>0</v>
          </cell>
          <cell r="Y323" t="str">
            <v>GWC</v>
          </cell>
        </row>
        <row r="324">
          <cell r="A324" t="str">
            <v>5AD0904</v>
          </cell>
          <cell r="B324" t="str">
            <v>MOV</v>
          </cell>
          <cell r="C324">
            <v>8</v>
          </cell>
          <cell r="D324" t="str">
            <v>mov8</v>
          </cell>
          <cell r="L324" t="str">
            <v>- MOV (Ball) #150, RF, 8"</v>
          </cell>
          <cell r="O324">
            <v>1</v>
          </cell>
          <cell r="P324" t="str">
            <v>Unit</v>
          </cell>
          <cell r="Q324">
            <v>0</v>
          </cell>
          <cell r="R324">
            <v>9784.6999999999989</v>
          </cell>
          <cell r="S324">
            <v>25218</v>
          </cell>
          <cell r="T324">
            <v>0</v>
          </cell>
          <cell r="U324">
            <v>0</v>
          </cell>
          <cell r="V324">
            <v>9784.6999999999989</v>
          </cell>
          <cell r="W324">
            <v>25218</v>
          </cell>
          <cell r="X324">
            <v>0</v>
          </cell>
          <cell r="Y324" t="str">
            <v>GWC</v>
          </cell>
        </row>
        <row r="325">
          <cell r="A325" t="str">
            <v>5AD0905</v>
          </cell>
          <cell r="B325" t="str">
            <v>MOV</v>
          </cell>
          <cell r="C325">
            <v>4</v>
          </cell>
          <cell r="D325" t="str">
            <v>mov4</v>
          </cell>
          <cell r="L325" t="str">
            <v>- MOV (Gate) #150, RF, 4"</v>
          </cell>
          <cell r="O325">
            <v>4</v>
          </cell>
          <cell r="P325" t="str">
            <v>Unit</v>
          </cell>
          <cell r="Q325">
            <v>0</v>
          </cell>
          <cell r="R325">
            <v>8423.75</v>
          </cell>
          <cell r="S325">
            <v>21975</v>
          </cell>
          <cell r="T325">
            <v>0</v>
          </cell>
          <cell r="U325">
            <v>0</v>
          </cell>
          <cell r="V325">
            <v>33695</v>
          </cell>
          <cell r="W325">
            <v>87900</v>
          </cell>
          <cell r="X325">
            <v>0</v>
          </cell>
          <cell r="Y325" t="str">
            <v>GWC</v>
          </cell>
        </row>
        <row r="327">
          <cell r="A327" t="str">
            <v>5AD1000</v>
          </cell>
          <cell r="K327" t="str">
            <v>10. Expansion &amp; Expansion</v>
          </cell>
        </row>
        <row r="328">
          <cell r="A328" t="str">
            <v>5AD1001</v>
          </cell>
          <cell r="B328" t="str">
            <v>FXJ</v>
          </cell>
          <cell r="C328">
            <v>8</v>
          </cell>
          <cell r="D328" t="str">
            <v>fxj8</v>
          </cell>
          <cell r="L328" t="str">
            <v>- Flexible joint #150, dia. 8"</v>
          </cell>
          <cell r="O328">
            <v>5</v>
          </cell>
          <cell r="P328" t="str">
            <v>Unit</v>
          </cell>
          <cell r="Q328">
            <v>0</v>
          </cell>
          <cell r="R328">
            <v>0</v>
          </cell>
          <cell r="S328">
            <v>0</v>
          </cell>
          <cell r="T328">
            <v>0</v>
          </cell>
          <cell r="U328">
            <v>0</v>
          </cell>
          <cell r="V328">
            <v>0</v>
          </cell>
          <cell r="W328">
            <v>0</v>
          </cell>
          <cell r="X328">
            <v>0</v>
          </cell>
        </row>
        <row r="330">
          <cell r="A330" t="str">
            <v>5AD1100</v>
          </cell>
          <cell r="K330" t="str">
            <v>11. Sockolet</v>
          </cell>
        </row>
        <row r="331">
          <cell r="A331" t="str">
            <v>5AD1101</v>
          </cell>
          <cell r="B331" t="str">
            <v>SCO</v>
          </cell>
          <cell r="C331" t="str">
            <v>20x0.5</v>
          </cell>
          <cell r="D331" t="str">
            <v>sco20x0.5</v>
          </cell>
          <cell r="L331" t="str">
            <v>- 20" x 0.5", Sockolet A105, CL.3000</v>
          </cell>
          <cell r="O331">
            <v>1</v>
          </cell>
          <cell r="P331" t="str">
            <v>Unit</v>
          </cell>
          <cell r="Q331">
            <v>0</v>
          </cell>
          <cell r="R331">
            <v>7.4550000000000001</v>
          </cell>
          <cell r="S331">
            <v>2500</v>
          </cell>
          <cell r="T331">
            <v>0</v>
          </cell>
          <cell r="U331">
            <v>0</v>
          </cell>
          <cell r="V331">
            <v>7.4550000000000001</v>
          </cell>
          <cell r="W331">
            <v>2500</v>
          </cell>
          <cell r="X331">
            <v>0</v>
          </cell>
        </row>
        <row r="332">
          <cell r="A332" t="str">
            <v>5AD1102</v>
          </cell>
          <cell r="B332" t="str">
            <v>SCO</v>
          </cell>
          <cell r="C332" t="str">
            <v>8x0.75</v>
          </cell>
          <cell r="D332" t="str">
            <v>sco8x0.75</v>
          </cell>
          <cell r="L332" t="str">
            <v>- 8" x 3/4", Sockolet A105, CL.3000</v>
          </cell>
          <cell r="O332">
            <v>5</v>
          </cell>
          <cell r="P332" t="str">
            <v>Unit</v>
          </cell>
          <cell r="Q332">
            <v>0</v>
          </cell>
          <cell r="R332">
            <v>9.9749999999999996</v>
          </cell>
          <cell r="S332">
            <v>1000</v>
          </cell>
          <cell r="T332">
            <v>0</v>
          </cell>
          <cell r="U332">
            <v>0</v>
          </cell>
          <cell r="V332">
            <v>49.875</v>
          </cell>
          <cell r="W332">
            <v>5000</v>
          </cell>
          <cell r="X332">
            <v>0</v>
          </cell>
        </row>
        <row r="333">
          <cell r="A333" t="str">
            <v>5AD1103</v>
          </cell>
          <cell r="B333" t="str">
            <v>SCO</v>
          </cell>
          <cell r="C333" t="str">
            <v>8x0.5</v>
          </cell>
          <cell r="D333" t="str">
            <v>sco8x0.5</v>
          </cell>
          <cell r="L333" t="str">
            <v>- 8" x 1/2", Sockolet A105, CL.3000</v>
          </cell>
          <cell r="O333">
            <v>5</v>
          </cell>
          <cell r="P333" t="str">
            <v>Unit</v>
          </cell>
          <cell r="Q333">
            <v>0</v>
          </cell>
          <cell r="R333">
            <v>9.0299999999999994</v>
          </cell>
          <cell r="S333">
            <v>1000</v>
          </cell>
          <cell r="T333">
            <v>0</v>
          </cell>
          <cell r="U333">
            <v>0</v>
          </cell>
          <cell r="V333">
            <v>45.15</v>
          </cell>
          <cell r="W333">
            <v>5000</v>
          </cell>
          <cell r="X333">
            <v>0</v>
          </cell>
        </row>
        <row r="335">
          <cell r="A335" t="str">
            <v>5AD1200</v>
          </cell>
          <cell r="K335" t="str">
            <v>12. Coupling &amp; Threadolet</v>
          </cell>
        </row>
        <row r="336">
          <cell r="A336" t="str">
            <v>5AD1201</v>
          </cell>
          <cell r="B336" t="str">
            <v>COP</v>
          </cell>
          <cell r="C336">
            <v>1</v>
          </cell>
          <cell r="D336" t="str">
            <v>cop1</v>
          </cell>
          <cell r="L336" t="str">
            <v>- Coupling A105 CL.3000 THD - THD ANSI B16.11 1"</v>
          </cell>
          <cell r="O336">
            <v>5</v>
          </cell>
          <cell r="P336" t="str">
            <v>Unit</v>
          </cell>
          <cell r="Q336">
            <v>0</v>
          </cell>
          <cell r="R336">
            <v>4.7249999999999996</v>
          </cell>
          <cell r="S336">
            <v>13.5</v>
          </cell>
          <cell r="T336">
            <v>0</v>
          </cell>
          <cell r="U336">
            <v>0</v>
          </cell>
          <cell r="V336">
            <v>23.625</v>
          </cell>
          <cell r="W336">
            <v>67.5</v>
          </cell>
          <cell r="X336">
            <v>0</v>
          </cell>
        </row>
        <row r="337">
          <cell r="A337" t="str">
            <v>5AD1202</v>
          </cell>
          <cell r="B337" t="str">
            <v>COP</v>
          </cell>
          <cell r="C337">
            <v>0.75</v>
          </cell>
          <cell r="D337" t="str">
            <v>cop0.75</v>
          </cell>
          <cell r="L337" t="str">
            <v>- Coupling A105 CL.3000 THD - THD ANSI B16.11 3/4"</v>
          </cell>
          <cell r="O337">
            <v>5</v>
          </cell>
          <cell r="P337" t="str">
            <v>Unit</v>
          </cell>
          <cell r="Q337">
            <v>0</v>
          </cell>
          <cell r="R337">
            <v>3.4649999999999999</v>
          </cell>
          <cell r="S337">
            <v>9.9</v>
          </cell>
          <cell r="T337">
            <v>0</v>
          </cell>
          <cell r="U337">
            <v>0</v>
          </cell>
          <cell r="V337">
            <v>17.324999999999999</v>
          </cell>
          <cell r="W337">
            <v>49.5</v>
          </cell>
          <cell r="X337">
            <v>0</v>
          </cell>
        </row>
        <row r="340">
          <cell r="A340" t="str">
            <v>5AE0000</v>
          </cell>
          <cell r="H340" t="str">
            <v>e.</v>
          </cell>
          <cell r="K340" t="str">
            <v>FROM COLLECTOR/SULVAGE TRUCK/STORAGE TANK TO DRAIN TANK</v>
          </cell>
        </row>
        <row r="341">
          <cell r="A341" t="str">
            <v>5AE0100</v>
          </cell>
          <cell r="K341" t="str">
            <v>1. PIPA (PIPE) API 5L Gr. B, Seamless, w/ internal coating</v>
          </cell>
        </row>
        <row r="342">
          <cell r="A342" t="str">
            <v>5AE0101</v>
          </cell>
          <cell r="B342" t="str">
            <v>PIPE</v>
          </cell>
          <cell r="C342">
            <v>4</v>
          </cell>
          <cell r="D342" t="str">
            <v>pipe4</v>
          </cell>
          <cell r="E342" t="str">
            <v>SMLS</v>
          </cell>
          <cell r="L342" t="str">
            <v>- pipe 4", thickness 0.237"</v>
          </cell>
          <cell r="O342">
            <v>20</v>
          </cell>
          <cell r="P342" t="str">
            <v>m</v>
          </cell>
          <cell r="Q342">
            <v>19.596734999999999</v>
          </cell>
          <cell r="R342">
            <v>22.32961711143621</v>
          </cell>
          <cell r="S342">
            <v>0</v>
          </cell>
          <cell r="T342">
            <v>0</v>
          </cell>
          <cell r="U342">
            <v>391.93469999999996</v>
          </cell>
          <cell r="V342">
            <v>446.59234222872419</v>
          </cell>
          <cell r="W342">
            <v>0</v>
          </cell>
          <cell r="X342">
            <v>0</v>
          </cell>
        </row>
        <row r="343">
          <cell r="A343" t="str">
            <v>5AE0102</v>
          </cell>
          <cell r="B343" t="str">
            <v>PIPE</v>
          </cell>
          <cell r="C343">
            <v>3</v>
          </cell>
          <cell r="D343" t="str">
            <v>pipe3</v>
          </cell>
          <cell r="E343" t="str">
            <v>SMLS</v>
          </cell>
          <cell r="L343" t="str">
            <v>- pipe 3", thickness 0.216"</v>
          </cell>
          <cell r="O343">
            <v>200</v>
          </cell>
          <cell r="P343" t="str">
            <v>m</v>
          </cell>
          <cell r="Q343">
            <v>11.854815</v>
          </cell>
          <cell r="R343">
            <v>15.892624999999997</v>
          </cell>
          <cell r="S343">
            <v>0</v>
          </cell>
          <cell r="T343">
            <v>0</v>
          </cell>
          <cell r="U343">
            <v>2370.9630000000002</v>
          </cell>
          <cell r="V343">
            <v>3178.5249999999996</v>
          </cell>
          <cell r="W343">
            <v>0</v>
          </cell>
          <cell r="X343">
            <v>0</v>
          </cell>
        </row>
        <row r="344">
          <cell r="A344" t="str">
            <v>5AE0103</v>
          </cell>
          <cell r="B344" t="str">
            <v>PIPE</v>
          </cell>
          <cell r="C344">
            <v>2</v>
          </cell>
          <cell r="D344" t="str">
            <v>pipe2</v>
          </cell>
          <cell r="E344" t="str">
            <v>SMLS</v>
          </cell>
          <cell r="L344" t="str">
            <v>- pipe 2", thickness 0.218"</v>
          </cell>
          <cell r="O344">
            <v>200</v>
          </cell>
          <cell r="P344" t="str">
            <v>m</v>
          </cell>
          <cell r="Q344">
            <v>5.454135</v>
          </cell>
          <cell r="R344">
            <v>9.2358490566037741</v>
          </cell>
          <cell r="S344">
            <v>0</v>
          </cell>
          <cell r="T344">
            <v>0</v>
          </cell>
          <cell r="U344">
            <v>1090.827</v>
          </cell>
          <cell r="V344">
            <v>1847.1698113207549</v>
          </cell>
          <cell r="W344">
            <v>0</v>
          </cell>
          <cell r="X344">
            <v>0</v>
          </cell>
        </row>
        <row r="345">
          <cell r="A345" t="str">
            <v>5AE0104</v>
          </cell>
          <cell r="B345" t="str">
            <v>PIPE</v>
          </cell>
          <cell r="C345">
            <v>1.5</v>
          </cell>
          <cell r="D345" t="str">
            <v>pipe1.5</v>
          </cell>
          <cell r="E345" t="str">
            <v>SMLS</v>
          </cell>
          <cell r="L345" t="str">
            <v>- pipe 1.5", thickness 0.200"</v>
          </cell>
          <cell r="O345">
            <v>4</v>
          </cell>
          <cell r="P345" t="str">
            <v>m</v>
          </cell>
          <cell r="Q345">
            <v>3.4993350000000003</v>
          </cell>
          <cell r="R345">
            <v>9.24</v>
          </cell>
          <cell r="S345">
            <v>0</v>
          </cell>
          <cell r="T345">
            <v>0</v>
          </cell>
          <cell r="U345">
            <v>13.997340000000001</v>
          </cell>
          <cell r="V345">
            <v>36.96</v>
          </cell>
          <cell r="W345">
            <v>0</v>
          </cell>
          <cell r="X345">
            <v>0</v>
          </cell>
        </row>
        <row r="346">
          <cell r="A346" t="str">
            <v>5AE0105</v>
          </cell>
          <cell r="B346" t="str">
            <v>PIPE</v>
          </cell>
          <cell r="C346">
            <v>1</v>
          </cell>
          <cell r="D346" t="str">
            <v>pipe1</v>
          </cell>
          <cell r="E346" t="str">
            <v>SMLS</v>
          </cell>
          <cell r="L346" t="str">
            <v>- pipe 1", thickness 0.179"</v>
          </cell>
          <cell r="O346">
            <v>24</v>
          </cell>
          <cell r="P346" t="str">
            <v>m</v>
          </cell>
          <cell r="Q346">
            <v>1.67334</v>
          </cell>
          <cell r="R346">
            <v>9.24</v>
          </cell>
          <cell r="S346">
            <v>0</v>
          </cell>
          <cell r="T346">
            <v>0</v>
          </cell>
          <cell r="U346">
            <v>40.160160000000005</v>
          </cell>
          <cell r="V346">
            <v>221.76</v>
          </cell>
          <cell r="W346">
            <v>0</v>
          </cell>
          <cell r="X346">
            <v>0</v>
          </cell>
        </row>
        <row r="348">
          <cell r="A348" t="str">
            <v>5AE0200</v>
          </cell>
          <cell r="K348" t="str">
            <v>2. Reducer w/ internal coating</v>
          </cell>
        </row>
        <row r="349">
          <cell r="A349" t="str">
            <v>5AE0201</v>
          </cell>
          <cell r="B349" t="str">
            <v>RED</v>
          </cell>
          <cell r="C349" t="str">
            <v>3x2</v>
          </cell>
          <cell r="D349" t="str">
            <v>red3</v>
          </cell>
          <cell r="L349" t="str">
            <v>- 3" x 2", concentric reducer #150, sch. 40 x sch. 80</v>
          </cell>
          <cell r="O349">
            <v>4</v>
          </cell>
          <cell r="P349" t="str">
            <v>Unit</v>
          </cell>
          <cell r="Q349">
            <v>0</v>
          </cell>
          <cell r="R349">
            <v>17.43</v>
          </cell>
          <cell r="S349">
            <v>375</v>
          </cell>
          <cell r="T349">
            <v>0</v>
          </cell>
          <cell r="U349">
            <v>0</v>
          </cell>
          <cell r="V349">
            <v>69.72</v>
          </cell>
          <cell r="W349">
            <v>1500</v>
          </cell>
          <cell r="X349">
            <v>0</v>
          </cell>
        </row>
        <row r="350">
          <cell r="A350" t="str">
            <v>5AE0202</v>
          </cell>
          <cell r="B350" t="str">
            <v>RED</v>
          </cell>
          <cell r="C350" t="str">
            <v>3x1.5</v>
          </cell>
          <cell r="D350" t="str">
            <v>red3</v>
          </cell>
          <cell r="L350" t="str">
            <v>- 3" x 1.5", eccentric reducer #150, sch. 40 x sch. 80</v>
          </cell>
          <cell r="O350">
            <v>2</v>
          </cell>
          <cell r="P350" t="str">
            <v>Unit</v>
          </cell>
          <cell r="Q350">
            <v>0</v>
          </cell>
          <cell r="R350">
            <v>195.3</v>
          </cell>
          <cell r="S350">
            <v>375</v>
          </cell>
          <cell r="T350">
            <v>0</v>
          </cell>
          <cell r="U350">
            <v>0</v>
          </cell>
          <cell r="V350">
            <v>390.6</v>
          </cell>
          <cell r="W350">
            <v>750</v>
          </cell>
          <cell r="X350">
            <v>0</v>
          </cell>
        </row>
        <row r="352">
          <cell r="A352" t="str">
            <v>5AE0300</v>
          </cell>
          <cell r="K352" t="str">
            <v>3. Flanges &amp; Blind</v>
          </cell>
        </row>
        <row r="353">
          <cell r="A353" t="str">
            <v>5AE0301</v>
          </cell>
          <cell r="B353" t="str">
            <v>FLG</v>
          </cell>
          <cell r="C353">
            <v>4</v>
          </cell>
          <cell r="D353" t="str">
            <v>flg4</v>
          </cell>
          <cell r="L353" t="str">
            <v>- Flanges ANSI #150, WNRF 4"</v>
          </cell>
          <cell r="O353">
            <v>11</v>
          </cell>
          <cell r="P353" t="str">
            <v>Unit</v>
          </cell>
          <cell r="Q353">
            <v>0</v>
          </cell>
          <cell r="R353">
            <v>73.5</v>
          </cell>
          <cell r="S353">
            <v>500</v>
          </cell>
          <cell r="T353">
            <v>0</v>
          </cell>
          <cell r="U353">
            <v>0</v>
          </cell>
          <cell r="V353">
            <v>808.5</v>
          </cell>
          <cell r="W353">
            <v>5500</v>
          </cell>
          <cell r="X353">
            <v>0</v>
          </cell>
        </row>
        <row r="354">
          <cell r="A354" t="str">
            <v>5AE0302</v>
          </cell>
          <cell r="B354" t="str">
            <v>FLG</v>
          </cell>
          <cell r="C354">
            <v>3</v>
          </cell>
          <cell r="D354" t="str">
            <v>flg3</v>
          </cell>
          <cell r="L354" t="str">
            <v>- Flanges ANSI #150, WNRF 3"</v>
          </cell>
          <cell r="O354">
            <v>20</v>
          </cell>
          <cell r="P354" t="str">
            <v>Unit</v>
          </cell>
          <cell r="Q354">
            <v>0</v>
          </cell>
          <cell r="R354">
            <v>53.717999999999996</v>
          </cell>
          <cell r="S354">
            <v>375</v>
          </cell>
          <cell r="T354">
            <v>0</v>
          </cell>
          <cell r="U354">
            <v>0</v>
          </cell>
          <cell r="V354">
            <v>1074.3599999999999</v>
          </cell>
          <cell r="W354">
            <v>7500</v>
          </cell>
          <cell r="X354">
            <v>0</v>
          </cell>
        </row>
        <row r="355">
          <cell r="A355" t="str">
            <v>5AE0303</v>
          </cell>
          <cell r="B355" t="str">
            <v>FLG</v>
          </cell>
          <cell r="C355">
            <v>2</v>
          </cell>
          <cell r="D355" t="str">
            <v>flg2</v>
          </cell>
          <cell r="L355" t="str">
            <v>- Flanges ANSI #150, WNRF 2"</v>
          </cell>
          <cell r="O355">
            <v>72</v>
          </cell>
          <cell r="P355" t="str">
            <v>Unit</v>
          </cell>
          <cell r="Q355">
            <v>0</v>
          </cell>
          <cell r="R355">
            <v>16.905000000000001</v>
          </cell>
          <cell r="S355">
            <v>250</v>
          </cell>
          <cell r="T355">
            <v>0</v>
          </cell>
          <cell r="U355">
            <v>0</v>
          </cell>
          <cell r="V355">
            <v>1217.1600000000001</v>
          </cell>
          <cell r="W355">
            <v>18000</v>
          </cell>
          <cell r="X355">
            <v>0</v>
          </cell>
        </row>
        <row r="356">
          <cell r="A356" t="str">
            <v>5AE0304</v>
          </cell>
          <cell r="B356" t="str">
            <v>FLG</v>
          </cell>
          <cell r="C356">
            <v>1.5</v>
          </cell>
          <cell r="D356" t="str">
            <v>flg1.5</v>
          </cell>
          <cell r="L356" t="str">
            <v>- Flanges ANSI #800, SWRF, 1.5"</v>
          </cell>
          <cell r="O356">
            <v>2</v>
          </cell>
          <cell r="P356" t="str">
            <v>Unit</v>
          </cell>
          <cell r="Q356">
            <v>0</v>
          </cell>
          <cell r="R356">
            <v>40.950000000000003</v>
          </cell>
          <cell r="S356">
            <v>187.5</v>
          </cell>
          <cell r="T356">
            <v>0</v>
          </cell>
          <cell r="U356">
            <v>0</v>
          </cell>
          <cell r="V356">
            <v>81.900000000000006</v>
          </cell>
          <cell r="W356">
            <v>375</v>
          </cell>
          <cell r="X356">
            <v>0</v>
          </cell>
        </row>
        <row r="357">
          <cell r="A357" t="str">
            <v>5AE0305</v>
          </cell>
          <cell r="B357" t="str">
            <v>FLG</v>
          </cell>
          <cell r="C357">
            <v>1</v>
          </cell>
          <cell r="D357" t="str">
            <v>flg1</v>
          </cell>
          <cell r="L357" t="str">
            <v>- Flanges ANSI #800, SWRF, 1"</v>
          </cell>
          <cell r="O357">
            <v>43</v>
          </cell>
          <cell r="P357" t="str">
            <v>Unit</v>
          </cell>
          <cell r="Q357">
            <v>0</v>
          </cell>
          <cell r="R357">
            <v>23.1</v>
          </cell>
          <cell r="S357">
            <v>125</v>
          </cell>
          <cell r="T357">
            <v>0</v>
          </cell>
          <cell r="U357">
            <v>0</v>
          </cell>
          <cell r="V357">
            <v>993.30000000000007</v>
          </cell>
          <cell r="W357">
            <v>5375</v>
          </cell>
          <cell r="X357">
            <v>0</v>
          </cell>
        </row>
        <row r="358">
          <cell r="A358" t="str">
            <v>5AE0306</v>
          </cell>
          <cell r="B358" t="str">
            <v>BFLG</v>
          </cell>
          <cell r="C358">
            <v>2</v>
          </cell>
          <cell r="D358" t="str">
            <v>BFLG2</v>
          </cell>
          <cell r="L358" t="str">
            <v>- Bind Flange #150, dia. 2"</v>
          </cell>
          <cell r="O358">
            <v>1</v>
          </cell>
          <cell r="P358" t="str">
            <v>Unit</v>
          </cell>
          <cell r="Q358">
            <v>0</v>
          </cell>
          <cell r="R358">
            <v>13.65</v>
          </cell>
          <cell r="S358">
            <v>39</v>
          </cell>
          <cell r="T358">
            <v>0</v>
          </cell>
          <cell r="U358">
            <v>0</v>
          </cell>
          <cell r="V358">
            <v>13.65</v>
          </cell>
          <cell r="W358">
            <v>39</v>
          </cell>
          <cell r="X358">
            <v>0</v>
          </cell>
        </row>
        <row r="360">
          <cell r="A360" t="str">
            <v>5AE0400</v>
          </cell>
          <cell r="K360" t="str">
            <v>4. Gasket</v>
          </cell>
        </row>
        <row r="361">
          <cell r="A361" t="str">
            <v>5AE0401</v>
          </cell>
          <cell r="B361" t="str">
            <v>GST</v>
          </cell>
          <cell r="C361">
            <v>4</v>
          </cell>
          <cell r="D361" t="str">
            <v>gst4</v>
          </cell>
          <cell r="L361" t="str">
            <v>- 4", gasket #150, RF, 4.5 MM spiral wound, API 605</v>
          </cell>
          <cell r="O361">
            <v>11</v>
          </cell>
          <cell r="P361" t="str">
            <v>Unit</v>
          </cell>
          <cell r="Q361">
            <v>0</v>
          </cell>
          <cell r="R361">
            <v>13.125</v>
          </cell>
          <cell r="S361">
            <v>0</v>
          </cell>
          <cell r="T361">
            <v>0</v>
          </cell>
          <cell r="U361">
            <v>0</v>
          </cell>
          <cell r="V361">
            <v>144.375</v>
          </cell>
          <cell r="W361">
            <v>0</v>
          </cell>
          <cell r="X361">
            <v>0</v>
          </cell>
        </row>
        <row r="362">
          <cell r="A362" t="str">
            <v>5AE0402</v>
          </cell>
          <cell r="B362" t="str">
            <v>GST</v>
          </cell>
          <cell r="C362">
            <v>3</v>
          </cell>
          <cell r="D362" t="str">
            <v>gst3</v>
          </cell>
          <cell r="L362" t="str">
            <v>- 3", gasket #150, RF, 4.5 MM spiral wound, API 605</v>
          </cell>
          <cell r="O362">
            <v>20</v>
          </cell>
          <cell r="P362" t="str">
            <v>Unit</v>
          </cell>
          <cell r="Q362">
            <v>0</v>
          </cell>
          <cell r="R362">
            <v>13.65</v>
          </cell>
          <cell r="S362">
            <v>0</v>
          </cell>
          <cell r="T362">
            <v>0</v>
          </cell>
          <cell r="U362">
            <v>0</v>
          </cell>
          <cell r="V362">
            <v>273</v>
          </cell>
          <cell r="W362">
            <v>0</v>
          </cell>
          <cell r="X362">
            <v>0</v>
          </cell>
        </row>
        <row r="363">
          <cell r="A363" t="str">
            <v>5AE0403</v>
          </cell>
          <cell r="B363" t="str">
            <v>GST</v>
          </cell>
          <cell r="C363">
            <v>2</v>
          </cell>
          <cell r="D363" t="str">
            <v>gst2</v>
          </cell>
          <cell r="L363" t="str">
            <v>- 2", gasket #150, RF, 4.5 MM spiral wound, API 605</v>
          </cell>
          <cell r="O363">
            <v>75</v>
          </cell>
          <cell r="P363" t="str">
            <v>Unit</v>
          </cell>
          <cell r="Q363">
            <v>0</v>
          </cell>
          <cell r="R363">
            <v>11.886000000000001</v>
          </cell>
          <cell r="S363">
            <v>0</v>
          </cell>
          <cell r="T363">
            <v>0</v>
          </cell>
          <cell r="U363">
            <v>0</v>
          </cell>
          <cell r="V363">
            <v>891.45</v>
          </cell>
          <cell r="W363">
            <v>0</v>
          </cell>
          <cell r="X363">
            <v>0</v>
          </cell>
        </row>
        <row r="364">
          <cell r="A364" t="str">
            <v>5AE0404</v>
          </cell>
          <cell r="B364" t="str">
            <v>GST</v>
          </cell>
          <cell r="C364">
            <v>1.5</v>
          </cell>
          <cell r="D364" t="str">
            <v>gst1.5</v>
          </cell>
          <cell r="L364" t="str">
            <v>- 1.5", gasket #800, RF, 4.5 MM spiral wound, API 605</v>
          </cell>
          <cell r="O364">
            <v>2</v>
          </cell>
          <cell r="P364" t="str">
            <v>Unit</v>
          </cell>
          <cell r="Q364">
            <v>0</v>
          </cell>
          <cell r="R364">
            <v>8.3055000000000003</v>
          </cell>
          <cell r="S364">
            <v>0</v>
          </cell>
          <cell r="T364">
            <v>0</v>
          </cell>
          <cell r="U364">
            <v>0</v>
          </cell>
          <cell r="V364">
            <v>16.611000000000001</v>
          </cell>
          <cell r="W364">
            <v>0</v>
          </cell>
          <cell r="X364">
            <v>0</v>
          </cell>
        </row>
        <row r="365">
          <cell r="A365" t="str">
            <v>5AE0405</v>
          </cell>
          <cell r="B365" t="str">
            <v>GST</v>
          </cell>
          <cell r="C365">
            <v>1</v>
          </cell>
          <cell r="D365" t="str">
            <v>gst1</v>
          </cell>
          <cell r="L365" t="str">
            <v>- 1", gasket #800, RF, 4.5 MM spiral wound, API 605</v>
          </cell>
          <cell r="O365">
            <v>58</v>
          </cell>
          <cell r="P365" t="str">
            <v>Unit</v>
          </cell>
          <cell r="Q365">
            <v>0</v>
          </cell>
          <cell r="R365">
            <v>8.3055000000000003</v>
          </cell>
          <cell r="S365">
            <v>0</v>
          </cell>
          <cell r="T365">
            <v>0</v>
          </cell>
          <cell r="U365">
            <v>0</v>
          </cell>
          <cell r="V365">
            <v>481.71899999999999</v>
          </cell>
          <cell r="W365">
            <v>0</v>
          </cell>
          <cell r="X365">
            <v>0</v>
          </cell>
        </row>
        <row r="367">
          <cell r="A367" t="str">
            <v>5AE0500</v>
          </cell>
          <cell r="K367" t="str">
            <v>5. Elbow w/ internal coating</v>
          </cell>
        </row>
        <row r="368">
          <cell r="A368" t="str">
            <v>5AE0501</v>
          </cell>
          <cell r="B368" t="str">
            <v>EBW</v>
          </cell>
          <cell r="C368">
            <v>4</v>
          </cell>
          <cell r="D368" t="str">
            <v>ebw4;45</v>
          </cell>
          <cell r="L368" t="str">
            <v>- 45 elbow, BW, sch. 40, CS-234, SMLS 4"</v>
          </cell>
          <cell r="O368">
            <v>8</v>
          </cell>
          <cell r="P368" t="str">
            <v>Unit</v>
          </cell>
          <cell r="Q368">
            <v>0</v>
          </cell>
          <cell r="R368">
            <v>58.65</v>
          </cell>
          <cell r="S368">
            <v>500</v>
          </cell>
          <cell r="T368">
            <v>0</v>
          </cell>
          <cell r="U368">
            <v>0</v>
          </cell>
          <cell r="V368">
            <v>469.2</v>
          </cell>
          <cell r="W368">
            <v>4000</v>
          </cell>
          <cell r="X368">
            <v>0</v>
          </cell>
        </row>
        <row r="369">
          <cell r="A369" t="str">
            <v>5AE0502</v>
          </cell>
          <cell r="B369" t="str">
            <v>EBW</v>
          </cell>
          <cell r="C369">
            <v>3</v>
          </cell>
          <cell r="D369" t="str">
            <v>ebw3;45</v>
          </cell>
          <cell r="L369" t="str">
            <v>- 45 elbow, BW, sch. 40, CS-234, SMLS 3"</v>
          </cell>
          <cell r="O369">
            <v>4</v>
          </cell>
          <cell r="P369" t="str">
            <v>Unit</v>
          </cell>
          <cell r="Q369">
            <v>0</v>
          </cell>
          <cell r="R369">
            <v>25.3</v>
          </cell>
          <cell r="S369">
            <v>375</v>
          </cell>
          <cell r="T369">
            <v>0</v>
          </cell>
          <cell r="U369">
            <v>0</v>
          </cell>
          <cell r="V369">
            <v>101.2</v>
          </cell>
          <cell r="W369">
            <v>1500</v>
          </cell>
          <cell r="X369">
            <v>0</v>
          </cell>
        </row>
        <row r="370">
          <cell r="A370" t="str">
            <v>5AE0503</v>
          </cell>
          <cell r="B370" t="str">
            <v>EBW</v>
          </cell>
          <cell r="C370">
            <v>4</v>
          </cell>
          <cell r="D370" t="str">
            <v>ebw4;90</v>
          </cell>
          <cell r="L370" t="str">
            <v>- 90 elbow, BW, sch. 40, CS-234, SMLS 4"</v>
          </cell>
          <cell r="O370">
            <v>4</v>
          </cell>
          <cell r="P370" t="str">
            <v>Unit</v>
          </cell>
          <cell r="Q370">
            <v>0</v>
          </cell>
          <cell r="R370">
            <v>58.65</v>
          </cell>
          <cell r="S370">
            <v>500</v>
          </cell>
          <cell r="T370">
            <v>0</v>
          </cell>
          <cell r="U370">
            <v>0</v>
          </cell>
          <cell r="V370">
            <v>234.6</v>
          </cell>
          <cell r="W370">
            <v>2000</v>
          </cell>
          <cell r="X370">
            <v>0</v>
          </cell>
        </row>
        <row r="371">
          <cell r="A371" t="str">
            <v>5AE0504</v>
          </cell>
          <cell r="B371" t="str">
            <v>EBW</v>
          </cell>
          <cell r="C371">
            <v>3</v>
          </cell>
          <cell r="D371" t="str">
            <v>ebw3;90</v>
          </cell>
          <cell r="L371" t="str">
            <v>- 90 elbow, BW, sch. 40, CS-234, SMLS 3"</v>
          </cell>
          <cell r="O371">
            <v>20</v>
          </cell>
          <cell r="P371" t="str">
            <v>Unit</v>
          </cell>
          <cell r="Q371">
            <v>0</v>
          </cell>
          <cell r="R371">
            <v>25.3</v>
          </cell>
          <cell r="S371">
            <v>375</v>
          </cell>
          <cell r="T371">
            <v>0</v>
          </cell>
          <cell r="U371">
            <v>0</v>
          </cell>
          <cell r="V371">
            <v>506</v>
          </cell>
          <cell r="W371">
            <v>7500</v>
          </cell>
          <cell r="X371">
            <v>0</v>
          </cell>
        </row>
        <row r="372">
          <cell r="A372" t="str">
            <v>5AE0505</v>
          </cell>
          <cell r="B372" t="str">
            <v>EBW</v>
          </cell>
          <cell r="C372">
            <v>2</v>
          </cell>
          <cell r="D372" t="str">
            <v>ebw2;45</v>
          </cell>
          <cell r="L372" t="str">
            <v>- 45 elbow, BW, sch. 80, CS-234, SMLS 2"</v>
          </cell>
          <cell r="O372">
            <v>0</v>
          </cell>
          <cell r="P372" t="str">
            <v>Unit</v>
          </cell>
          <cell r="Q372">
            <v>0</v>
          </cell>
          <cell r="R372">
            <v>11.5</v>
          </cell>
          <cell r="S372">
            <v>250</v>
          </cell>
          <cell r="T372">
            <v>0</v>
          </cell>
          <cell r="U372">
            <v>0</v>
          </cell>
          <cell r="V372">
            <v>0</v>
          </cell>
          <cell r="W372">
            <v>0</v>
          </cell>
          <cell r="X372">
            <v>0</v>
          </cell>
        </row>
        <row r="373">
          <cell r="A373" t="str">
            <v>5AE0506</v>
          </cell>
          <cell r="B373" t="str">
            <v>EBW</v>
          </cell>
          <cell r="C373">
            <v>2</v>
          </cell>
          <cell r="D373" t="str">
            <v>ebw2;90</v>
          </cell>
          <cell r="L373" t="str">
            <v>- 90 elbow, BW, sch. 80, CS-234, SMLS 2"</v>
          </cell>
          <cell r="O373">
            <v>6</v>
          </cell>
          <cell r="P373" t="str">
            <v>Unit</v>
          </cell>
          <cell r="Q373">
            <v>0</v>
          </cell>
          <cell r="R373">
            <v>11.5</v>
          </cell>
          <cell r="S373">
            <v>250</v>
          </cell>
          <cell r="T373">
            <v>0</v>
          </cell>
          <cell r="U373">
            <v>0</v>
          </cell>
          <cell r="V373">
            <v>69</v>
          </cell>
          <cell r="W373">
            <v>1500</v>
          </cell>
          <cell r="X373">
            <v>0</v>
          </cell>
        </row>
        <row r="375">
          <cell r="A375" t="str">
            <v>5AE0600</v>
          </cell>
          <cell r="K375" t="str">
            <v>6. Tee &amp; Tee Reducer w/ internal coating</v>
          </cell>
        </row>
        <row r="376">
          <cell r="A376" t="str">
            <v>5AE0601</v>
          </cell>
          <cell r="B376" t="str">
            <v>TEE</v>
          </cell>
          <cell r="C376">
            <v>4</v>
          </cell>
          <cell r="D376" t="str">
            <v>tee4</v>
          </cell>
          <cell r="L376" t="str">
            <v>- Equal Tee BW, STD, CS-234, SMLS, dia. 4"</v>
          </cell>
          <cell r="O376">
            <v>1</v>
          </cell>
          <cell r="P376" t="str">
            <v>unit</v>
          </cell>
          <cell r="Q376">
            <v>0</v>
          </cell>
          <cell r="R376">
            <v>163.80000000000001</v>
          </cell>
          <cell r="S376">
            <v>1500</v>
          </cell>
          <cell r="T376">
            <v>0</v>
          </cell>
          <cell r="U376">
            <v>0</v>
          </cell>
          <cell r="V376">
            <v>163.80000000000001</v>
          </cell>
          <cell r="W376">
            <v>1500</v>
          </cell>
          <cell r="X376">
            <v>0</v>
          </cell>
        </row>
        <row r="377">
          <cell r="A377" t="str">
            <v>5AE0602</v>
          </cell>
          <cell r="B377" t="str">
            <v>TEE</v>
          </cell>
          <cell r="C377">
            <v>3</v>
          </cell>
          <cell r="D377" t="str">
            <v>tee3</v>
          </cell>
          <cell r="L377" t="str">
            <v>- Equal Tee BW, STD, CS-234, SMLS, dia. 3"</v>
          </cell>
          <cell r="O377">
            <v>3</v>
          </cell>
          <cell r="P377" t="str">
            <v>unit</v>
          </cell>
          <cell r="Q377">
            <v>0</v>
          </cell>
          <cell r="R377">
            <v>69.3</v>
          </cell>
          <cell r="S377">
            <v>1125</v>
          </cell>
          <cell r="T377">
            <v>0</v>
          </cell>
          <cell r="U377">
            <v>0</v>
          </cell>
          <cell r="V377">
            <v>207.89999999999998</v>
          </cell>
          <cell r="W377">
            <v>3375</v>
          </cell>
          <cell r="X377">
            <v>0</v>
          </cell>
        </row>
        <row r="379">
          <cell r="A379" t="str">
            <v>5AE0700</v>
          </cell>
          <cell r="K379" t="str">
            <v>7. Bolt &amp; Nut</v>
          </cell>
        </row>
        <row r="380">
          <cell r="A380" t="str">
            <v>5AE0701</v>
          </cell>
          <cell r="B380" t="str">
            <v>B&amp;N</v>
          </cell>
          <cell r="C380" t="str">
            <v xml:space="preserve"> 5/8" x 90</v>
          </cell>
          <cell r="D380">
            <v>2.5</v>
          </cell>
          <cell r="L380" t="str">
            <v>- Bolt &amp; Nut, A193-B7 A194-2H, 5/8" x 90mm</v>
          </cell>
          <cell r="O380">
            <v>88</v>
          </cell>
          <cell r="P380" t="str">
            <v>Unit</v>
          </cell>
          <cell r="Q380">
            <v>0</v>
          </cell>
          <cell r="R380">
            <v>3.3810000000000002</v>
          </cell>
          <cell r="S380">
            <v>9.66</v>
          </cell>
          <cell r="T380">
            <v>0</v>
          </cell>
          <cell r="U380">
            <v>0</v>
          </cell>
          <cell r="V380">
            <v>297.52800000000002</v>
          </cell>
          <cell r="W380">
            <v>850.08</v>
          </cell>
          <cell r="X380">
            <v>0</v>
          </cell>
        </row>
        <row r="381">
          <cell r="A381" t="str">
            <v>5AE0702</v>
          </cell>
          <cell r="B381" t="str">
            <v>B&amp;N</v>
          </cell>
          <cell r="C381" t="str">
            <v>5/8" x 85</v>
          </cell>
          <cell r="D381">
            <v>2</v>
          </cell>
          <cell r="L381" t="str">
            <v>- Bolt &amp; Nut, A193-B7 A194-2H, 5/8" x 85mm</v>
          </cell>
          <cell r="O381">
            <v>80</v>
          </cell>
          <cell r="P381" t="str">
            <v>Unit</v>
          </cell>
          <cell r="Q381">
            <v>0</v>
          </cell>
          <cell r="R381">
            <v>3.2654999999999998</v>
          </cell>
          <cell r="S381">
            <v>9.33</v>
          </cell>
          <cell r="T381">
            <v>0</v>
          </cell>
          <cell r="U381">
            <v>0</v>
          </cell>
          <cell r="V381">
            <v>261.24</v>
          </cell>
          <cell r="W381">
            <v>746.4</v>
          </cell>
          <cell r="X381">
            <v>0</v>
          </cell>
        </row>
        <row r="382">
          <cell r="A382" t="str">
            <v>5AE0703</v>
          </cell>
          <cell r="B382" t="str">
            <v>B&amp;N</v>
          </cell>
          <cell r="C382" t="str">
            <v xml:space="preserve"> 1" x 140</v>
          </cell>
          <cell r="D382">
            <v>8</v>
          </cell>
          <cell r="L382" t="str">
            <v>- Bolt &amp; Nut, A193-B7 A194-2H, 1" x 140mm</v>
          </cell>
          <cell r="O382">
            <v>288</v>
          </cell>
          <cell r="P382" t="str">
            <v>Unit</v>
          </cell>
          <cell r="Q382">
            <v>0</v>
          </cell>
          <cell r="R382">
            <v>8.7044999999999995</v>
          </cell>
          <cell r="S382">
            <v>24.869999999999997</v>
          </cell>
          <cell r="T382">
            <v>0</v>
          </cell>
          <cell r="U382">
            <v>0</v>
          </cell>
          <cell r="V382">
            <v>2506.8959999999997</v>
          </cell>
          <cell r="W382">
            <v>7162.5599999999995</v>
          </cell>
          <cell r="X382">
            <v>0</v>
          </cell>
        </row>
        <row r="383">
          <cell r="A383" t="str">
            <v>5AE0704</v>
          </cell>
          <cell r="B383" t="str">
            <v>B&amp;N</v>
          </cell>
          <cell r="C383" t="str">
            <v>7/8" x 125</v>
          </cell>
          <cell r="D383">
            <v>6</v>
          </cell>
          <cell r="L383" t="str">
            <v>- Bolt &amp; Nut, A193-B7 A194-2H, 7/8" x 125mm</v>
          </cell>
          <cell r="O383">
            <v>12</v>
          </cell>
          <cell r="P383" t="str">
            <v>Unit</v>
          </cell>
          <cell r="Q383">
            <v>0</v>
          </cell>
          <cell r="R383">
            <v>6.0059999999999993</v>
          </cell>
          <cell r="S383">
            <v>17.16</v>
          </cell>
          <cell r="T383">
            <v>0</v>
          </cell>
          <cell r="U383">
            <v>0</v>
          </cell>
          <cell r="V383">
            <v>72.071999999999989</v>
          </cell>
          <cell r="W383">
            <v>205.92000000000002</v>
          </cell>
          <cell r="X383">
            <v>0</v>
          </cell>
        </row>
        <row r="385">
          <cell r="A385" t="str">
            <v>5AE0800</v>
          </cell>
          <cell r="K385" t="str">
            <v>8. Valve &amp; Strainer</v>
          </cell>
        </row>
        <row r="386">
          <cell r="A386" t="str">
            <v>5AE0801</v>
          </cell>
          <cell r="B386" t="str">
            <v>VLV</v>
          </cell>
          <cell r="C386">
            <v>4</v>
          </cell>
          <cell r="D386" t="str">
            <v>vlv4</v>
          </cell>
          <cell r="L386" t="str">
            <v>- Gate Valve #150, RF, A216-WCB, 13Cr - TR, 4"</v>
          </cell>
          <cell r="O386">
            <v>3</v>
          </cell>
          <cell r="P386" t="str">
            <v>unit</v>
          </cell>
          <cell r="Q386">
            <v>0</v>
          </cell>
          <cell r="R386">
            <v>399.59999999999997</v>
          </cell>
          <cell r="S386">
            <v>999</v>
          </cell>
          <cell r="T386">
            <v>0</v>
          </cell>
          <cell r="U386">
            <v>0</v>
          </cell>
          <cell r="V386">
            <v>1198.8</v>
          </cell>
          <cell r="W386">
            <v>2997</v>
          </cell>
          <cell r="X386">
            <v>0</v>
          </cell>
          <cell r="Y386" t="str">
            <v>GWC / GLT / KSB</v>
          </cell>
        </row>
        <row r="387">
          <cell r="A387" t="str">
            <v>5AE0802</v>
          </cell>
          <cell r="B387" t="str">
            <v>VLV</v>
          </cell>
          <cell r="C387">
            <v>3</v>
          </cell>
          <cell r="D387" t="str">
            <v>vlv3</v>
          </cell>
          <cell r="L387" t="str">
            <v>- Gate Valve #150, RF, A216-WCB, 13Cr - TR, 3"</v>
          </cell>
          <cell r="O387">
            <v>1</v>
          </cell>
          <cell r="P387" t="str">
            <v>unit</v>
          </cell>
          <cell r="Q387">
            <v>0</v>
          </cell>
          <cell r="R387">
            <v>294</v>
          </cell>
          <cell r="S387">
            <v>735</v>
          </cell>
          <cell r="T387">
            <v>0</v>
          </cell>
          <cell r="U387">
            <v>0</v>
          </cell>
          <cell r="V387">
            <v>294</v>
          </cell>
          <cell r="W387">
            <v>735</v>
          </cell>
          <cell r="X387">
            <v>0</v>
          </cell>
          <cell r="Y387" t="str">
            <v>GWC / GLT / KSB</v>
          </cell>
        </row>
        <row r="388">
          <cell r="A388" t="str">
            <v>5AE0803</v>
          </cell>
          <cell r="B388" t="str">
            <v>VLV</v>
          </cell>
          <cell r="C388">
            <v>1</v>
          </cell>
          <cell r="D388" t="str">
            <v>vlv1</v>
          </cell>
          <cell r="L388" t="str">
            <v>- Gate Valve #800, SWRF, A105, 13Cr - TR, 1"</v>
          </cell>
          <cell r="O388">
            <v>1</v>
          </cell>
          <cell r="P388" t="str">
            <v>unit</v>
          </cell>
          <cell r="Q388">
            <v>0</v>
          </cell>
          <cell r="R388">
            <v>69.599999999999994</v>
          </cell>
          <cell r="S388">
            <v>174</v>
          </cell>
          <cell r="T388">
            <v>0</v>
          </cell>
          <cell r="U388">
            <v>0</v>
          </cell>
          <cell r="V388">
            <v>69.599999999999994</v>
          </cell>
          <cell r="W388">
            <v>174</v>
          </cell>
          <cell r="X388">
            <v>0</v>
          </cell>
          <cell r="Y388" t="str">
            <v>GLT / KSB / GWC</v>
          </cell>
        </row>
        <row r="389">
          <cell r="A389" t="str">
            <v>5AE0804</v>
          </cell>
          <cell r="B389" t="str">
            <v>VLV</v>
          </cell>
          <cell r="C389">
            <v>3</v>
          </cell>
          <cell r="D389" t="str">
            <v>vlv3</v>
          </cell>
          <cell r="L389" t="str">
            <v>- Ball Valve #150, RF, A216-WCB, 13Cr - TR, 3"</v>
          </cell>
          <cell r="O389">
            <v>4</v>
          </cell>
          <cell r="P389" t="str">
            <v>unit</v>
          </cell>
          <cell r="Q389">
            <v>0</v>
          </cell>
          <cell r="R389">
            <v>457.8</v>
          </cell>
          <cell r="S389">
            <v>1308</v>
          </cell>
          <cell r="T389">
            <v>0</v>
          </cell>
          <cell r="U389">
            <v>0</v>
          </cell>
          <cell r="V389">
            <v>1831.2</v>
          </cell>
          <cell r="W389">
            <v>5232</v>
          </cell>
          <cell r="X389">
            <v>0</v>
          </cell>
          <cell r="Y389" t="str">
            <v>GWC / GLT / KSB</v>
          </cell>
        </row>
        <row r="390">
          <cell r="A390" t="str">
            <v>5AE0805</v>
          </cell>
          <cell r="B390" t="str">
            <v>VLV</v>
          </cell>
          <cell r="C390">
            <v>2</v>
          </cell>
          <cell r="D390" t="str">
            <v>vlv2</v>
          </cell>
          <cell r="L390" t="str">
            <v>- Ball Valve #150, RF, A216-WCB, 13Cr - TR, 2"</v>
          </cell>
          <cell r="O390">
            <v>22</v>
          </cell>
          <cell r="P390" t="str">
            <v>unit</v>
          </cell>
          <cell r="Q390">
            <v>0</v>
          </cell>
          <cell r="R390">
            <v>241.5</v>
          </cell>
          <cell r="S390">
            <v>690</v>
          </cell>
          <cell r="T390">
            <v>0</v>
          </cell>
          <cell r="U390">
            <v>0</v>
          </cell>
          <cell r="V390">
            <v>5313</v>
          </cell>
          <cell r="W390">
            <v>15180</v>
          </cell>
          <cell r="X390">
            <v>0</v>
          </cell>
          <cell r="Y390" t="str">
            <v>GLT / GWC / KSB</v>
          </cell>
        </row>
        <row r="391">
          <cell r="A391" t="str">
            <v>5AE0806</v>
          </cell>
          <cell r="B391" t="str">
            <v>VLV</v>
          </cell>
          <cell r="C391">
            <v>1</v>
          </cell>
          <cell r="D391" t="str">
            <v>vlv1</v>
          </cell>
          <cell r="L391" t="str">
            <v>- Ball Valve #800, SWRF, A105, 13Cr - TR, 1"</v>
          </cell>
          <cell r="O391">
            <v>34</v>
          </cell>
          <cell r="P391" t="str">
            <v>unit</v>
          </cell>
          <cell r="Q391">
            <v>0</v>
          </cell>
          <cell r="R391">
            <v>136.5</v>
          </cell>
          <cell r="S391">
            <v>390</v>
          </cell>
          <cell r="T391">
            <v>0</v>
          </cell>
          <cell r="U391">
            <v>0</v>
          </cell>
          <cell r="V391">
            <v>4641</v>
          </cell>
          <cell r="W391">
            <v>13260</v>
          </cell>
          <cell r="X391">
            <v>0</v>
          </cell>
          <cell r="Y391" t="str">
            <v>GWC / GLT / KSB</v>
          </cell>
        </row>
        <row r="392">
          <cell r="A392" t="str">
            <v>5AE0807</v>
          </cell>
          <cell r="B392" t="str">
            <v>VLV</v>
          </cell>
          <cell r="C392">
            <v>3</v>
          </cell>
          <cell r="D392" t="str">
            <v>vlv3</v>
          </cell>
          <cell r="L392" t="str">
            <v>-Check Valve #150, RF, A216-WCB, 13Cr-TR, 3"</v>
          </cell>
          <cell r="O392">
            <v>1</v>
          </cell>
          <cell r="P392" t="str">
            <v>unit</v>
          </cell>
          <cell r="Q392">
            <v>0</v>
          </cell>
          <cell r="R392">
            <v>215.25</v>
          </cell>
          <cell r="S392">
            <v>615</v>
          </cell>
          <cell r="T392">
            <v>0</v>
          </cell>
          <cell r="U392">
            <v>0</v>
          </cell>
          <cell r="V392">
            <v>215.25</v>
          </cell>
          <cell r="W392">
            <v>615</v>
          </cell>
          <cell r="X392">
            <v>0</v>
          </cell>
          <cell r="Y392" t="str">
            <v>GWC / GLT / KSB</v>
          </cell>
        </row>
        <row r="393">
          <cell r="A393" t="str">
            <v>5AE0808</v>
          </cell>
          <cell r="B393" t="str">
            <v>VLV</v>
          </cell>
          <cell r="C393">
            <v>2</v>
          </cell>
          <cell r="D393" t="str">
            <v>vlv2</v>
          </cell>
          <cell r="L393" t="str">
            <v>-Check Valve #150, RF, A216-WCB, 13Cr-TR, 2"</v>
          </cell>
          <cell r="O393">
            <v>15</v>
          </cell>
          <cell r="P393" t="str">
            <v>unit</v>
          </cell>
          <cell r="Q393">
            <v>0</v>
          </cell>
          <cell r="R393">
            <v>155.4</v>
          </cell>
          <cell r="S393">
            <v>444</v>
          </cell>
          <cell r="T393">
            <v>0</v>
          </cell>
          <cell r="U393">
            <v>0</v>
          </cell>
          <cell r="V393">
            <v>2331</v>
          </cell>
          <cell r="W393">
            <v>6660</v>
          </cell>
          <cell r="X393">
            <v>0</v>
          </cell>
          <cell r="Y393" t="str">
            <v>GWC / GLT / KSB</v>
          </cell>
        </row>
        <row r="394">
          <cell r="A394" t="str">
            <v>5AE0809</v>
          </cell>
          <cell r="B394" t="str">
            <v>FILT</v>
          </cell>
          <cell r="C394">
            <v>1.5</v>
          </cell>
          <cell r="D394" t="str">
            <v>filt1.5</v>
          </cell>
          <cell r="L394" t="str">
            <v>- Inline Filter #800, 1.5"</v>
          </cell>
          <cell r="O394">
            <v>1</v>
          </cell>
          <cell r="P394" t="str">
            <v>unit</v>
          </cell>
          <cell r="Q394">
            <v>0</v>
          </cell>
          <cell r="R394">
            <v>2875</v>
          </cell>
          <cell r="S394">
            <v>187.5</v>
          </cell>
          <cell r="T394">
            <v>0</v>
          </cell>
          <cell r="U394">
            <v>0</v>
          </cell>
          <cell r="V394">
            <v>2875</v>
          </cell>
          <cell r="W394">
            <v>187.5</v>
          </cell>
          <cell r="X394">
            <v>0</v>
          </cell>
        </row>
        <row r="395">
          <cell r="A395" t="str">
            <v>5AE0810</v>
          </cell>
          <cell r="B395" t="str">
            <v>YSTA</v>
          </cell>
          <cell r="C395">
            <v>4</v>
          </cell>
          <cell r="D395" t="str">
            <v>ysta4</v>
          </cell>
          <cell r="L395" t="str">
            <v>- Y Strainer #150, 4"</v>
          </cell>
          <cell r="O395">
            <v>1</v>
          </cell>
          <cell r="P395" t="str">
            <v>unit</v>
          </cell>
          <cell r="Q395">
            <v>0</v>
          </cell>
          <cell r="R395">
            <v>1178.75</v>
          </cell>
          <cell r="S395">
            <v>3075</v>
          </cell>
          <cell r="T395">
            <v>0</v>
          </cell>
          <cell r="U395">
            <v>0</v>
          </cell>
          <cell r="V395">
            <v>1178.75</v>
          </cell>
          <cell r="W395">
            <v>3075</v>
          </cell>
          <cell r="X395">
            <v>0</v>
          </cell>
        </row>
        <row r="397">
          <cell r="A397" t="str">
            <v>5AE0900</v>
          </cell>
          <cell r="K397" t="str">
            <v>9. MOV</v>
          </cell>
        </row>
        <row r="398">
          <cell r="A398" t="str">
            <v>5AE0901</v>
          </cell>
          <cell r="B398" t="str">
            <v>MOV</v>
          </cell>
          <cell r="C398">
            <v>3</v>
          </cell>
          <cell r="D398" t="str">
            <v>mov3</v>
          </cell>
          <cell r="L398" t="str">
            <v>- MOV (Gate) #150, RF, 3"</v>
          </cell>
          <cell r="O398">
            <v>2</v>
          </cell>
          <cell r="P398" t="str">
            <v>unit</v>
          </cell>
          <cell r="Q398">
            <v>0</v>
          </cell>
          <cell r="R398">
            <v>8113.25</v>
          </cell>
          <cell r="S398">
            <v>21165</v>
          </cell>
          <cell r="T398">
            <v>0</v>
          </cell>
          <cell r="U398">
            <v>0</v>
          </cell>
          <cell r="V398">
            <v>16226.5</v>
          </cell>
          <cell r="W398">
            <v>42330</v>
          </cell>
          <cell r="X398">
            <v>0</v>
          </cell>
          <cell r="Y398" t="str">
            <v>GWC</v>
          </cell>
        </row>
        <row r="400">
          <cell r="A400" t="str">
            <v>5AE1000</v>
          </cell>
          <cell r="K400" t="str">
            <v>10. Expansion &amp; Flexible</v>
          </cell>
        </row>
        <row r="401">
          <cell r="A401" t="str">
            <v>5AE1001</v>
          </cell>
          <cell r="B401" t="str">
            <v>FXJ</v>
          </cell>
          <cell r="C401">
            <v>2</v>
          </cell>
          <cell r="D401" t="str">
            <v>fxj2</v>
          </cell>
          <cell r="L401" t="str">
            <v>- Flexible joint #150, dia. 2"</v>
          </cell>
          <cell r="O401">
            <v>5</v>
          </cell>
          <cell r="P401" t="str">
            <v>unit</v>
          </cell>
          <cell r="Q401">
            <v>0</v>
          </cell>
          <cell r="R401">
            <v>0</v>
          </cell>
          <cell r="S401">
            <v>0</v>
          </cell>
          <cell r="T401">
            <v>0</v>
          </cell>
          <cell r="U401">
            <v>0</v>
          </cell>
          <cell r="V401">
            <v>0</v>
          </cell>
          <cell r="W401">
            <v>0</v>
          </cell>
          <cell r="X401">
            <v>0</v>
          </cell>
        </row>
        <row r="402">
          <cell r="A402" t="str">
            <v>5AE1002</v>
          </cell>
          <cell r="B402" t="str">
            <v>FXJ</v>
          </cell>
          <cell r="C402">
            <v>1</v>
          </cell>
          <cell r="D402" t="str">
            <v>fxj1</v>
          </cell>
          <cell r="L402" t="str">
            <v>- Flexible joint #150, dia. 1"</v>
          </cell>
          <cell r="O402">
            <v>2</v>
          </cell>
          <cell r="P402" t="str">
            <v>unit</v>
          </cell>
          <cell r="Q402">
            <v>0</v>
          </cell>
          <cell r="R402">
            <v>0</v>
          </cell>
          <cell r="S402">
            <v>0</v>
          </cell>
          <cell r="T402">
            <v>0</v>
          </cell>
          <cell r="U402">
            <v>0</v>
          </cell>
          <cell r="V402">
            <v>0</v>
          </cell>
          <cell r="W402">
            <v>0</v>
          </cell>
          <cell r="X402">
            <v>0</v>
          </cell>
        </row>
        <row r="403">
          <cell r="A403" t="str">
            <v>5AE1003</v>
          </cell>
          <cell r="B403" t="str">
            <v>FXJ</v>
          </cell>
          <cell r="C403">
            <v>3</v>
          </cell>
          <cell r="D403" t="str">
            <v>fxj3</v>
          </cell>
          <cell r="L403" t="str">
            <v>- Aviation Fuel hose #150, dia. 3"</v>
          </cell>
          <cell r="O403">
            <v>1</v>
          </cell>
          <cell r="P403" t="str">
            <v>unit</v>
          </cell>
          <cell r="Q403">
            <v>0</v>
          </cell>
          <cell r="R403">
            <v>0</v>
          </cell>
          <cell r="S403">
            <v>0</v>
          </cell>
          <cell r="T403">
            <v>0</v>
          </cell>
          <cell r="U403">
            <v>0</v>
          </cell>
          <cell r="V403">
            <v>0</v>
          </cell>
          <cell r="W403">
            <v>0</v>
          </cell>
          <cell r="X403">
            <v>0</v>
          </cell>
        </row>
        <row r="405">
          <cell r="A405" t="str">
            <v>5AE1100</v>
          </cell>
          <cell r="K405" t="str">
            <v>11. Sockolet</v>
          </cell>
        </row>
        <row r="406">
          <cell r="A406" t="str">
            <v>5AE1101</v>
          </cell>
          <cell r="B406" t="str">
            <v>SCO</v>
          </cell>
          <cell r="C406" t="str">
            <v>4x1</v>
          </cell>
          <cell r="D406" t="str">
            <v>sco4x1</v>
          </cell>
          <cell r="L406" t="str">
            <v>- 4" x 1", Sockolet A105, CL.3000</v>
          </cell>
          <cell r="O406">
            <v>1</v>
          </cell>
          <cell r="P406" t="str">
            <v>unit</v>
          </cell>
          <cell r="Q406">
            <v>0</v>
          </cell>
          <cell r="R406">
            <v>9.9749999999999996</v>
          </cell>
          <cell r="S406">
            <v>500</v>
          </cell>
          <cell r="T406">
            <v>0</v>
          </cell>
          <cell r="U406">
            <v>0</v>
          </cell>
          <cell r="V406">
            <v>9.9749999999999996</v>
          </cell>
          <cell r="W406">
            <v>500</v>
          </cell>
          <cell r="X406">
            <v>0</v>
          </cell>
        </row>
        <row r="407">
          <cell r="A407" t="str">
            <v>5AE1102</v>
          </cell>
          <cell r="B407" t="str">
            <v>SCO</v>
          </cell>
          <cell r="C407" t="str">
            <v>3x1</v>
          </cell>
          <cell r="D407" t="str">
            <v>sco3x1</v>
          </cell>
          <cell r="L407" t="str">
            <v>- 3" x 1", Sockolet A105, CL.3000</v>
          </cell>
          <cell r="O407">
            <v>1</v>
          </cell>
          <cell r="P407" t="str">
            <v>unit</v>
          </cell>
          <cell r="Q407">
            <v>0</v>
          </cell>
          <cell r="R407">
            <v>9.9749999999999996</v>
          </cell>
          <cell r="S407">
            <v>375</v>
          </cell>
          <cell r="T407">
            <v>0</v>
          </cell>
          <cell r="U407">
            <v>0</v>
          </cell>
          <cell r="V407">
            <v>9.9749999999999996</v>
          </cell>
          <cell r="W407">
            <v>375</v>
          </cell>
          <cell r="X407">
            <v>0</v>
          </cell>
        </row>
        <row r="408">
          <cell r="A408" t="str">
            <v>5AE1103</v>
          </cell>
          <cell r="B408" t="str">
            <v>SCO</v>
          </cell>
          <cell r="C408" t="str">
            <v>2x1</v>
          </cell>
          <cell r="D408" t="str">
            <v>sco2x1</v>
          </cell>
          <cell r="L408" t="str">
            <v>- 2" x 1", Sockolet A105, CL.3000</v>
          </cell>
          <cell r="O408">
            <v>15</v>
          </cell>
          <cell r="P408" t="str">
            <v>unit</v>
          </cell>
          <cell r="Q408">
            <v>0</v>
          </cell>
          <cell r="R408">
            <v>9.9749999999999996</v>
          </cell>
          <cell r="S408">
            <v>250</v>
          </cell>
          <cell r="T408">
            <v>0</v>
          </cell>
          <cell r="U408">
            <v>0</v>
          </cell>
          <cell r="V408">
            <v>149.625</v>
          </cell>
          <cell r="W408">
            <v>3750</v>
          </cell>
          <cell r="X408">
            <v>0</v>
          </cell>
        </row>
        <row r="410">
          <cell r="A410" t="str">
            <v>5AE1200</v>
          </cell>
          <cell r="K410" t="str">
            <v>12. Coupling &amp; Threadolet</v>
          </cell>
        </row>
        <row r="411">
          <cell r="A411" t="str">
            <v>5AE1201</v>
          </cell>
          <cell r="B411" t="str">
            <v>COP</v>
          </cell>
          <cell r="C411">
            <v>1</v>
          </cell>
          <cell r="D411" t="str">
            <v>cop1</v>
          </cell>
          <cell r="L411" t="str">
            <v>- Coupling A105 CL.3000 THD - THD ANSI B16.11 (1")</v>
          </cell>
          <cell r="O411">
            <v>6</v>
          </cell>
          <cell r="P411" t="str">
            <v>Unit</v>
          </cell>
          <cell r="Q411">
            <v>0</v>
          </cell>
          <cell r="R411">
            <v>4.7249999999999996</v>
          </cell>
          <cell r="S411">
            <v>13.5</v>
          </cell>
          <cell r="T411">
            <v>0</v>
          </cell>
          <cell r="U411">
            <v>0</v>
          </cell>
          <cell r="V411">
            <v>28.349999999999998</v>
          </cell>
          <cell r="W411">
            <v>81</v>
          </cell>
          <cell r="X411">
            <v>0</v>
          </cell>
        </row>
        <row r="412">
          <cell r="A412" t="str">
            <v>5AE1202</v>
          </cell>
          <cell r="B412" t="str">
            <v>COP</v>
          </cell>
          <cell r="C412" t="str">
            <v>2x1</v>
          </cell>
          <cell r="D412" t="str">
            <v>cop2x1</v>
          </cell>
          <cell r="L412" t="str">
            <v>- Swage Nip Con TLE = sch. 80 x TSE = sch. 80 A105 2" x 1"</v>
          </cell>
          <cell r="O412">
            <v>2</v>
          </cell>
          <cell r="P412" t="str">
            <v>Unit</v>
          </cell>
          <cell r="Q412">
            <v>0</v>
          </cell>
          <cell r="R412">
            <v>30.45</v>
          </cell>
          <cell r="S412">
            <v>87</v>
          </cell>
          <cell r="T412">
            <v>0</v>
          </cell>
          <cell r="U412">
            <v>0</v>
          </cell>
          <cell r="V412">
            <v>60.9</v>
          </cell>
          <cell r="W412">
            <v>174</v>
          </cell>
          <cell r="X412">
            <v>0</v>
          </cell>
        </row>
        <row r="414">
          <cell r="A414" t="str">
            <v>5AF0000</v>
          </cell>
          <cell r="H414" t="str">
            <v>f.</v>
          </cell>
          <cell r="K414" t="str">
            <v>FROM DRAIN TANK/REFUELER UNLOADING TRUCK TO DEGAS TANK</v>
          </cell>
        </row>
        <row r="415">
          <cell r="A415" t="str">
            <v>5AF0100</v>
          </cell>
          <cell r="K415" t="str">
            <v>1. PIPA (PIPE) API 5L Gr. B, Seamless, w/ internal coating</v>
          </cell>
        </row>
        <row r="416">
          <cell r="A416" t="str">
            <v>5AF0101</v>
          </cell>
          <cell r="B416" t="str">
            <v>PIPE</v>
          </cell>
          <cell r="C416">
            <v>4</v>
          </cell>
          <cell r="D416" t="str">
            <v>pipe4</v>
          </cell>
          <cell r="E416" t="str">
            <v>SMLS</v>
          </cell>
          <cell r="L416" t="str">
            <v>- pipe 4", thickness 0.237"</v>
          </cell>
          <cell r="O416">
            <v>60</v>
          </cell>
          <cell r="P416" t="str">
            <v>m</v>
          </cell>
          <cell r="Q416">
            <v>19.596734999999999</v>
          </cell>
          <cell r="R416">
            <v>22.32961711143621</v>
          </cell>
          <cell r="S416">
            <v>0</v>
          </cell>
          <cell r="T416">
            <v>0</v>
          </cell>
          <cell r="U416">
            <v>1175.8040999999998</v>
          </cell>
          <cell r="V416">
            <v>1339.7770266861726</v>
          </cell>
          <cell r="W416">
            <v>0</v>
          </cell>
          <cell r="X416">
            <v>0</v>
          </cell>
        </row>
        <row r="417">
          <cell r="A417" t="str">
            <v>5AF0102</v>
          </cell>
          <cell r="B417" t="str">
            <v>PIPE</v>
          </cell>
          <cell r="C417">
            <v>3</v>
          </cell>
          <cell r="D417" t="str">
            <v>pipe3</v>
          </cell>
          <cell r="E417" t="str">
            <v>SMLS</v>
          </cell>
          <cell r="L417" t="str">
            <v>- pipe 3", thickness 0.216"</v>
          </cell>
          <cell r="O417">
            <v>24</v>
          </cell>
          <cell r="P417" t="str">
            <v>m</v>
          </cell>
          <cell r="Q417">
            <v>11.854815</v>
          </cell>
          <cell r="R417">
            <v>15.892624999999997</v>
          </cell>
          <cell r="S417">
            <v>0</v>
          </cell>
          <cell r="T417">
            <v>0</v>
          </cell>
          <cell r="U417">
            <v>284.51555999999999</v>
          </cell>
          <cell r="V417">
            <v>381.42299999999994</v>
          </cell>
          <cell r="W417">
            <v>0</v>
          </cell>
          <cell r="X417">
            <v>0</v>
          </cell>
        </row>
        <row r="418">
          <cell r="A418" t="str">
            <v>5AF0103</v>
          </cell>
          <cell r="B418" t="str">
            <v>PIPE</v>
          </cell>
          <cell r="C418">
            <v>2</v>
          </cell>
          <cell r="D418" t="str">
            <v>pipe2</v>
          </cell>
          <cell r="E418" t="str">
            <v>SMLS</v>
          </cell>
          <cell r="L418" t="str">
            <v>- pipe 2", thickness 0.218"</v>
          </cell>
          <cell r="O418">
            <v>25</v>
          </cell>
          <cell r="P418" t="str">
            <v>m</v>
          </cell>
          <cell r="Q418">
            <v>5.454135</v>
          </cell>
          <cell r="R418">
            <v>9.2358490566037741</v>
          </cell>
          <cell r="S418">
            <v>0</v>
          </cell>
          <cell r="T418">
            <v>0</v>
          </cell>
          <cell r="U418">
            <v>136.353375</v>
          </cell>
          <cell r="V418">
            <v>230.89622641509436</v>
          </cell>
          <cell r="W418">
            <v>0</v>
          </cell>
          <cell r="X418">
            <v>0</v>
          </cell>
        </row>
        <row r="419">
          <cell r="A419" t="str">
            <v>5AF0104</v>
          </cell>
          <cell r="B419" t="str">
            <v>PIPE</v>
          </cell>
          <cell r="C419">
            <v>1</v>
          </cell>
          <cell r="D419" t="str">
            <v>pipe1</v>
          </cell>
          <cell r="E419" t="str">
            <v>SMLS</v>
          </cell>
          <cell r="L419" t="str">
            <v>- pipe 1", thickness 0.179"</v>
          </cell>
          <cell r="O419">
            <v>2</v>
          </cell>
          <cell r="P419" t="str">
            <v>m</v>
          </cell>
          <cell r="Q419">
            <v>1.67334</v>
          </cell>
          <cell r="R419">
            <v>9.24</v>
          </cell>
          <cell r="S419">
            <v>0</v>
          </cell>
          <cell r="T419">
            <v>0</v>
          </cell>
          <cell r="U419">
            <v>3.3466800000000001</v>
          </cell>
          <cell r="V419">
            <v>18.48</v>
          </cell>
          <cell r="W419">
            <v>0</v>
          </cell>
          <cell r="X419">
            <v>0</v>
          </cell>
        </row>
        <row r="421">
          <cell r="A421" t="str">
            <v>5AF0200</v>
          </cell>
          <cell r="K421" t="str">
            <v>2. Reducer w/ internal coating</v>
          </cell>
        </row>
        <row r="422">
          <cell r="A422" t="str">
            <v>5AF0201</v>
          </cell>
          <cell r="B422" t="str">
            <v>RED</v>
          </cell>
          <cell r="C422" t="str">
            <v>4x2</v>
          </cell>
          <cell r="D422" t="str">
            <v>red4</v>
          </cell>
          <cell r="L422" t="str">
            <v>- 4" x 2", concentric reducer #150, sch. 40 x sch. 80</v>
          </cell>
          <cell r="O422">
            <v>1</v>
          </cell>
          <cell r="P422" t="str">
            <v>Unit</v>
          </cell>
          <cell r="Q422">
            <v>0</v>
          </cell>
          <cell r="R422">
            <v>27.3</v>
          </cell>
          <cell r="S422">
            <v>500</v>
          </cell>
          <cell r="T422">
            <v>0</v>
          </cell>
          <cell r="U422">
            <v>0</v>
          </cell>
          <cell r="V422">
            <v>27.3</v>
          </cell>
          <cell r="W422">
            <v>500</v>
          </cell>
          <cell r="X422">
            <v>0</v>
          </cell>
        </row>
        <row r="423">
          <cell r="A423" t="str">
            <v>5AF0202</v>
          </cell>
          <cell r="B423" t="str">
            <v>RED</v>
          </cell>
          <cell r="C423" t="str">
            <v>3x2</v>
          </cell>
          <cell r="D423" t="str">
            <v>red3</v>
          </cell>
          <cell r="L423" t="str">
            <v>- 3" x 2", concentric reducer #150, sch. 40 x sch. 80</v>
          </cell>
          <cell r="O423">
            <v>2</v>
          </cell>
          <cell r="P423" t="str">
            <v>Unit</v>
          </cell>
          <cell r="Q423">
            <v>0</v>
          </cell>
          <cell r="R423">
            <v>17.43</v>
          </cell>
          <cell r="S423">
            <v>375</v>
          </cell>
          <cell r="T423">
            <v>0</v>
          </cell>
          <cell r="U423">
            <v>0</v>
          </cell>
          <cell r="V423">
            <v>34.86</v>
          </cell>
          <cell r="W423">
            <v>750</v>
          </cell>
          <cell r="X423">
            <v>0</v>
          </cell>
        </row>
        <row r="425">
          <cell r="A425" t="str">
            <v>5AF0300</v>
          </cell>
          <cell r="K425" t="str">
            <v>3. Flanges &amp; Blind</v>
          </cell>
        </row>
        <row r="426">
          <cell r="A426" t="str">
            <v>5AF0301</v>
          </cell>
          <cell r="B426" t="str">
            <v>FLG</v>
          </cell>
          <cell r="C426">
            <v>4</v>
          </cell>
          <cell r="D426" t="str">
            <v>flg4</v>
          </cell>
          <cell r="L426" t="str">
            <v>- Flanges ANSI #150, WNRF 4"</v>
          </cell>
          <cell r="O426">
            <v>12</v>
          </cell>
          <cell r="P426" t="str">
            <v>Unit</v>
          </cell>
          <cell r="Q426">
            <v>0</v>
          </cell>
          <cell r="R426">
            <v>73.5</v>
          </cell>
          <cell r="S426">
            <v>500</v>
          </cell>
          <cell r="T426">
            <v>0</v>
          </cell>
          <cell r="U426">
            <v>0</v>
          </cell>
          <cell r="V426">
            <v>882</v>
          </cell>
          <cell r="W426">
            <v>6000</v>
          </cell>
          <cell r="X426">
            <v>0</v>
          </cell>
        </row>
        <row r="427">
          <cell r="A427" t="str">
            <v>5AF0302</v>
          </cell>
          <cell r="B427" t="str">
            <v>FLG</v>
          </cell>
          <cell r="C427">
            <v>3</v>
          </cell>
          <cell r="D427" t="str">
            <v>flg3</v>
          </cell>
          <cell r="L427" t="str">
            <v>- Flanges ANSI #150, WNRF 3"</v>
          </cell>
          <cell r="O427">
            <v>24</v>
          </cell>
          <cell r="P427" t="str">
            <v>Unit</v>
          </cell>
          <cell r="Q427">
            <v>0</v>
          </cell>
          <cell r="R427">
            <v>53.717999999999996</v>
          </cell>
          <cell r="S427">
            <v>375</v>
          </cell>
          <cell r="T427">
            <v>0</v>
          </cell>
          <cell r="U427">
            <v>0</v>
          </cell>
          <cell r="V427">
            <v>1289.232</v>
          </cell>
          <cell r="W427">
            <v>9000</v>
          </cell>
          <cell r="X427">
            <v>0</v>
          </cell>
        </row>
        <row r="428">
          <cell r="A428" t="str">
            <v>5AF0303</v>
          </cell>
          <cell r="B428" t="str">
            <v>FLG</v>
          </cell>
          <cell r="C428">
            <v>2</v>
          </cell>
          <cell r="D428" t="str">
            <v>flg2</v>
          </cell>
          <cell r="L428" t="str">
            <v>- Flanges ANSI #150, WNRF 2"</v>
          </cell>
          <cell r="O428">
            <v>13</v>
          </cell>
          <cell r="P428" t="str">
            <v>Unit</v>
          </cell>
          <cell r="Q428">
            <v>0</v>
          </cell>
          <cell r="R428">
            <v>16.905000000000001</v>
          </cell>
          <cell r="S428">
            <v>250</v>
          </cell>
          <cell r="T428">
            <v>0</v>
          </cell>
          <cell r="U428">
            <v>0</v>
          </cell>
          <cell r="V428">
            <v>219.76500000000001</v>
          </cell>
          <cell r="W428">
            <v>3250</v>
          </cell>
          <cell r="X428">
            <v>0</v>
          </cell>
        </row>
        <row r="429">
          <cell r="A429" t="str">
            <v>5AF0304</v>
          </cell>
          <cell r="B429" t="str">
            <v>FLG</v>
          </cell>
          <cell r="C429">
            <v>1</v>
          </cell>
          <cell r="D429" t="str">
            <v>flg1</v>
          </cell>
          <cell r="L429" t="str">
            <v>- Flanges ANSI #800, SWRF, 1"</v>
          </cell>
          <cell r="O429">
            <v>2</v>
          </cell>
          <cell r="P429" t="str">
            <v>Unit</v>
          </cell>
          <cell r="Q429">
            <v>0</v>
          </cell>
          <cell r="R429">
            <v>23.1</v>
          </cell>
          <cell r="S429">
            <v>125</v>
          </cell>
          <cell r="T429">
            <v>0</v>
          </cell>
          <cell r="U429">
            <v>0</v>
          </cell>
          <cell r="V429">
            <v>46.2</v>
          </cell>
          <cell r="W429">
            <v>250</v>
          </cell>
          <cell r="X429">
            <v>0</v>
          </cell>
        </row>
        <row r="430">
          <cell r="A430" t="str">
            <v>5AF0305</v>
          </cell>
          <cell r="B430" t="str">
            <v>BFLG</v>
          </cell>
          <cell r="C430">
            <v>2</v>
          </cell>
          <cell r="D430" t="str">
            <v>BFLG2</v>
          </cell>
          <cell r="L430" t="str">
            <v>- Bind Flange #150, dia. 2"</v>
          </cell>
          <cell r="O430">
            <v>1</v>
          </cell>
          <cell r="P430" t="str">
            <v>Unit</v>
          </cell>
          <cell r="Q430">
            <v>0</v>
          </cell>
          <cell r="R430">
            <v>13.65</v>
          </cell>
          <cell r="S430">
            <v>39</v>
          </cell>
          <cell r="T430">
            <v>0</v>
          </cell>
          <cell r="U430">
            <v>0</v>
          </cell>
          <cell r="V430">
            <v>13.65</v>
          </cell>
          <cell r="W430">
            <v>39</v>
          </cell>
          <cell r="X430">
            <v>0</v>
          </cell>
        </row>
        <row r="432">
          <cell r="A432" t="str">
            <v>5AF0400</v>
          </cell>
          <cell r="K432" t="str">
            <v>4. Gasket</v>
          </cell>
        </row>
        <row r="433">
          <cell r="A433" t="str">
            <v>5AF0401</v>
          </cell>
          <cell r="B433" t="str">
            <v>GST</v>
          </cell>
          <cell r="C433">
            <v>4</v>
          </cell>
          <cell r="D433" t="str">
            <v>gst4</v>
          </cell>
          <cell r="L433" t="str">
            <v>- 4", gasket #150, RF, 4.5 MM spiral wound, API 605</v>
          </cell>
          <cell r="O433">
            <v>12</v>
          </cell>
          <cell r="P433" t="str">
            <v>Unit</v>
          </cell>
          <cell r="Q433">
            <v>0</v>
          </cell>
          <cell r="R433">
            <v>13.125</v>
          </cell>
          <cell r="S433">
            <v>0</v>
          </cell>
          <cell r="T433">
            <v>0</v>
          </cell>
          <cell r="U433">
            <v>0</v>
          </cell>
          <cell r="V433">
            <v>157.5</v>
          </cell>
          <cell r="W433">
            <v>0</v>
          </cell>
          <cell r="X433">
            <v>0</v>
          </cell>
        </row>
        <row r="434">
          <cell r="A434" t="str">
            <v>5AF0402</v>
          </cell>
          <cell r="B434" t="str">
            <v>GST</v>
          </cell>
          <cell r="C434">
            <v>3</v>
          </cell>
          <cell r="D434" t="str">
            <v>gst3</v>
          </cell>
          <cell r="L434" t="str">
            <v>- 3", gasket #150, RF, 4.5 MM spiral wound, API 605</v>
          </cell>
          <cell r="O434">
            <v>26</v>
          </cell>
          <cell r="P434" t="str">
            <v>Unit</v>
          </cell>
          <cell r="Q434">
            <v>0</v>
          </cell>
          <cell r="R434">
            <v>13.65</v>
          </cell>
          <cell r="S434">
            <v>0</v>
          </cell>
          <cell r="T434">
            <v>0</v>
          </cell>
          <cell r="U434">
            <v>0</v>
          </cell>
          <cell r="V434">
            <v>354.90000000000003</v>
          </cell>
          <cell r="W434">
            <v>0</v>
          </cell>
          <cell r="X434">
            <v>0</v>
          </cell>
        </row>
        <row r="435">
          <cell r="A435" t="str">
            <v>5AF0403</v>
          </cell>
          <cell r="B435" t="str">
            <v>GST</v>
          </cell>
          <cell r="C435">
            <v>2</v>
          </cell>
          <cell r="D435" t="str">
            <v>gst2</v>
          </cell>
          <cell r="L435" t="str">
            <v>- 2", gasket #150, RF, 4.5 MM spiral wound, API 605</v>
          </cell>
          <cell r="O435">
            <v>19</v>
          </cell>
          <cell r="P435" t="str">
            <v>Unit</v>
          </cell>
          <cell r="Q435">
            <v>0</v>
          </cell>
          <cell r="R435">
            <v>11.886000000000001</v>
          </cell>
          <cell r="S435">
            <v>0</v>
          </cell>
          <cell r="T435">
            <v>0</v>
          </cell>
          <cell r="U435">
            <v>0</v>
          </cell>
          <cell r="V435">
            <v>225.83400000000003</v>
          </cell>
          <cell r="W435">
            <v>0</v>
          </cell>
          <cell r="X435">
            <v>0</v>
          </cell>
        </row>
        <row r="436">
          <cell r="A436" t="str">
            <v>5AF0404</v>
          </cell>
          <cell r="B436" t="str">
            <v>GST</v>
          </cell>
          <cell r="C436">
            <v>1</v>
          </cell>
          <cell r="D436" t="str">
            <v>gst1</v>
          </cell>
          <cell r="L436" t="str">
            <v>- 1", gasket #800, RF, 4.5 MM spiral wound, API 605</v>
          </cell>
          <cell r="O436">
            <v>4</v>
          </cell>
          <cell r="P436" t="str">
            <v>Unit</v>
          </cell>
          <cell r="Q436">
            <v>0</v>
          </cell>
          <cell r="R436">
            <v>8.3055000000000003</v>
          </cell>
          <cell r="S436">
            <v>0</v>
          </cell>
          <cell r="T436">
            <v>0</v>
          </cell>
          <cell r="U436">
            <v>0</v>
          </cell>
          <cell r="V436">
            <v>33.222000000000001</v>
          </cell>
          <cell r="W436">
            <v>0</v>
          </cell>
          <cell r="X436">
            <v>0</v>
          </cell>
        </row>
        <row r="438">
          <cell r="A438" t="str">
            <v>5AF0500</v>
          </cell>
          <cell r="K438" t="str">
            <v>5. Elbow w/ internal coating</v>
          </cell>
        </row>
        <row r="439">
          <cell r="A439" t="str">
            <v>5AF0501</v>
          </cell>
          <cell r="B439" t="str">
            <v>EBW</v>
          </cell>
          <cell r="C439">
            <v>4</v>
          </cell>
          <cell r="D439" t="str">
            <v>ebw4;45</v>
          </cell>
          <cell r="L439" t="str">
            <v>- 45 elbow, BW, sch. 40, CS-234, SMLS 4"</v>
          </cell>
          <cell r="O439">
            <v>2</v>
          </cell>
          <cell r="P439" t="str">
            <v>Unit</v>
          </cell>
          <cell r="Q439">
            <v>0</v>
          </cell>
          <cell r="R439">
            <v>58.65</v>
          </cell>
          <cell r="S439">
            <v>500</v>
          </cell>
          <cell r="T439">
            <v>0</v>
          </cell>
          <cell r="U439">
            <v>0</v>
          </cell>
          <cell r="V439">
            <v>117.3</v>
          </cell>
          <cell r="W439">
            <v>1000</v>
          </cell>
          <cell r="X439">
            <v>0</v>
          </cell>
        </row>
        <row r="440">
          <cell r="A440" t="str">
            <v>5AF0502</v>
          </cell>
          <cell r="B440" t="str">
            <v>EBW</v>
          </cell>
          <cell r="C440">
            <v>3</v>
          </cell>
          <cell r="D440" t="str">
            <v>ebw3;45</v>
          </cell>
          <cell r="L440" t="str">
            <v>- 45 elbow, BW, sch. 40, CS-234, SMLS 3"</v>
          </cell>
          <cell r="O440">
            <v>2</v>
          </cell>
          <cell r="P440" t="str">
            <v>Unit</v>
          </cell>
          <cell r="Q440">
            <v>0</v>
          </cell>
          <cell r="R440">
            <v>25.3</v>
          </cell>
          <cell r="S440">
            <v>375</v>
          </cell>
          <cell r="T440">
            <v>0</v>
          </cell>
          <cell r="U440">
            <v>0</v>
          </cell>
          <cell r="V440">
            <v>50.6</v>
          </cell>
          <cell r="W440">
            <v>750</v>
          </cell>
          <cell r="X440">
            <v>0</v>
          </cell>
        </row>
        <row r="441">
          <cell r="A441" t="str">
            <v>5AF0503</v>
          </cell>
          <cell r="B441" t="str">
            <v>EBW</v>
          </cell>
          <cell r="C441">
            <v>4</v>
          </cell>
          <cell r="D441" t="str">
            <v>ebw4;90</v>
          </cell>
          <cell r="L441" t="str">
            <v>- 90 elbow, BW, sch. 40, CS-234, SMLS 4"</v>
          </cell>
          <cell r="O441">
            <v>10</v>
          </cell>
          <cell r="P441" t="str">
            <v>Unit</v>
          </cell>
          <cell r="Q441">
            <v>0</v>
          </cell>
          <cell r="R441">
            <v>58.65</v>
          </cell>
          <cell r="S441">
            <v>500</v>
          </cell>
          <cell r="T441">
            <v>0</v>
          </cell>
          <cell r="U441">
            <v>0</v>
          </cell>
          <cell r="V441">
            <v>586.5</v>
          </cell>
          <cell r="W441">
            <v>5000</v>
          </cell>
          <cell r="X441">
            <v>0</v>
          </cell>
        </row>
        <row r="442">
          <cell r="A442" t="str">
            <v>5AF0504</v>
          </cell>
          <cell r="B442" t="str">
            <v>EBW</v>
          </cell>
          <cell r="C442">
            <v>3</v>
          </cell>
          <cell r="D442" t="str">
            <v>ebw3;90</v>
          </cell>
          <cell r="L442" t="str">
            <v>- 90 elbow, BW, sch. 40, CS-234, SMLS 3"</v>
          </cell>
          <cell r="O442">
            <v>10</v>
          </cell>
          <cell r="P442" t="str">
            <v>Unit</v>
          </cell>
          <cell r="Q442">
            <v>0</v>
          </cell>
          <cell r="R442">
            <v>25.3</v>
          </cell>
          <cell r="S442">
            <v>375</v>
          </cell>
          <cell r="T442">
            <v>0</v>
          </cell>
          <cell r="U442">
            <v>0</v>
          </cell>
          <cell r="V442">
            <v>253</v>
          </cell>
          <cell r="W442">
            <v>3750</v>
          </cell>
          <cell r="X442">
            <v>0</v>
          </cell>
        </row>
        <row r="443">
          <cell r="A443" t="str">
            <v>5AF0505</v>
          </cell>
          <cell r="B443" t="str">
            <v>EBW</v>
          </cell>
          <cell r="C443">
            <v>2</v>
          </cell>
          <cell r="D443" t="str">
            <v>ebw2;45</v>
          </cell>
          <cell r="L443" t="str">
            <v>- 45 elbow, BW, sch. 80, CS-234, SMLS 2"</v>
          </cell>
          <cell r="O443">
            <v>2</v>
          </cell>
          <cell r="P443" t="str">
            <v>Unit</v>
          </cell>
          <cell r="Q443">
            <v>0</v>
          </cell>
          <cell r="R443">
            <v>11.5</v>
          </cell>
          <cell r="S443">
            <v>250</v>
          </cell>
          <cell r="T443">
            <v>0</v>
          </cell>
          <cell r="U443">
            <v>0</v>
          </cell>
          <cell r="V443">
            <v>23</v>
          </cell>
          <cell r="W443">
            <v>500</v>
          </cell>
          <cell r="X443">
            <v>0</v>
          </cell>
        </row>
        <row r="444">
          <cell r="A444" t="str">
            <v>5AF0506</v>
          </cell>
          <cell r="B444" t="str">
            <v>EBW</v>
          </cell>
          <cell r="C444">
            <v>2</v>
          </cell>
          <cell r="D444" t="str">
            <v>ebw2;90</v>
          </cell>
          <cell r="L444" t="str">
            <v>- 90 elbow, BW, sch. 80, CS-234, SMLS 2"</v>
          </cell>
          <cell r="O444">
            <v>20</v>
          </cell>
          <cell r="P444" t="str">
            <v>Unit</v>
          </cell>
          <cell r="Q444">
            <v>0</v>
          </cell>
          <cell r="R444">
            <v>11.5</v>
          </cell>
          <cell r="S444">
            <v>250</v>
          </cell>
          <cell r="T444">
            <v>0</v>
          </cell>
          <cell r="U444">
            <v>0</v>
          </cell>
          <cell r="V444">
            <v>230</v>
          </cell>
          <cell r="W444">
            <v>5000</v>
          </cell>
          <cell r="X444">
            <v>0</v>
          </cell>
        </row>
        <row r="446">
          <cell r="A446" t="str">
            <v>5AF0600</v>
          </cell>
          <cell r="K446" t="str">
            <v>6. Tee &amp; Tee Reducer w/ internal coating</v>
          </cell>
        </row>
        <row r="447">
          <cell r="A447" t="str">
            <v>5AF0601</v>
          </cell>
          <cell r="B447" t="str">
            <v>TEE</v>
          </cell>
          <cell r="C447">
            <v>4</v>
          </cell>
          <cell r="D447" t="str">
            <v>tee4</v>
          </cell>
          <cell r="L447" t="str">
            <v>- Equal Tee BW, STD, CS-234, SMLS, dia. 4"</v>
          </cell>
          <cell r="O447">
            <v>2</v>
          </cell>
          <cell r="P447" t="str">
            <v>unit</v>
          </cell>
          <cell r="Q447">
            <v>0</v>
          </cell>
          <cell r="R447">
            <v>163.80000000000001</v>
          </cell>
          <cell r="S447">
            <v>1500</v>
          </cell>
          <cell r="T447">
            <v>0</v>
          </cell>
          <cell r="U447">
            <v>0</v>
          </cell>
          <cell r="V447">
            <v>327.60000000000002</v>
          </cell>
          <cell r="W447">
            <v>3000</v>
          </cell>
          <cell r="X447">
            <v>0</v>
          </cell>
        </row>
        <row r="448">
          <cell r="A448" t="str">
            <v>5AF0602</v>
          </cell>
          <cell r="B448" t="str">
            <v>TEE</v>
          </cell>
          <cell r="C448">
            <v>3</v>
          </cell>
          <cell r="D448" t="str">
            <v>tee3</v>
          </cell>
          <cell r="L448" t="str">
            <v>- Equal Tee BW, STD, CS-234, SMLS, dia. 3"</v>
          </cell>
          <cell r="O448">
            <v>2</v>
          </cell>
          <cell r="P448" t="str">
            <v>unit</v>
          </cell>
          <cell r="Q448">
            <v>0</v>
          </cell>
          <cell r="R448">
            <v>69.3</v>
          </cell>
          <cell r="S448">
            <v>1125</v>
          </cell>
          <cell r="T448">
            <v>0</v>
          </cell>
          <cell r="U448">
            <v>0</v>
          </cell>
          <cell r="V448">
            <v>138.6</v>
          </cell>
          <cell r="W448">
            <v>2250</v>
          </cell>
          <cell r="X448">
            <v>0</v>
          </cell>
        </row>
        <row r="449">
          <cell r="A449" t="str">
            <v>5AF0603</v>
          </cell>
          <cell r="B449" t="str">
            <v>TEE</v>
          </cell>
          <cell r="C449">
            <v>2</v>
          </cell>
          <cell r="D449" t="str">
            <v>tee2</v>
          </cell>
          <cell r="L449" t="str">
            <v>- Equal Tee BW, STD, CS-234, SMLS, dia. 2"</v>
          </cell>
          <cell r="O449">
            <v>2</v>
          </cell>
          <cell r="P449" t="str">
            <v>unit</v>
          </cell>
          <cell r="Q449">
            <v>0</v>
          </cell>
          <cell r="R449">
            <v>35.700000000000003</v>
          </cell>
          <cell r="S449">
            <v>750</v>
          </cell>
          <cell r="T449">
            <v>0</v>
          </cell>
          <cell r="U449">
            <v>0</v>
          </cell>
          <cell r="V449">
            <v>71.400000000000006</v>
          </cell>
          <cell r="W449">
            <v>1500</v>
          </cell>
          <cell r="X449">
            <v>0</v>
          </cell>
        </row>
        <row r="450">
          <cell r="A450" t="str">
            <v>5AF0604</v>
          </cell>
          <cell r="B450" t="str">
            <v>TEE</v>
          </cell>
          <cell r="C450" t="str">
            <v>4x4x2</v>
          </cell>
          <cell r="D450" t="str">
            <v>tee4</v>
          </cell>
          <cell r="L450" t="str">
            <v>- Tee Reducer BW, STD, CS-234, SMLS, 4" x 4" x 2"</v>
          </cell>
          <cell r="O450">
            <v>2</v>
          </cell>
          <cell r="P450" t="str">
            <v>unit</v>
          </cell>
          <cell r="Q450">
            <v>0</v>
          </cell>
          <cell r="R450">
            <v>176.4</v>
          </cell>
          <cell r="S450">
            <v>1500</v>
          </cell>
          <cell r="T450">
            <v>0</v>
          </cell>
          <cell r="U450">
            <v>0</v>
          </cell>
          <cell r="V450">
            <v>352.8</v>
          </cell>
          <cell r="W450">
            <v>3000</v>
          </cell>
          <cell r="X450">
            <v>0</v>
          </cell>
        </row>
        <row r="452">
          <cell r="A452" t="str">
            <v>5AF0700</v>
          </cell>
          <cell r="K452" t="str">
            <v>7. Bolt &amp; Nut</v>
          </cell>
        </row>
        <row r="453">
          <cell r="A453" t="str">
            <v>5AF0701</v>
          </cell>
          <cell r="B453" t="str">
            <v>B&amp;N</v>
          </cell>
          <cell r="C453" t="str">
            <v xml:space="preserve"> 5/8" x 90</v>
          </cell>
          <cell r="D453">
            <v>2.5</v>
          </cell>
          <cell r="L453" t="str">
            <v>- Bolt &amp; Nut, A193-B7 A194-2H, 5/8" x 90mm</v>
          </cell>
          <cell r="O453">
            <v>96</v>
          </cell>
          <cell r="P453" t="str">
            <v>Unit</v>
          </cell>
          <cell r="Q453">
            <v>0</v>
          </cell>
          <cell r="R453">
            <v>3.3810000000000002</v>
          </cell>
          <cell r="S453">
            <v>9.66</v>
          </cell>
          <cell r="T453">
            <v>0</v>
          </cell>
          <cell r="U453">
            <v>0</v>
          </cell>
          <cell r="V453">
            <v>324.57600000000002</v>
          </cell>
          <cell r="W453">
            <v>927.36</v>
          </cell>
          <cell r="X453">
            <v>0</v>
          </cell>
        </row>
        <row r="454">
          <cell r="A454" t="str">
            <v>5AF0702</v>
          </cell>
          <cell r="B454" t="str">
            <v>B&amp;N</v>
          </cell>
          <cell r="C454" t="str">
            <v>5/8" x 85</v>
          </cell>
          <cell r="D454">
            <v>2</v>
          </cell>
          <cell r="L454" t="str">
            <v>- Bolt &amp; Nut, A193-B7 A194-2H, 5/8" x 85mm</v>
          </cell>
          <cell r="O454">
            <v>24</v>
          </cell>
          <cell r="P454" t="str">
            <v>Unit</v>
          </cell>
          <cell r="Q454">
            <v>0</v>
          </cell>
          <cell r="R454">
            <v>3.2654999999999998</v>
          </cell>
          <cell r="S454">
            <v>9.33</v>
          </cell>
          <cell r="T454">
            <v>0</v>
          </cell>
          <cell r="U454">
            <v>0</v>
          </cell>
          <cell r="V454">
            <v>78.372</v>
          </cell>
          <cell r="W454">
            <v>223.92000000000002</v>
          </cell>
          <cell r="X454">
            <v>0</v>
          </cell>
        </row>
        <row r="455">
          <cell r="A455" t="str">
            <v>5AF0703</v>
          </cell>
          <cell r="B455" t="str">
            <v>B&amp;N</v>
          </cell>
          <cell r="C455" t="str">
            <v>1" x 140</v>
          </cell>
          <cell r="D455">
            <v>8</v>
          </cell>
          <cell r="L455" t="str">
            <v>- Bolt &amp; Nut, A193-B7 A194-2H, 1" x 140mm</v>
          </cell>
          <cell r="O455">
            <v>52</v>
          </cell>
          <cell r="P455" t="str">
            <v>Unit</v>
          </cell>
          <cell r="Q455">
            <v>0</v>
          </cell>
          <cell r="R455">
            <v>8.7044999999999995</v>
          </cell>
          <cell r="S455">
            <v>24.869999999999997</v>
          </cell>
          <cell r="T455">
            <v>0</v>
          </cell>
          <cell r="U455">
            <v>0</v>
          </cell>
          <cell r="V455">
            <v>452.63399999999996</v>
          </cell>
          <cell r="W455">
            <v>1293.2399999999998</v>
          </cell>
          <cell r="X455">
            <v>0</v>
          </cell>
        </row>
        <row r="456">
          <cell r="A456" t="str">
            <v>5AF0704</v>
          </cell>
          <cell r="B456" t="str">
            <v>B&amp;N</v>
          </cell>
          <cell r="C456" t="str">
            <v xml:space="preserve"> 7/8" x 125</v>
          </cell>
          <cell r="D456">
            <v>6</v>
          </cell>
          <cell r="L456" t="str">
            <v>- Bolt &amp; Nut, A193-B7 A194-2H, 7/8" x 125mm</v>
          </cell>
          <cell r="O456">
            <v>4</v>
          </cell>
          <cell r="P456" t="str">
            <v>Unit</v>
          </cell>
          <cell r="Q456">
            <v>0</v>
          </cell>
          <cell r="R456">
            <v>6.0059999999999993</v>
          </cell>
          <cell r="S456">
            <v>17.16</v>
          </cell>
          <cell r="T456">
            <v>0</v>
          </cell>
          <cell r="U456">
            <v>0</v>
          </cell>
          <cell r="V456">
            <v>24.023999999999997</v>
          </cell>
          <cell r="W456">
            <v>68.64</v>
          </cell>
          <cell r="X456">
            <v>0</v>
          </cell>
        </row>
        <row r="458">
          <cell r="A458" t="str">
            <v>5AF0800</v>
          </cell>
          <cell r="K458" t="str">
            <v>8. Valve &amp; Strainer</v>
          </cell>
        </row>
        <row r="459">
          <cell r="A459" t="str">
            <v>5AF0801</v>
          </cell>
          <cell r="B459" t="str">
            <v>VLV</v>
          </cell>
          <cell r="C459">
            <v>4</v>
          </cell>
          <cell r="D459" t="str">
            <v>vlv4</v>
          </cell>
          <cell r="L459" t="str">
            <v>- Gate Valve #150, RF, A216-WCB, 13Cr - TR, 4"</v>
          </cell>
          <cell r="O459">
            <v>2</v>
          </cell>
          <cell r="P459" t="str">
            <v>unit</v>
          </cell>
          <cell r="Q459">
            <v>0</v>
          </cell>
          <cell r="R459">
            <v>399.59999999999997</v>
          </cell>
          <cell r="S459">
            <v>999</v>
          </cell>
          <cell r="T459">
            <v>0</v>
          </cell>
          <cell r="U459">
            <v>0</v>
          </cell>
          <cell r="V459">
            <v>799.19999999999993</v>
          </cell>
          <cell r="W459">
            <v>1998</v>
          </cell>
          <cell r="X459">
            <v>0</v>
          </cell>
          <cell r="Y459" t="str">
            <v>GWC / GLT / KSB</v>
          </cell>
        </row>
        <row r="460">
          <cell r="A460" t="str">
            <v>5AF0802</v>
          </cell>
          <cell r="B460" t="str">
            <v>VLV</v>
          </cell>
          <cell r="C460">
            <v>3</v>
          </cell>
          <cell r="D460" t="str">
            <v>vlv3</v>
          </cell>
          <cell r="L460" t="str">
            <v>- Gate Valve #150, RF, A216-WCB, 13Cr - TR, 3"</v>
          </cell>
          <cell r="O460">
            <v>4</v>
          </cell>
          <cell r="P460" t="str">
            <v>unit</v>
          </cell>
          <cell r="Q460">
            <v>0</v>
          </cell>
          <cell r="R460">
            <v>294</v>
          </cell>
          <cell r="S460">
            <v>735</v>
          </cell>
          <cell r="T460">
            <v>0</v>
          </cell>
          <cell r="U460">
            <v>0</v>
          </cell>
          <cell r="V460">
            <v>1176</v>
          </cell>
          <cell r="W460">
            <v>2940</v>
          </cell>
          <cell r="X460">
            <v>0</v>
          </cell>
          <cell r="Y460" t="str">
            <v>GWC / GLT / KSB</v>
          </cell>
        </row>
        <row r="461">
          <cell r="A461" t="str">
            <v>5AF0803</v>
          </cell>
          <cell r="B461" t="str">
            <v>VLV</v>
          </cell>
          <cell r="C461">
            <v>2</v>
          </cell>
          <cell r="D461" t="str">
            <v>vlv2</v>
          </cell>
          <cell r="L461" t="str">
            <v>- Gate Valve #150, RF, A216-WCB, 13Cr - TR, 2"</v>
          </cell>
          <cell r="O461">
            <v>2</v>
          </cell>
          <cell r="P461" t="str">
            <v>unit</v>
          </cell>
          <cell r="Q461">
            <v>0</v>
          </cell>
          <cell r="R461">
            <v>186</v>
          </cell>
          <cell r="S461">
            <v>465</v>
          </cell>
          <cell r="T461">
            <v>0</v>
          </cell>
          <cell r="U461">
            <v>0</v>
          </cell>
          <cell r="V461">
            <v>372</v>
          </cell>
          <cell r="W461">
            <v>930</v>
          </cell>
          <cell r="X461">
            <v>0</v>
          </cell>
          <cell r="Y461" t="str">
            <v>GLT / GWC / KSB</v>
          </cell>
        </row>
        <row r="462">
          <cell r="A462" t="str">
            <v>5AF0804</v>
          </cell>
          <cell r="B462" t="str">
            <v>VLV</v>
          </cell>
          <cell r="C462">
            <v>1</v>
          </cell>
          <cell r="D462" t="str">
            <v>vlv1</v>
          </cell>
          <cell r="L462" t="str">
            <v>- Gate Valve #150, SWRF, A105, 13Cr - TR, 1"</v>
          </cell>
          <cell r="O462">
            <v>4</v>
          </cell>
          <cell r="P462" t="str">
            <v>unit</v>
          </cell>
          <cell r="Q462">
            <v>0</v>
          </cell>
          <cell r="R462">
            <v>134.4</v>
          </cell>
          <cell r="S462">
            <v>336</v>
          </cell>
          <cell r="T462">
            <v>0</v>
          </cell>
          <cell r="U462">
            <v>0</v>
          </cell>
          <cell r="V462">
            <v>537.6</v>
          </cell>
          <cell r="W462">
            <v>1344</v>
          </cell>
          <cell r="X462">
            <v>0</v>
          </cell>
          <cell r="Y462" t="str">
            <v>GWC / GLT / KSB</v>
          </cell>
        </row>
        <row r="463">
          <cell r="A463" t="str">
            <v>5AF0805</v>
          </cell>
          <cell r="B463" t="str">
            <v>VLV</v>
          </cell>
          <cell r="C463">
            <v>3</v>
          </cell>
          <cell r="D463" t="str">
            <v>vlv3</v>
          </cell>
          <cell r="L463" t="str">
            <v>- Ball Valve #150, RF, A216-WCB, 13Cr - TR, 3"</v>
          </cell>
          <cell r="O463">
            <v>2</v>
          </cell>
          <cell r="P463" t="str">
            <v>unit</v>
          </cell>
          <cell r="Q463">
            <v>0</v>
          </cell>
          <cell r="R463">
            <v>457.8</v>
          </cell>
          <cell r="S463">
            <v>1308</v>
          </cell>
          <cell r="T463">
            <v>0</v>
          </cell>
          <cell r="U463">
            <v>0</v>
          </cell>
          <cell r="V463">
            <v>915.6</v>
          </cell>
          <cell r="W463">
            <v>2616</v>
          </cell>
          <cell r="X463">
            <v>0</v>
          </cell>
          <cell r="Y463" t="str">
            <v>GWC / GLT / KSB</v>
          </cell>
        </row>
        <row r="464">
          <cell r="A464" t="str">
            <v>5AF0806</v>
          </cell>
          <cell r="B464" t="str">
            <v>VLV</v>
          </cell>
          <cell r="C464">
            <v>3</v>
          </cell>
          <cell r="D464" t="str">
            <v>vlv3</v>
          </cell>
          <cell r="L464" t="str">
            <v>-Check Valve #150, RF, A216-WCB, 13Cr-TR, 3"</v>
          </cell>
          <cell r="O464">
            <v>4</v>
          </cell>
          <cell r="P464" t="str">
            <v>unit</v>
          </cell>
          <cell r="Q464">
            <v>0</v>
          </cell>
          <cell r="R464">
            <v>215.25</v>
          </cell>
          <cell r="S464">
            <v>615</v>
          </cell>
          <cell r="T464">
            <v>0</v>
          </cell>
          <cell r="U464">
            <v>0</v>
          </cell>
          <cell r="V464">
            <v>861</v>
          </cell>
          <cell r="W464">
            <v>2460</v>
          </cell>
          <cell r="X464">
            <v>0</v>
          </cell>
          <cell r="Y464" t="str">
            <v>GWC / GLT / KSB</v>
          </cell>
        </row>
        <row r="465">
          <cell r="A465" t="str">
            <v>5AF0807</v>
          </cell>
          <cell r="B465" t="str">
            <v>BST</v>
          </cell>
          <cell r="C465">
            <v>3</v>
          </cell>
          <cell r="L465" t="str">
            <v>- Bucket Strainer #150, 3"</v>
          </cell>
          <cell r="O465">
            <v>2</v>
          </cell>
          <cell r="P465" t="str">
            <v>unit</v>
          </cell>
          <cell r="Q465">
            <v>0</v>
          </cell>
          <cell r="R465">
            <v>1679</v>
          </cell>
          <cell r="S465">
            <v>4380</v>
          </cell>
          <cell r="T465">
            <v>0</v>
          </cell>
          <cell r="U465">
            <v>0</v>
          </cell>
          <cell r="V465">
            <v>3358</v>
          </cell>
          <cell r="W465">
            <v>8760</v>
          </cell>
          <cell r="X465">
            <v>0</v>
          </cell>
        </row>
        <row r="467">
          <cell r="A467" t="str">
            <v>5AF0900</v>
          </cell>
          <cell r="K467" t="str">
            <v>9. MOV</v>
          </cell>
        </row>
        <row r="468">
          <cell r="A468" t="str">
            <v>5AF0901</v>
          </cell>
          <cell r="B468" t="str">
            <v>MOV</v>
          </cell>
          <cell r="C468">
            <v>4</v>
          </cell>
          <cell r="D468" t="str">
            <v>mov4</v>
          </cell>
          <cell r="L468" t="str">
            <v>- MOV (Gate) #150, RF, 4"</v>
          </cell>
          <cell r="O468">
            <v>2</v>
          </cell>
          <cell r="P468" t="str">
            <v>unit</v>
          </cell>
          <cell r="Q468">
            <v>0</v>
          </cell>
          <cell r="R468">
            <v>8423.75</v>
          </cell>
          <cell r="S468">
            <v>21975</v>
          </cell>
          <cell r="T468">
            <v>0</v>
          </cell>
          <cell r="U468">
            <v>0</v>
          </cell>
          <cell r="V468">
            <v>16847.5</v>
          </cell>
          <cell r="W468">
            <v>43950</v>
          </cell>
          <cell r="X468">
            <v>0</v>
          </cell>
          <cell r="Y468" t="str">
            <v>GWC</v>
          </cell>
        </row>
        <row r="470">
          <cell r="A470" t="str">
            <v>5AF1000</v>
          </cell>
          <cell r="K470" t="str">
            <v>10. Expansion &amp; Flexible</v>
          </cell>
        </row>
        <row r="471">
          <cell r="A471" t="str">
            <v>5AF1001</v>
          </cell>
          <cell r="B471" t="str">
            <v>FXJ</v>
          </cell>
          <cell r="C471">
            <v>4</v>
          </cell>
          <cell r="D471" t="str">
            <v>fxj4</v>
          </cell>
          <cell r="L471" t="str">
            <v>- Expansion joint #150, dia. 4"</v>
          </cell>
          <cell r="O471">
            <v>2</v>
          </cell>
          <cell r="P471" t="str">
            <v>unit</v>
          </cell>
          <cell r="Q471">
            <v>0</v>
          </cell>
          <cell r="R471">
            <v>0</v>
          </cell>
          <cell r="S471">
            <v>0</v>
          </cell>
          <cell r="T471">
            <v>0</v>
          </cell>
          <cell r="U471">
            <v>0</v>
          </cell>
          <cell r="V471">
            <v>0</v>
          </cell>
          <cell r="W471">
            <v>0</v>
          </cell>
          <cell r="X471">
            <v>0</v>
          </cell>
        </row>
        <row r="473">
          <cell r="A473" t="str">
            <v>5AF1100</v>
          </cell>
          <cell r="K473" t="str">
            <v>11. Sockolet</v>
          </cell>
        </row>
        <row r="474">
          <cell r="A474" t="str">
            <v>5AF1101</v>
          </cell>
          <cell r="B474" t="str">
            <v>SCO</v>
          </cell>
          <cell r="C474" t="str">
            <v>4x1</v>
          </cell>
          <cell r="D474" t="str">
            <v>sco4x1</v>
          </cell>
          <cell r="L474" t="str">
            <v>- 4" x 1", Sockolet A105, CL.3000</v>
          </cell>
          <cell r="O474">
            <v>1</v>
          </cell>
          <cell r="P474" t="str">
            <v>unit</v>
          </cell>
          <cell r="Q474">
            <v>0</v>
          </cell>
          <cell r="R474">
            <v>9.9749999999999996</v>
          </cell>
          <cell r="S474">
            <v>500</v>
          </cell>
          <cell r="T474">
            <v>0</v>
          </cell>
          <cell r="U474">
            <v>0</v>
          </cell>
          <cell r="V474">
            <v>9.9749999999999996</v>
          </cell>
          <cell r="W474">
            <v>500</v>
          </cell>
          <cell r="X474">
            <v>0</v>
          </cell>
        </row>
        <row r="476">
          <cell r="A476" t="str">
            <v>5AF1200</v>
          </cell>
          <cell r="K476" t="str">
            <v>12. Coupling &amp; Threadolet</v>
          </cell>
        </row>
        <row r="477">
          <cell r="A477" t="str">
            <v>5AF1201</v>
          </cell>
          <cell r="B477" t="str">
            <v>COP</v>
          </cell>
          <cell r="C477">
            <v>1</v>
          </cell>
          <cell r="D477" t="str">
            <v>cop1</v>
          </cell>
          <cell r="L477" t="str">
            <v>- Coupling A105 CL.3000 THD - THD ANSI B16.11 (1")</v>
          </cell>
          <cell r="O477">
            <v>6</v>
          </cell>
          <cell r="P477" t="str">
            <v>unit</v>
          </cell>
          <cell r="Q477">
            <v>0</v>
          </cell>
          <cell r="R477">
            <v>4.7249999999999996</v>
          </cell>
          <cell r="S477">
            <v>13.5</v>
          </cell>
          <cell r="T477">
            <v>0</v>
          </cell>
          <cell r="U477">
            <v>0</v>
          </cell>
          <cell r="V477">
            <v>28.349999999999998</v>
          </cell>
          <cell r="W477">
            <v>81</v>
          </cell>
          <cell r="X477">
            <v>0</v>
          </cell>
        </row>
        <row r="478">
          <cell r="A478" t="str">
            <v>5AF1202</v>
          </cell>
          <cell r="B478" t="str">
            <v>COP</v>
          </cell>
          <cell r="C478" t="str">
            <v>2x1</v>
          </cell>
          <cell r="D478" t="str">
            <v>cop2x1</v>
          </cell>
          <cell r="L478" t="str">
            <v>- Swage Nip Con TLE = sch. 80 x TSE = sch. 80 A105 2" x 1"</v>
          </cell>
          <cell r="O478">
            <v>6</v>
          </cell>
          <cell r="P478" t="str">
            <v>unit</v>
          </cell>
          <cell r="Q478">
            <v>0</v>
          </cell>
          <cell r="R478">
            <v>30.45</v>
          </cell>
          <cell r="S478">
            <v>87</v>
          </cell>
          <cell r="T478">
            <v>0</v>
          </cell>
          <cell r="U478">
            <v>0</v>
          </cell>
          <cell r="V478">
            <v>182.7</v>
          </cell>
          <cell r="W478">
            <v>522</v>
          </cell>
          <cell r="X478">
            <v>0</v>
          </cell>
        </row>
        <row r="480">
          <cell r="A480" t="str">
            <v>5AG0000</v>
          </cell>
          <cell r="H480" t="str">
            <v>g.</v>
          </cell>
          <cell r="K480" t="str">
            <v>FROM DEGAS/STORAGE TANK TO TRANSFER PUMP</v>
          </cell>
        </row>
        <row r="481">
          <cell r="A481" t="str">
            <v>5AG0100</v>
          </cell>
          <cell r="K481" t="str">
            <v>1. PIPA (PIPE) API 5L Gr. B, Seamless, w/ internal coating</v>
          </cell>
        </row>
        <row r="482">
          <cell r="A482" t="str">
            <v>5AG0101</v>
          </cell>
          <cell r="B482" t="str">
            <v>PIPE</v>
          </cell>
          <cell r="C482">
            <v>6</v>
          </cell>
          <cell r="D482" t="str">
            <v>pipe6</v>
          </cell>
          <cell r="E482" t="str">
            <v>SMLS</v>
          </cell>
          <cell r="L482" t="str">
            <v>- pipe 6", thickness 0.280"</v>
          </cell>
          <cell r="O482">
            <v>60</v>
          </cell>
          <cell r="P482" t="str">
            <v>m</v>
          </cell>
          <cell r="Q482">
            <v>42.487335000000002</v>
          </cell>
          <cell r="R482">
            <v>39.051696173615078</v>
          </cell>
          <cell r="S482">
            <v>0</v>
          </cell>
          <cell r="T482">
            <v>0</v>
          </cell>
          <cell r="U482">
            <v>2549.2401</v>
          </cell>
          <cell r="V482">
            <v>2343.1017704169049</v>
          </cell>
          <cell r="W482">
            <v>0</v>
          </cell>
          <cell r="X482">
            <v>0</v>
          </cell>
        </row>
        <row r="483">
          <cell r="A483" t="str">
            <v>5AG0102</v>
          </cell>
          <cell r="B483" t="str">
            <v>PIPE</v>
          </cell>
          <cell r="C483">
            <v>2</v>
          </cell>
          <cell r="D483" t="str">
            <v>pipe2</v>
          </cell>
          <cell r="E483" t="str">
            <v>SMLS</v>
          </cell>
          <cell r="L483" t="str">
            <v>- pipe 2", thickness 0.218"</v>
          </cell>
          <cell r="O483">
            <v>18</v>
          </cell>
          <cell r="P483" t="str">
            <v>m</v>
          </cell>
          <cell r="Q483">
            <v>5.454135</v>
          </cell>
          <cell r="R483">
            <v>9.2358490566037741</v>
          </cell>
          <cell r="S483">
            <v>0</v>
          </cell>
          <cell r="T483">
            <v>0</v>
          </cell>
          <cell r="U483">
            <v>98.174430000000001</v>
          </cell>
          <cell r="V483">
            <v>166.24528301886792</v>
          </cell>
          <cell r="W483">
            <v>0</v>
          </cell>
          <cell r="X483">
            <v>0</v>
          </cell>
        </row>
        <row r="484">
          <cell r="A484" t="str">
            <v>5AG0103</v>
          </cell>
          <cell r="B484" t="str">
            <v>PIPE</v>
          </cell>
          <cell r="C484">
            <v>1</v>
          </cell>
          <cell r="D484" t="str">
            <v>pipe1</v>
          </cell>
          <cell r="E484" t="str">
            <v>SMLS</v>
          </cell>
          <cell r="L484" t="str">
            <v>- pipe 1", thickness 0.179"</v>
          </cell>
          <cell r="O484">
            <v>6</v>
          </cell>
          <cell r="P484" t="str">
            <v>m</v>
          </cell>
          <cell r="Q484">
            <v>1.67334</v>
          </cell>
          <cell r="R484">
            <v>9.24</v>
          </cell>
          <cell r="S484">
            <v>0</v>
          </cell>
          <cell r="T484">
            <v>0</v>
          </cell>
          <cell r="U484">
            <v>10.040040000000001</v>
          </cell>
          <cell r="V484">
            <v>55.44</v>
          </cell>
          <cell r="W484">
            <v>0</v>
          </cell>
          <cell r="X484">
            <v>0</v>
          </cell>
        </row>
        <row r="486">
          <cell r="A486" t="str">
            <v>5AG0200</v>
          </cell>
          <cell r="K486" t="str">
            <v>2. Reducer w/ internal coating</v>
          </cell>
        </row>
        <row r="487">
          <cell r="A487" t="str">
            <v>5AG0201</v>
          </cell>
          <cell r="B487" t="str">
            <v>RED</v>
          </cell>
          <cell r="C487" t="str">
            <v>4x2</v>
          </cell>
          <cell r="D487" t="str">
            <v>red4</v>
          </cell>
          <cell r="L487" t="str">
            <v>- 4" x 2", concentric reducer #150, sch. 40</v>
          </cell>
          <cell r="O487">
            <v>0</v>
          </cell>
          <cell r="P487" t="str">
            <v>Unit</v>
          </cell>
          <cell r="Q487">
            <v>0</v>
          </cell>
          <cell r="R487">
            <v>27.3</v>
          </cell>
          <cell r="S487">
            <v>500</v>
          </cell>
          <cell r="T487">
            <v>0</v>
          </cell>
          <cell r="U487">
            <v>0</v>
          </cell>
          <cell r="V487">
            <v>0</v>
          </cell>
          <cell r="W487">
            <v>0</v>
          </cell>
          <cell r="X487">
            <v>0</v>
          </cell>
        </row>
        <row r="488">
          <cell r="A488" t="str">
            <v>5AG0202</v>
          </cell>
          <cell r="B488" t="str">
            <v>RED</v>
          </cell>
          <cell r="C488" t="str">
            <v>3x2</v>
          </cell>
          <cell r="D488" t="str">
            <v>red3</v>
          </cell>
          <cell r="L488" t="str">
            <v>- 3" x 2", concentric reducer #150, sch. 40</v>
          </cell>
          <cell r="O488">
            <v>0</v>
          </cell>
          <cell r="P488" t="str">
            <v>Unit</v>
          </cell>
          <cell r="Q488">
            <v>0</v>
          </cell>
          <cell r="R488">
            <v>17.43</v>
          </cell>
          <cell r="S488">
            <v>375</v>
          </cell>
          <cell r="T488">
            <v>0</v>
          </cell>
          <cell r="U488">
            <v>0</v>
          </cell>
          <cell r="V488">
            <v>0</v>
          </cell>
          <cell r="W488">
            <v>0</v>
          </cell>
          <cell r="X488">
            <v>0</v>
          </cell>
        </row>
        <row r="489">
          <cell r="A489" t="str">
            <v>5AG0203</v>
          </cell>
          <cell r="B489" t="str">
            <v>RED</v>
          </cell>
          <cell r="C489" t="str">
            <v>3x1</v>
          </cell>
          <cell r="D489" t="str">
            <v>red3</v>
          </cell>
          <cell r="L489" t="str">
            <v>- 3" x 1", eccentric reducer #150, sch. 80</v>
          </cell>
          <cell r="O489">
            <v>0</v>
          </cell>
          <cell r="P489" t="str">
            <v>Unit</v>
          </cell>
          <cell r="Q489">
            <v>0</v>
          </cell>
          <cell r="R489">
            <v>195.3</v>
          </cell>
          <cell r="S489">
            <v>375</v>
          </cell>
          <cell r="T489">
            <v>0</v>
          </cell>
          <cell r="U489">
            <v>0</v>
          </cell>
          <cell r="V489">
            <v>0</v>
          </cell>
          <cell r="W489">
            <v>0</v>
          </cell>
          <cell r="X489">
            <v>0</v>
          </cell>
        </row>
        <row r="491">
          <cell r="A491" t="str">
            <v>5AG0300</v>
          </cell>
          <cell r="K491" t="str">
            <v>3. Flanges &amp; Blind</v>
          </cell>
        </row>
        <row r="492">
          <cell r="A492" t="str">
            <v>5AG0301</v>
          </cell>
          <cell r="B492" t="str">
            <v>FLG</v>
          </cell>
          <cell r="C492">
            <v>6</v>
          </cell>
          <cell r="D492" t="str">
            <v>flg6</v>
          </cell>
          <cell r="L492" t="str">
            <v>- Flanges ANSI #150, WNRF 6"</v>
          </cell>
          <cell r="O492">
            <v>50</v>
          </cell>
          <cell r="P492" t="str">
            <v>Unit</v>
          </cell>
          <cell r="Q492">
            <v>0</v>
          </cell>
          <cell r="R492">
            <v>107.1</v>
          </cell>
          <cell r="S492">
            <v>750</v>
          </cell>
          <cell r="T492">
            <v>0</v>
          </cell>
          <cell r="U492">
            <v>0</v>
          </cell>
          <cell r="V492">
            <v>5355</v>
          </cell>
          <cell r="W492">
            <v>37500</v>
          </cell>
          <cell r="X492">
            <v>0</v>
          </cell>
        </row>
        <row r="493">
          <cell r="A493" t="str">
            <v>5AG0302</v>
          </cell>
          <cell r="B493" t="str">
            <v>FLG</v>
          </cell>
          <cell r="C493">
            <v>2</v>
          </cell>
          <cell r="D493" t="str">
            <v>flg2</v>
          </cell>
          <cell r="L493" t="str">
            <v>- Flanges ANSI #150, WNRF 2"</v>
          </cell>
          <cell r="O493">
            <v>7</v>
          </cell>
          <cell r="P493" t="str">
            <v>Unit</v>
          </cell>
          <cell r="Q493">
            <v>0</v>
          </cell>
          <cell r="R493">
            <v>16.905000000000001</v>
          </cell>
          <cell r="S493">
            <v>250</v>
          </cell>
          <cell r="T493">
            <v>0</v>
          </cell>
          <cell r="U493">
            <v>0</v>
          </cell>
          <cell r="V493">
            <v>118.33500000000001</v>
          </cell>
          <cell r="W493">
            <v>1750</v>
          </cell>
          <cell r="X493">
            <v>0</v>
          </cell>
        </row>
        <row r="494">
          <cell r="A494" t="str">
            <v>5AG0303</v>
          </cell>
          <cell r="B494" t="str">
            <v>FLG</v>
          </cell>
          <cell r="C494">
            <v>1</v>
          </cell>
          <cell r="D494" t="str">
            <v>flg1</v>
          </cell>
          <cell r="L494" t="str">
            <v>- Flanges ANSI #800, SWRF, 1"</v>
          </cell>
          <cell r="O494">
            <v>5</v>
          </cell>
          <cell r="P494" t="str">
            <v>Unit</v>
          </cell>
          <cell r="Q494">
            <v>0</v>
          </cell>
          <cell r="R494">
            <v>23.1</v>
          </cell>
          <cell r="S494">
            <v>125</v>
          </cell>
          <cell r="T494">
            <v>0</v>
          </cell>
          <cell r="U494">
            <v>0</v>
          </cell>
          <cell r="V494">
            <v>115.5</v>
          </cell>
          <cell r="W494">
            <v>625</v>
          </cell>
          <cell r="X494">
            <v>0</v>
          </cell>
        </row>
        <row r="496">
          <cell r="A496" t="str">
            <v>5AG0400</v>
          </cell>
          <cell r="K496" t="str">
            <v>4. Gasket</v>
          </cell>
        </row>
        <row r="497">
          <cell r="A497" t="str">
            <v>5AG0401</v>
          </cell>
          <cell r="B497" t="str">
            <v>GST</v>
          </cell>
          <cell r="C497">
            <v>6</v>
          </cell>
          <cell r="D497" t="str">
            <v>gst6</v>
          </cell>
          <cell r="L497" t="str">
            <v>- 6", gasket #150, RF, 4.5 MM spiral wound, API 605</v>
          </cell>
          <cell r="O497">
            <v>57</v>
          </cell>
          <cell r="P497" t="str">
            <v>Unit</v>
          </cell>
          <cell r="Q497">
            <v>0</v>
          </cell>
          <cell r="R497">
            <v>23.740500000000001</v>
          </cell>
          <cell r="S497">
            <v>0</v>
          </cell>
          <cell r="T497">
            <v>0</v>
          </cell>
          <cell r="U497">
            <v>0</v>
          </cell>
          <cell r="V497">
            <v>1353.2085</v>
          </cell>
          <cell r="W497">
            <v>0</v>
          </cell>
          <cell r="X497">
            <v>0</v>
          </cell>
        </row>
        <row r="498">
          <cell r="A498" t="str">
            <v>5AG0402</v>
          </cell>
          <cell r="B498" t="str">
            <v>GST</v>
          </cell>
          <cell r="C498">
            <v>2</v>
          </cell>
          <cell r="D498" t="str">
            <v>gst2</v>
          </cell>
          <cell r="L498" t="str">
            <v>- 2", gasket #150, RF, 4.5 MM spiral wound, API 605</v>
          </cell>
          <cell r="O498">
            <v>14</v>
          </cell>
          <cell r="P498" t="str">
            <v>Unit</v>
          </cell>
          <cell r="Q498">
            <v>0</v>
          </cell>
          <cell r="R498">
            <v>11.886000000000001</v>
          </cell>
          <cell r="S498">
            <v>0</v>
          </cell>
          <cell r="T498">
            <v>0</v>
          </cell>
          <cell r="U498">
            <v>0</v>
          </cell>
          <cell r="V498">
            <v>166.40400000000002</v>
          </cell>
          <cell r="W498">
            <v>0</v>
          </cell>
          <cell r="X498">
            <v>0</v>
          </cell>
        </row>
        <row r="499">
          <cell r="A499" t="str">
            <v>5AG0403</v>
          </cell>
          <cell r="B499" t="str">
            <v>GST</v>
          </cell>
          <cell r="C499">
            <v>1</v>
          </cell>
          <cell r="D499" t="str">
            <v>gst1</v>
          </cell>
          <cell r="L499" t="str">
            <v>- 1", gasket #800, RF, 4.5 MM spiral wound, API 605</v>
          </cell>
          <cell r="O499">
            <v>5</v>
          </cell>
          <cell r="P499" t="str">
            <v>Unit</v>
          </cell>
          <cell r="Q499">
            <v>0</v>
          </cell>
          <cell r="R499">
            <v>8.3055000000000003</v>
          </cell>
          <cell r="S499">
            <v>0</v>
          </cell>
          <cell r="T499">
            <v>0</v>
          </cell>
          <cell r="U499">
            <v>0</v>
          </cell>
          <cell r="V499">
            <v>41.527500000000003</v>
          </cell>
          <cell r="W499">
            <v>0</v>
          </cell>
          <cell r="X499">
            <v>0</v>
          </cell>
        </row>
        <row r="501">
          <cell r="A501" t="str">
            <v>5AG0500</v>
          </cell>
          <cell r="K501" t="str">
            <v>5. Elbow w/ internal coating</v>
          </cell>
        </row>
        <row r="502">
          <cell r="A502" t="str">
            <v>5AG0501</v>
          </cell>
          <cell r="B502" t="str">
            <v>EBW</v>
          </cell>
          <cell r="C502">
            <v>6</v>
          </cell>
          <cell r="D502" t="str">
            <v>ebw6;45</v>
          </cell>
          <cell r="L502" t="str">
            <v>- 45 elbow, BW, sch. 40, CS-234, SMLS 6"</v>
          </cell>
          <cell r="O502">
            <v>2</v>
          </cell>
          <cell r="P502" t="str">
            <v>Unit</v>
          </cell>
          <cell r="Q502">
            <v>0</v>
          </cell>
          <cell r="R502">
            <v>138</v>
          </cell>
          <cell r="S502">
            <v>750</v>
          </cell>
          <cell r="T502">
            <v>0</v>
          </cell>
          <cell r="U502">
            <v>0</v>
          </cell>
          <cell r="V502">
            <v>276</v>
          </cell>
          <cell r="W502">
            <v>1500</v>
          </cell>
          <cell r="X502">
            <v>0</v>
          </cell>
        </row>
        <row r="503">
          <cell r="A503" t="str">
            <v>5AG0502</v>
          </cell>
          <cell r="B503" t="str">
            <v>EBW</v>
          </cell>
          <cell r="C503">
            <v>6</v>
          </cell>
          <cell r="D503" t="str">
            <v>ebw6;90</v>
          </cell>
          <cell r="L503" t="str">
            <v>- 90 elbow, BW, sch. 40, CS-234, SMLS 6"</v>
          </cell>
          <cell r="O503">
            <v>8</v>
          </cell>
          <cell r="P503" t="str">
            <v>Unit</v>
          </cell>
          <cell r="Q503">
            <v>0</v>
          </cell>
          <cell r="R503">
            <v>197.79999999999998</v>
          </cell>
          <cell r="S503">
            <v>750</v>
          </cell>
          <cell r="T503">
            <v>0</v>
          </cell>
          <cell r="U503">
            <v>0</v>
          </cell>
          <cell r="V503">
            <v>1582.3999999999999</v>
          </cell>
          <cell r="W503">
            <v>6000</v>
          </cell>
          <cell r="X503">
            <v>0</v>
          </cell>
        </row>
        <row r="504">
          <cell r="A504" t="str">
            <v>5AG0503</v>
          </cell>
          <cell r="B504" t="str">
            <v>EBW</v>
          </cell>
          <cell r="C504">
            <v>2</v>
          </cell>
          <cell r="D504" t="str">
            <v>ebw2;45</v>
          </cell>
          <cell r="L504" t="str">
            <v>- 45 elbow, BW, sch. 80, A105, SMLS 2"</v>
          </cell>
          <cell r="O504">
            <v>0</v>
          </cell>
          <cell r="P504" t="str">
            <v>Unit</v>
          </cell>
          <cell r="Q504">
            <v>0</v>
          </cell>
          <cell r="R504">
            <v>11.5</v>
          </cell>
          <cell r="S504">
            <v>250</v>
          </cell>
          <cell r="T504">
            <v>0</v>
          </cell>
          <cell r="U504">
            <v>0</v>
          </cell>
          <cell r="V504">
            <v>0</v>
          </cell>
          <cell r="W504">
            <v>0</v>
          </cell>
          <cell r="X504">
            <v>0</v>
          </cell>
        </row>
        <row r="505">
          <cell r="A505" t="str">
            <v>5AG0504</v>
          </cell>
          <cell r="B505" t="str">
            <v>EBW</v>
          </cell>
          <cell r="C505">
            <v>1</v>
          </cell>
          <cell r="D505" t="str">
            <v>ebw1;45</v>
          </cell>
          <cell r="L505" t="str">
            <v>- 45 elbow, BW, sch. 80, A105, SMLS 1"</v>
          </cell>
          <cell r="O505">
            <v>0</v>
          </cell>
          <cell r="P505" t="str">
            <v>Unit</v>
          </cell>
          <cell r="Q505">
            <v>0</v>
          </cell>
          <cell r="R505">
            <v>11.5</v>
          </cell>
          <cell r="S505">
            <v>125</v>
          </cell>
          <cell r="T505">
            <v>0</v>
          </cell>
          <cell r="U505">
            <v>0</v>
          </cell>
          <cell r="V505">
            <v>0</v>
          </cell>
          <cell r="W505">
            <v>0</v>
          </cell>
          <cell r="X505">
            <v>0</v>
          </cell>
        </row>
        <row r="506">
          <cell r="A506" t="str">
            <v>5AG0505</v>
          </cell>
          <cell r="B506" t="str">
            <v>EBW</v>
          </cell>
          <cell r="C506">
            <v>2</v>
          </cell>
          <cell r="D506" t="str">
            <v>ebw2;90</v>
          </cell>
          <cell r="L506" t="str">
            <v>- 90 elbow, BW, sch. 80, A105, SMLS 2"</v>
          </cell>
          <cell r="O506">
            <v>20</v>
          </cell>
          <cell r="P506" t="str">
            <v>Unit</v>
          </cell>
          <cell r="Q506">
            <v>0</v>
          </cell>
          <cell r="R506">
            <v>11.5</v>
          </cell>
          <cell r="S506">
            <v>250</v>
          </cell>
          <cell r="T506">
            <v>0</v>
          </cell>
          <cell r="U506">
            <v>0</v>
          </cell>
          <cell r="V506">
            <v>230</v>
          </cell>
          <cell r="W506">
            <v>5000</v>
          </cell>
          <cell r="X506">
            <v>0</v>
          </cell>
        </row>
        <row r="507">
          <cell r="A507" t="str">
            <v>5AG0506</v>
          </cell>
          <cell r="B507" t="str">
            <v>EBW</v>
          </cell>
          <cell r="C507">
            <v>1</v>
          </cell>
          <cell r="D507" t="str">
            <v>ebw1;90</v>
          </cell>
          <cell r="L507" t="str">
            <v>- 90 elbow, BW, sch. 80, A105, SMLS 1"</v>
          </cell>
          <cell r="O507">
            <v>4</v>
          </cell>
          <cell r="P507" t="str">
            <v>Unit</v>
          </cell>
          <cell r="Q507">
            <v>0</v>
          </cell>
          <cell r="R507">
            <v>11.5</v>
          </cell>
          <cell r="S507">
            <v>125</v>
          </cell>
          <cell r="T507">
            <v>0</v>
          </cell>
          <cell r="U507">
            <v>0</v>
          </cell>
          <cell r="V507">
            <v>46</v>
          </cell>
          <cell r="W507">
            <v>500</v>
          </cell>
          <cell r="X507">
            <v>0</v>
          </cell>
        </row>
        <row r="509">
          <cell r="A509" t="str">
            <v>5AG0600</v>
          </cell>
          <cell r="K509" t="str">
            <v>6. Tee &amp; Tee Reducer w/ internal coating</v>
          </cell>
        </row>
        <row r="510">
          <cell r="A510" t="str">
            <v>5AG0601</v>
          </cell>
          <cell r="B510" t="str">
            <v>TEE</v>
          </cell>
          <cell r="C510">
            <v>6</v>
          </cell>
          <cell r="D510" t="str">
            <v>tee6</v>
          </cell>
          <cell r="L510" t="str">
            <v>- Equal Tee BW, STD, CS-234, SMLS, dia. 6"</v>
          </cell>
          <cell r="O510">
            <v>3</v>
          </cell>
          <cell r="P510" t="str">
            <v>unit</v>
          </cell>
          <cell r="Q510">
            <v>0</v>
          </cell>
          <cell r="R510">
            <v>537.6</v>
          </cell>
          <cell r="S510">
            <v>2250</v>
          </cell>
          <cell r="T510">
            <v>0</v>
          </cell>
          <cell r="U510">
            <v>0</v>
          </cell>
          <cell r="V510">
            <v>1612.8000000000002</v>
          </cell>
          <cell r="W510">
            <v>6750</v>
          </cell>
          <cell r="X510">
            <v>0</v>
          </cell>
        </row>
        <row r="511">
          <cell r="A511" t="str">
            <v>5AG0602</v>
          </cell>
          <cell r="B511" t="str">
            <v>TEE</v>
          </cell>
          <cell r="C511" t="str">
            <v>6x6x2</v>
          </cell>
          <cell r="D511" t="str">
            <v>tee6</v>
          </cell>
          <cell r="L511" t="str">
            <v>- Tee Reducer BW, STD, CS-234, SMLS, 6" x 6" x 2"</v>
          </cell>
          <cell r="O511">
            <v>7</v>
          </cell>
          <cell r="P511" t="str">
            <v>unit</v>
          </cell>
          <cell r="Q511">
            <v>0</v>
          </cell>
          <cell r="R511">
            <v>504</v>
          </cell>
          <cell r="S511">
            <v>2250</v>
          </cell>
          <cell r="T511">
            <v>0</v>
          </cell>
          <cell r="U511">
            <v>0</v>
          </cell>
          <cell r="V511">
            <v>3528</v>
          </cell>
          <cell r="W511">
            <v>15750</v>
          </cell>
          <cell r="X511">
            <v>0</v>
          </cell>
        </row>
        <row r="513">
          <cell r="A513" t="str">
            <v>5AG0700</v>
          </cell>
          <cell r="K513" t="str">
            <v>7. Bolt &amp; Nut</v>
          </cell>
        </row>
        <row r="514">
          <cell r="A514" t="str">
            <v>5AG0701</v>
          </cell>
          <cell r="B514" t="str">
            <v>B&amp;N</v>
          </cell>
          <cell r="C514" t="str">
            <v>3/4" x 100</v>
          </cell>
          <cell r="D514">
            <v>2.5</v>
          </cell>
          <cell r="L514" t="str">
            <v>- Bolt &amp; Nut, A193-B7 A194-2H, 3/4" x 100mm</v>
          </cell>
          <cell r="O514">
            <v>400</v>
          </cell>
          <cell r="P514" t="str">
            <v>Unit</v>
          </cell>
          <cell r="Q514">
            <v>0</v>
          </cell>
          <cell r="R514">
            <v>4.0739999999999998</v>
          </cell>
          <cell r="S514">
            <v>11.64</v>
          </cell>
          <cell r="T514">
            <v>0</v>
          </cell>
          <cell r="U514">
            <v>0</v>
          </cell>
          <cell r="V514">
            <v>1629.6</v>
          </cell>
          <cell r="W514">
            <v>4656</v>
          </cell>
          <cell r="X514">
            <v>0</v>
          </cell>
        </row>
        <row r="515">
          <cell r="A515" t="str">
            <v>5AG0702</v>
          </cell>
          <cell r="B515" t="str">
            <v>B&amp;N</v>
          </cell>
          <cell r="C515" t="str">
            <v>5/8" x 85</v>
          </cell>
          <cell r="D515">
            <v>2</v>
          </cell>
          <cell r="L515" t="str">
            <v>- Bolt &amp; Nut, A193-B7 A194-2H, 5/8" x 85mm</v>
          </cell>
          <cell r="O515">
            <v>28</v>
          </cell>
          <cell r="P515" t="str">
            <v>Unit</v>
          </cell>
          <cell r="Q515">
            <v>0</v>
          </cell>
          <cell r="R515">
            <v>3.2654999999999998</v>
          </cell>
          <cell r="S515">
            <v>9.33</v>
          </cell>
          <cell r="T515">
            <v>0</v>
          </cell>
          <cell r="U515">
            <v>0</v>
          </cell>
          <cell r="V515">
            <v>91.433999999999997</v>
          </cell>
          <cell r="W515">
            <v>261.24</v>
          </cell>
          <cell r="X515">
            <v>0</v>
          </cell>
        </row>
        <row r="516">
          <cell r="A516" t="str">
            <v>5AG0703</v>
          </cell>
          <cell r="B516" t="str">
            <v>B&amp;N</v>
          </cell>
          <cell r="C516" t="str">
            <v>7/8" x 125</v>
          </cell>
          <cell r="D516">
            <v>6</v>
          </cell>
          <cell r="L516" t="str">
            <v>- Bolt &amp; Nut, A193-B7 A194-2H, 7/8" x 125mm</v>
          </cell>
          <cell r="O516">
            <v>20</v>
          </cell>
          <cell r="P516" t="str">
            <v>Unit</v>
          </cell>
          <cell r="Q516">
            <v>0</v>
          </cell>
          <cell r="R516">
            <v>6.0059999999999993</v>
          </cell>
          <cell r="S516">
            <v>17.16</v>
          </cell>
          <cell r="T516">
            <v>0</v>
          </cell>
          <cell r="U516">
            <v>0</v>
          </cell>
          <cell r="V516">
            <v>120.11999999999999</v>
          </cell>
          <cell r="W516">
            <v>343.2</v>
          </cell>
          <cell r="X516">
            <v>0</v>
          </cell>
        </row>
        <row r="518">
          <cell r="A518" t="str">
            <v>5AG0800</v>
          </cell>
          <cell r="K518" t="str">
            <v>8. Valve &amp; Strainer</v>
          </cell>
        </row>
        <row r="519">
          <cell r="A519" t="str">
            <v>5AG0801</v>
          </cell>
          <cell r="B519" t="str">
            <v>VLV</v>
          </cell>
          <cell r="C519">
            <v>6</v>
          </cell>
          <cell r="D519" t="str">
            <v>vlv6</v>
          </cell>
          <cell r="L519" t="str">
            <v>- Gate Valve #150, RF, A216-WCB, 13Cr - TR, 6"</v>
          </cell>
          <cell r="O519">
            <v>11</v>
          </cell>
          <cell r="P519" t="str">
            <v>unit</v>
          </cell>
          <cell r="Q519">
            <v>0</v>
          </cell>
          <cell r="R519">
            <v>602.4</v>
          </cell>
          <cell r="S519">
            <v>1506</v>
          </cell>
          <cell r="T519">
            <v>0</v>
          </cell>
          <cell r="U519">
            <v>0</v>
          </cell>
          <cell r="V519">
            <v>6626.4</v>
          </cell>
          <cell r="W519">
            <v>16566</v>
          </cell>
          <cell r="X519">
            <v>0</v>
          </cell>
          <cell r="Y519" t="str">
            <v>GWC / GLT / KSB</v>
          </cell>
        </row>
        <row r="520">
          <cell r="A520" t="str">
            <v>5AG0802</v>
          </cell>
          <cell r="B520" t="str">
            <v>VLV</v>
          </cell>
          <cell r="C520">
            <v>2</v>
          </cell>
          <cell r="D520" t="str">
            <v>vlv2</v>
          </cell>
          <cell r="L520" t="str">
            <v>- Gate Valve #150, RF, A216-WCB, 13Cr - TR, 2"</v>
          </cell>
          <cell r="O520">
            <v>7</v>
          </cell>
          <cell r="P520" t="str">
            <v>unit</v>
          </cell>
          <cell r="Q520">
            <v>0</v>
          </cell>
          <cell r="R520">
            <v>186</v>
          </cell>
          <cell r="S520">
            <v>465</v>
          </cell>
          <cell r="T520">
            <v>0</v>
          </cell>
          <cell r="U520">
            <v>0</v>
          </cell>
          <cell r="V520">
            <v>1302</v>
          </cell>
          <cell r="W520">
            <v>3255</v>
          </cell>
          <cell r="X520">
            <v>0</v>
          </cell>
          <cell r="Y520" t="str">
            <v>GLT / GWC / KSB</v>
          </cell>
        </row>
        <row r="521">
          <cell r="A521" t="str">
            <v>5AG0803</v>
          </cell>
          <cell r="B521" t="str">
            <v>VLV</v>
          </cell>
          <cell r="C521">
            <v>1</v>
          </cell>
          <cell r="D521" t="str">
            <v>vlv1</v>
          </cell>
          <cell r="L521" t="str">
            <v>- Gate Valve #800, RF, A105, 13Cr - TR, 1"</v>
          </cell>
          <cell r="O521">
            <v>5</v>
          </cell>
          <cell r="P521" t="str">
            <v>unit</v>
          </cell>
          <cell r="Q521">
            <v>0</v>
          </cell>
          <cell r="R521">
            <v>134.4</v>
          </cell>
          <cell r="S521">
            <v>336</v>
          </cell>
          <cell r="T521">
            <v>0</v>
          </cell>
          <cell r="U521">
            <v>0</v>
          </cell>
          <cell r="V521">
            <v>672</v>
          </cell>
          <cell r="W521">
            <v>1680</v>
          </cell>
          <cell r="X521">
            <v>0</v>
          </cell>
          <cell r="Y521" t="str">
            <v>GWC / GLT / KSB</v>
          </cell>
        </row>
        <row r="522">
          <cell r="A522" t="str">
            <v>5AG0804</v>
          </cell>
          <cell r="B522" t="str">
            <v>BST</v>
          </cell>
          <cell r="C522">
            <v>6</v>
          </cell>
          <cell r="L522" t="str">
            <v>- Bucket Strainer #150, 6"</v>
          </cell>
          <cell r="O522">
            <v>2</v>
          </cell>
          <cell r="P522" t="str">
            <v>unit</v>
          </cell>
          <cell r="Q522">
            <v>0</v>
          </cell>
          <cell r="R522">
            <v>4203.25</v>
          </cell>
          <cell r="S522">
            <v>10965</v>
          </cell>
          <cell r="T522">
            <v>0</v>
          </cell>
          <cell r="U522">
            <v>0</v>
          </cell>
          <cell r="V522">
            <v>8406.5</v>
          </cell>
          <cell r="W522">
            <v>21930</v>
          </cell>
          <cell r="X522">
            <v>0</v>
          </cell>
        </row>
        <row r="524">
          <cell r="A524" t="str">
            <v>5AG0900</v>
          </cell>
          <cell r="K524" t="str">
            <v>9. MOV</v>
          </cell>
        </row>
        <row r="525">
          <cell r="A525" t="str">
            <v>5AG0901</v>
          </cell>
          <cell r="B525" t="str">
            <v>MOV</v>
          </cell>
          <cell r="C525">
            <v>6</v>
          </cell>
          <cell r="D525" t="str">
            <v>mov6</v>
          </cell>
          <cell r="L525" t="str">
            <v>- MOV (Gate) #150, RF, 6"</v>
          </cell>
          <cell r="O525">
            <v>7</v>
          </cell>
          <cell r="P525" t="str">
            <v>unit</v>
          </cell>
          <cell r="Q525">
            <v>0</v>
          </cell>
          <cell r="R525">
            <v>8618.1</v>
          </cell>
          <cell r="S525">
            <v>22482</v>
          </cell>
          <cell r="T525">
            <v>0</v>
          </cell>
          <cell r="U525">
            <v>0</v>
          </cell>
          <cell r="V525">
            <v>60326.700000000004</v>
          </cell>
          <cell r="W525">
            <v>157374</v>
          </cell>
          <cell r="X525">
            <v>0</v>
          </cell>
          <cell r="Y525" t="str">
            <v>GWC</v>
          </cell>
        </row>
        <row r="527">
          <cell r="A527" t="str">
            <v>5AG1000</v>
          </cell>
          <cell r="K527" t="str">
            <v>10. Expansion &amp; Flexible</v>
          </cell>
        </row>
        <row r="528">
          <cell r="A528" t="str">
            <v>5AG1001</v>
          </cell>
          <cell r="B528" t="str">
            <v>FXJ</v>
          </cell>
          <cell r="C528">
            <v>6</v>
          </cell>
          <cell r="D528" t="str">
            <v>fxj6</v>
          </cell>
          <cell r="L528" t="str">
            <v>- Expansion joint #150, dia. 6"</v>
          </cell>
          <cell r="O528">
            <v>7</v>
          </cell>
          <cell r="P528" t="str">
            <v>unit</v>
          </cell>
          <cell r="Q528">
            <v>0</v>
          </cell>
          <cell r="R528">
            <v>0</v>
          </cell>
          <cell r="S528">
            <v>0</v>
          </cell>
          <cell r="T528">
            <v>0</v>
          </cell>
          <cell r="U528">
            <v>0</v>
          </cell>
          <cell r="V528">
            <v>0</v>
          </cell>
          <cell r="W528">
            <v>0</v>
          </cell>
          <cell r="X528">
            <v>0</v>
          </cell>
        </row>
        <row r="530">
          <cell r="A530" t="str">
            <v>5AG1100</v>
          </cell>
          <cell r="K530" t="str">
            <v>11. Sockolet</v>
          </cell>
        </row>
        <row r="531">
          <cell r="A531" t="str">
            <v>5AG1101</v>
          </cell>
          <cell r="B531" t="str">
            <v>SCO</v>
          </cell>
          <cell r="C531" t="str">
            <v>6x1</v>
          </cell>
          <cell r="D531" t="str">
            <v>sco6x1</v>
          </cell>
          <cell r="L531" t="str">
            <v>- 6" x 1", Sockolet A105, CL.3000</v>
          </cell>
          <cell r="O531">
            <v>12</v>
          </cell>
          <cell r="P531" t="str">
            <v>unit</v>
          </cell>
          <cell r="Q531">
            <v>0</v>
          </cell>
          <cell r="R531">
            <v>9.9749999999999996</v>
          </cell>
          <cell r="S531">
            <v>750</v>
          </cell>
          <cell r="T531">
            <v>0</v>
          </cell>
          <cell r="U531">
            <v>0</v>
          </cell>
          <cell r="V531">
            <v>119.69999999999999</v>
          </cell>
          <cell r="W531">
            <v>9000</v>
          </cell>
          <cell r="X531">
            <v>0</v>
          </cell>
        </row>
        <row r="533">
          <cell r="A533" t="str">
            <v>5AH0000</v>
          </cell>
          <cell r="H533" t="str">
            <v>h.</v>
          </cell>
          <cell r="K533" t="str">
            <v>FROM TRANSFER PUMP TO STORAGE TANK FACILITIES</v>
          </cell>
        </row>
        <row r="534">
          <cell r="A534" t="str">
            <v>5AH0100</v>
          </cell>
          <cell r="K534" t="str">
            <v>1. PIPA (PIPE) API 5L Gr. B, Seamless, w/ internal coating</v>
          </cell>
        </row>
        <row r="535">
          <cell r="A535" t="str">
            <v>5AH0101</v>
          </cell>
          <cell r="B535" t="str">
            <v>PIPE</v>
          </cell>
          <cell r="C535">
            <v>8</v>
          </cell>
          <cell r="D535" t="str">
            <v>pipe8</v>
          </cell>
          <cell r="E535" t="str">
            <v>SMLS</v>
          </cell>
          <cell r="L535" t="str">
            <v>- pipe 8", thickness 0.322"</v>
          </cell>
          <cell r="O535">
            <v>200</v>
          </cell>
          <cell r="P535" t="str">
            <v>m</v>
          </cell>
          <cell r="Q535">
            <v>72.007214999999988</v>
          </cell>
          <cell r="R535">
            <v>50.688729874776385</v>
          </cell>
          <cell r="S535">
            <v>0</v>
          </cell>
          <cell r="T535">
            <v>0</v>
          </cell>
          <cell r="U535">
            <v>14401.442999999997</v>
          </cell>
          <cell r="V535">
            <v>10137.745974955276</v>
          </cell>
          <cell r="W535">
            <v>0</v>
          </cell>
          <cell r="X535">
            <v>0</v>
          </cell>
        </row>
        <row r="536">
          <cell r="A536" t="str">
            <v>5AH0102</v>
          </cell>
          <cell r="B536" t="str">
            <v>PIPE</v>
          </cell>
          <cell r="C536">
            <v>4</v>
          </cell>
          <cell r="D536" t="str">
            <v>pipe4</v>
          </cell>
          <cell r="E536" t="str">
            <v>SMLS</v>
          </cell>
          <cell r="L536" t="str">
            <v>- pipe 4", thickness 0.237"</v>
          </cell>
          <cell r="O536">
            <v>18</v>
          </cell>
          <cell r="P536" t="str">
            <v>m</v>
          </cell>
          <cell r="Q536">
            <v>19.596734999999999</v>
          </cell>
          <cell r="R536">
            <v>22.32961711143621</v>
          </cell>
          <cell r="S536">
            <v>0</v>
          </cell>
          <cell r="T536">
            <v>0</v>
          </cell>
          <cell r="U536">
            <v>352.74122999999997</v>
          </cell>
          <cell r="V536">
            <v>401.93310800585181</v>
          </cell>
          <cell r="W536">
            <v>0</v>
          </cell>
          <cell r="X536">
            <v>0</v>
          </cell>
        </row>
        <row r="537">
          <cell r="A537" t="str">
            <v>5AH0103</v>
          </cell>
          <cell r="B537" t="str">
            <v>PIPE</v>
          </cell>
          <cell r="C537">
            <v>1</v>
          </cell>
          <cell r="D537" t="str">
            <v>pipe1</v>
          </cell>
          <cell r="E537" t="str">
            <v>SMLS</v>
          </cell>
          <cell r="L537" t="str">
            <v>- pipe 1", thickness 0.179"</v>
          </cell>
          <cell r="O537">
            <v>4</v>
          </cell>
          <cell r="P537" t="str">
            <v>m</v>
          </cell>
          <cell r="Q537">
            <v>1.67334</v>
          </cell>
          <cell r="R537">
            <v>9.24</v>
          </cell>
          <cell r="S537">
            <v>0</v>
          </cell>
          <cell r="T537">
            <v>0</v>
          </cell>
          <cell r="U537">
            <v>6.6933600000000002</v>
          </cell>
          <cell r="V537">
            <v>36.96</v>
          </cell>
          <cell r="W537">
            <v>0</v>
          </cell>
          <cell r="X537">
            <v>0</v>
          </cell>
        </row>
        <row r="538">
          <cell r="A538" t="str">
            <v>5AH0104</v>
          </cell>
          <cell r="B538" t="str">
            <v>PIPE</v>
          </cell>
          <cell r="C538">
            <v>0.5</v>
          </cell>
          <cell r="D538" t="str">
            <v>pipe0.5</v>
          </cell>
          <cell r="E538" t="str">
            <v>SMLS</v>
          </cell>
          <cell r="L538" t="str">
            <v>- pipe 0.5", thickness 0.147"</v>
          </cell>
          <cell r="O538">
            <v>1</v>
          </cell>
          <cell r="P538" t="str">
            <v>m</v>
          </cell>
          <cell r="Q538">
            <v>0.680535</v>
          </cell>
          <cell r="R538">
            <v>9.24</v>
          </cell>
          <cell r="S538">
            <v>0</v>
          </cell>
          <cell r="T538">
            <v>0</v>
          </cell>
          <cell r="U538">
            <v>0.680535</v>
          </cell>
          <cell r="V538">
            <v>9.24</v>
          </cell>
          <cell r="W538">
            <v>0</v>
          </cell>
          <cell r="X538">
            <v>0</v>
          </cell>
        </row>
        <row r="540">
          <cell r="A540" t="str">
            <v>5AH0200</v>
          </cell>
          <cell r="K540" t="str">
            <v>2. Reducer w/ internal coating</v>
          </cell>
        </row>
        <row r="541">
          <cell r="A541" t="str">
            <v>5AH0201</v>
          </cell>
          <cell r="B541" t="str">
            <v>RED</v>
          </cell>
          <cell r="C541" t="str">
            <v>8x4</v>
          </cell>
          <cell r="D541" t="str">
            <v>red8</v>
          </cell>
          <cell r="L541" t="str">
            <v>- 8" x 4", concentric reducer #150, sch. 40</v>
          </cell>
          <cell r="O541">
            <v>1</v>
          </cell>
          <cell r="P541" t="str">
            <v>Unit</v>
          </cell>
          <cell r="Q541">
            <v>0</v>
          </cell>
          <cell r="R541">
            <v>92.1</v>
          </cell>
          <cell r="S541">
            <v>1000</v>
          </cell>
          <cell r="T541">
            <v>0</v>
          </cell>
          <cell r="U541">
            <v>0</v>
          </cell>
          <cell r="V541">
            <v>92.1</v>
          </cell>
          <cell r="W541">
            <v>1000</v>
          </cell>
          <cell r="X541">
            <v>0</v>
          </cell>
        </row>
        <row r="543">
          <cell r="A543" t="str">
            <v>5AH0300</v>
          </cell>
          <cell r="K543" t="str">
            <v>3. Flanges &amp; Blind</v>
          </cell>
        </row>
        <row r="544">
          <cell r="A544" t="str">
            <v>5AH0301</v>
          </cell>
          <cell r="B544" t="str">
            <v>FLG</v>
          </cell>
          <cell r="C544">
            <v>8</v>
          </cell>
          <cell r="D544" t="str">
            <v>flg8</v>
          </cell>
          <cell r="L544" t="str">
            <v>- Flanges ANSI #150, WNRF 8"</v>
          </cell>
          <cell r="O544">
            <v>25</v>
          </cell>
          <cell r="P544" t="str">
            <v>Unit</v>
          </cell>
          <cell r="Q544">
            <v>0</v>
          </cell>
          <cell r="R544">
            <v>182.7</v>
          </cell>
          <cell r="S544">
            <v>1000</v>
          </cell>
          <cell r="T544">
            <v>0</v>
          </cell>
          <cell r="U544">
            <v>0</v>
          </cell>
          <cell r="V544">
            <v>4567.5</v>
          </cell>
          <cell r="W544">
            <v>25000</v>
          </cell>
          <cell r="X544">
            <v>0</v>
          </cell>
        </row>
        <row r="545">
          <cell r="A545" t="str">
            <v>5AH0302</v>
          </cell>
          <cell r="B545" t="str">
            <v>FLG</v>
          </cell>
          <cell r="C545">
            <v>4</v>
          </cell>
          <cell r="D545" t="str">
            <v>flg4</v>
          </cell>
          <cell r="L545" t="str">
            <v>- Flanges ANSI #150, WNRF 4"</v>
          </cell>
          <cell r="O545">
            <v>30</v>
          </cell>
          <cell r="P545" t="str">
            <v>Unit</v>
          </cell>
          <cell r="Q545">
            <v>0</v>
          </cell>
          <cell r="R545">
            <v>73.5</v>
          </cell>
          <cell r="S545">
            <v>500</v>
          </cell>
          <cell r="T545">
            <v>0</v>
          </cell>
          <cell r="U545">
            <v>0</v>
          </cell>
          <cell r="V545">
            <v>2205</v>
          </cell>
          <cell r="W545">
            <v>15000</v>
          </cell>
          <cell r="X545">
            <v>0</v>
          </cell>
        </row>
        <row r="546">
          <cell r="A546" t="str">
            <v>5AH0303</v>
          </cell>
          <cell r="B546" t="str">
            <v>FLG</v>
          </cell>
          <cell r="C546">
            <v>1</v>
          </cell>
          <cell r="D546" t="str">
            <v>flg1</v>
          </cell>
          <cell r="L546" t="str">
            <v>- Flanges ANSI #800, SWRF, 1"</v>
          </cell>
          <cell r="O546">
            <v>5</v>
          </cell>
          <cell r="P546" t="str">
            <v>Unit</v>
          </cell>
          <cell r="Q546">
            <v>0</v>
          </cell>
          <cell r="R546">
            <v>23.1</v>
          </cell>
          <cell r="S546">
            <v>125</v>
          </cell>
          <cell r="T546">
            <v>0</v>
          </cell>
          <cell r="U546">
            <v>0</v>
          </cell>
          <cell r="V546">
            <v>115.5</v>
          </cell>
          <cell r="W546">
            <v>625</v>
          </cell>
          <cell r="X546">
            <v>0</v>
          </cell>
        </row>
        <row r="547">
          <cell r="A547" t="str">
            <v>5AH0304</v>
          </cell>
          <cell r="B547" t="str">
            <v>FLG</v>
          </cell>
          <cell r="C547">
            <v>0.5</v>
          </cell>
          <cell r="D547" t="str">
            <v>flg0.5</v>
          </cell>
          <cell r="L547" t="str">
            <v>- Flanges ANSI #800, SWRF, 0.5"</v>
          </cell>
          <cell r="O547">
            <v>2</v>
          </cell>
          <cell r="P547" t="str">
            <v>Unit</v>
          </cell>
          <cell r="Q547">
            <v>0</v>
          </cell>
          <cell r="R547">
            <v>12.6</v>
          </cell>
          <cell r="S547">
            <v>62.5</v>
          </cell>
          <cell r="T547">
            <v>0</v>
          </cell>
          <cell r="U547">
            <v>0</v>
          </cell>
          <cell r="V547">
            <v>25.2</v>
          </cell>
          <cell r="W547">
            <v>125</v>
          </cell>
          <cell r="X547">
            <v>0</v>
          </cell>
        </row>
        <row r="549">
          <cell r="A549" t="str">
            <v>5AH0400</v>
          </cell>
          <cell r="K549" t="str">
            <v>4. Gasket</v>
          </cell>
        </row>
        <row r="550">
          <cell r="A550" t="str">
            <v>5AH0401</v>
          </cell>
          <cell r="B550" t="str">
            <v>GST</v>
          </cell>
          <cell r="C550">
            <v>8</v>
          </cell>
          <cell r="D550" t="str">
            <v>gst8</v>
          </cell>
          <cell r="L550" t="str">
            <v>- 8", gasket #150, RF, 4.5 MM spiral wound, API 605</v>
          </cell>
          <cell r="O550">
            <v>57</v>
          </cell>
          <cell r="P550" t="str">
            <v>Unit</v>
          </cell>
          <cell r="Q550">
            <v>0</v>
          </cell>
          <cell r="R550">
            <v>77.154000000000011</v>
          </cell>
          <cell r="S550">
            <v>0</v>
          </cell>
          <cell r="T550">
            <v>0</v>
          </cell>
          <cell r="U550">
            <v>0</v>
          </cell>
          <cell r="V550">
            <v>4397.7780000000002</v>
          </cell>
          <cell r="W550">
            <v>0</v>
          </cell>
          <cell r="X550">
            <v>0</v>
          </cell>
        </row>
        <row r="551">
          <cell r="A551" t="str">
            <v>5AH0402</v>
          </cell>
          <cell r="B551" t="str">
            <v>GST</v>
          </cell>
          <cell r="C551">
            <v>4</v>
          </cell>
          <cell r="D551" t="str">
            <v>gst4</v>
          </cell>
          <cell r="L551" t="str">
            <v>- 4", gasket #150, RF, 4.5 MM spiral wound, API 605</v>
          </cell>
          <cell r="O551">
            <v>14</v>
          </cell>
          <cell r="P551" t="str">
            <v>Unit</v>
          </cell>
          <cell r="Q551">
            <v>0</v>
          </cell>
          <cell r="R551">
            <v>13.125</v>
          </cell>
          <cell r="S551">
            <v>0</v>
          </cell>
          <cell r="T551">
            <v>0</v>
          </cell>
          <cell r="U551">
            <v>0</v>
          </cell>
          <cell r="V551">
            <v>183.75</v>
          </cell>
          <cell r="W551">
            <v>0</v>
          </cell>
          <cell r="X551">
            <v>0</v>
          </cell>
        </row>
        <row r="552">
          <cell r="A552" t="str">
            <v>5AH0403</v>
          </cell>
          <cell r="B552" t="str">
            <v>GST</v>
          </cell>
          <cell r="C552">
            <v>1</v>
          </cell>
          <cell r="D552" t="str">
            <v>gst1</v>
          </cell>
          <cell r="L552" t="str">
            <v>- 1", gasket #800, RF, 4.5 MM spiral wound, API 605</v>
          </cell>
          <cell r="O552">
            <v>10</v>
          </cell>
          <cell r="P552" t="str">
            <v>Unit</v>
          </cell>
          <cell r="Q552">
            <v>0</v>
          </cell>
          <cell r="R552">
            <v>8.3055000000000003</v>
          </cell>
          <cell r="S552">
            <v>0</v>
          </cell>
          <cell r="T552">
            <v>0</v>
          </cell>
          <cell r="U552">
            <v>0</v>
          </cell>
          <cell r="V552">
            <v>83.055000000000007</v>
          </cell>
          <cell r="W552">
            <v>0</v>
          </cell>
          <cell r="X552">
            <v>0</v>
          </cell>
        </row>
        <row r="553">
          <cell r="A553" t="str">
            <v>5AH0404</v>
          </cell>
          <cell r="B553" t="str">
            <v>GST</v>
          </cell>
          <cell r="C553">
            <v>0.5</v>
          </cell>
          <cell r="D553" t="str">
            <v>gst0.5</v>
          </cell>
          <cell r="L553" t="str">
            <v>- 0.5", gasket #800, RF, 4.5 MM spiral wound, API 605</v>
          </cell>
          <cell r="O553">
            <v>2</v>
          </cell>
          <cell r="P553" t="str">
            <v>Unit</v>
          </cell>
          <cell r="Q553">
            <v>0</v>
          </cell>
          <cell r="R553">
            <v>8.3055000000000003</v>
          </cell>
          <cell r="S553">
            <v>0</v>
          </cell>
          <cell r="T553">
            <v>0</v>
          </cell>
          <cell r="U553">
            <v>0</v>
          </cell>
          <cell r="V553">
            <v>16.611000000000001</v>
          </cell>
          <cell r="W553">
            <v>0</v>
          </cell>
          <cell r="X553">
            <v>0</v>
          </cell>
        </row>
        <row r="555">
          <cell r="A555" t="str">
            <v>5AH0500</v>
          </cell>
          <cell r="K555" t="str">
            <v>5. Elbow w/ internal coating</v>
          </cell>
        </row>
        <row r="556">
          <cell r="A556" t="str">
            <v>5AH0501</v>
          </cell>
          <cell r="B556" t="str">
            <v>EBW</v>
          </cell>
          <cell r="C556">
            <v>8</v>
          </cell>
          <cell r="D556" t="str">
            <v>ebw8;45</v>
          </cell>
          <cell r="L556" t="str">
            <v>- 45 elbow, BW, sch. 40, CS-234, SMLS 8"</v>
          </cell>
          <cell r="O556">
            <v>6</v>
          </cell>
          <cell r="P556" t="str">
            <v>Unit</v>
          </cell>
          <cell r="Q556">
            <v>0</v>
          </cell>
          <cell r="R556">
            <v>561.19999999999993</v>
          </cell>
          <cell r="S556">
            <v>1000</v>
          </cell>
          <cell r="T556">
            <v>0</v>
          </cell>
          <cell r="U556">
            <v>0</v>
          </cell>
          <cell r="V556">
            <v>3367.2</v>
          </cell>
          <cell r="W556">
            <v>6000</v>
          </cell>
          <cell r="X556">
            <v>0</v>
          </cell>
        </row>
        <row r="557">
          <cell r="A557" t="str">
            <v>5AH0502</v>
          </cell>
          <cell r="B557" t="str">
            <v>EBW</v>
          </cell>
          <cell r="C557">
            <v>4</v>
          </cell>
          <cell r="D557" t="str">
            <v>ebw4;45</v>
          </cell>
          <cell r="L557" t="str">
            <v>- 45 elbow, BW, sch. 40, CS-234, SMLS 4"</v>
          </cell>
          <cell r="O557">
            <v>2</v>
          </cell>
          <cell r="P557" t="str">
            <v>Unit</v>
          </cell>
          <cell r="Q557">
            <v>0</v>
          </cell>
          <cell r="R557">
            <v>58.65</v>
          </cell>
          <cell r="S557">
            <v>500</v>
          </cell>
          <cell r="T557">
            <v>0</v>
          </cell>
          <cell r="U557">
            <v>0</v>
          </cell>
          <cell r="V557">
            <v>117.3</v>
          </cell>
          <cell r="W557">
            <v>1000</v>
          </cell>
          <cell r="X557">
            <v>0</v>
          </cell>
        </row>
        <row r="558">
          <cell r="A558" t="str">
            <v>5AH0503</v>
          </cell>
          <cell r="B558" t="str">
            <v>EBW</v>
          </cell>
          <cell r="C558">
            <v>8</v>
          </cell>
          <cell r="D558" t="str">
            <v>ebw8;90</v>
          </cell>
          <cell r="L558" t="str">
            <v>- 90 elbow, BW, sch. 40, CS-234, SMLS 8"</v>
          </cell>
          <cell r="O558">
            <v>26</v>
          </cell>
          <cell r="P558" t="str">
            <v>Unit</v>
          </cell>
          <cell r="Q558">
            <v>0</v>
          </cell>
          <cell r="R558">
            <v>1000.5</v>
          </cell>
          <cell r="S558">
            <v>1000</v>
          </cell>
          <cell r="T558">
            <v>0</v>
          </cell>
          <cell r="U558">
            <v>0</v>
          </cell>
          <cell r="V558">
            <v>26013</v>
          </cell>
          <cell r="W558">
            <v>26000</v>
          </cell>
          <cell r="X558">
            <v>0</v>
          </cell>
        </row>
        <row r="559">
          <cell r="A559" t="str">
            <v>5AH0504</v>
          </cell>
          <cell r="B559" t="str">
            <v>EBW</v>
          </cell>
          <cell r="C559">
            <v>4</v>
          </cell>
          <cell r="D559" t="str">
            <v>ebw4;90</v>
          </cell>
          <cell r="L559" t="str">
            <v>- 90 elbow, BW, sch. 40, CS-234, SMLS 4"</v>
          </cell>
          <cell r="O559">
            <v>16</v>
          </cell>
          <cell r="P559" t="str">
            <v>Unit</v>
          </cell>
          <cell r="Q559">
            <v>0</v>
          </cell>
          <cell r="R559">
            <v>58.65</v>
          </cell>
          <cell r="S559">
            <v>500</v>
          </cell>
          <cell r="T559">
            <v>0</v>
          </cell>
          <cell r="U559">
            <v>0</v>
          </cell>
          <cell r="V559">
            <v>938.4</v>
          </cell>
          <cell r="W559">
            <v>8000</v>
          </cell>
          <cell r="X559">
            <v>0</v>
          </cell>
        </row>
        <row r="561">
          <cell r="A561" t="str">
            <v>5AH0600</v>
          </cell>
          <cell r="K561" t="str">
            <v>6. Tee &amp; Tee Reducer w/ internal coating</v>
          </cell>
        </row>
        <row r="562">
          <cell r="A562" t="str">
            <v>5AH0601</v>
          </cell>
          <cell r="B562" t="str">
            <v>TEE</v>
          </cell>
          <cell r="C562">
            <v>8</v>
          </cell>
          <cell r="D562" t="str">
            <v>tee8</v>
          </cell>
          <cell r="L562" t="str">
            <v>- Equal Tee BW, STD, CS-234, SMLS, dia. 8"</v>
          </cell>
          <cell r="O562">
            <v>7</v>
          </cell>
          <cell r="P562" t="str">
            <v>unit</v>
          </cell>
          <cell r="Q562">
            <v>0</v>
          </cell>
          <cell r="R562">
            <v>2100</v>
          </cell>
          <cell r="S562">
            <v>3000</v>
          </cell>
          <cell r="T562">
            <v>0</v>
          </cell>
          <cell r="U562">
            <v>0</v>
          </cell>
          <cell r="V562">
            <v>14700</v>
          </cell>
          <cell r="W562">
            <v>21000</v>
          </cell>
          <cell r="X562">
            <v>0</v>
          </cell>
        </row>
        <row r="563">
          <cell r="A563" t="str">
            <v>5AH0602</v>
          </cell>
          <cell r="B563" t="str">
            <v>TEE</v>
          </cell>
          <cell r="C563">
            <v>4</v>
          </cell>
          <cell r="D563" t="str">
            <v>tee4</v>
          </cell>
          <cell r="L563" t="str">
            <v>- Equal Tee BW, STD, CS-234, SMLS, dia. 4"</v>
          </cell>
          <cell r="O563">
            <v>4</v>
          </cell>
          <cell r="P563" t="str">
            <v>unit</v>
          </cell>
          <cell r="Q563">
            <v>0</v>
          </cell>
          <cell r="R563">
            <v>163.80000000000001</v>
          </cell>
          <cell r="S563">
            <v>1500</v>
          </cell>
          <cell r="T563">
            <v>0</v>
          </cell>
          <cell r="U563">
            <v>0</v>
          </cell>
          <cell r="V563">
            <v>655.20000000000005</v>
          </cell>
          <cell r="W563">
            <v>6000</v>
          </cell>
          <cell r="X563">
            <v>0</v>
          </cell>
        </row>
        <row r="564">
          <cell r="A564" t="str">
            <v>5AH0603</v>
          </cell>
          <cell r="B564" t="str">
            <v>TEE</v>
          </cell>
          <cell r="C564" t="str">
            <v>6x6x4</v>
          </cell>
          <cell r="D564" t="str">
            <v>tee6</v>
          </cell>
          <cell r="L564" t="str">
            <v>- Tee Reducer BW, STD, CS-234, SMLS, 6" x 6" x 4"</v>
          </cell>
          <cell r="O564">
            <v>2</v>
          </cell>
          <cell r="P564" t="str">
            <v>unit</v>
          </cell>
          <cell r="Q564">
            <v>0</v>
          </cell>
          <cell r="R564">
            <v>546</v>
          </cell>
          <cell r="S564">
            <v>2250</v>
          </cell>
          <cell r="T564">
            <v>0</v>
          </cell>
          <cell r="U564">
            <v>0</v>
          </cell>
          <cell r="V564">
            <v>1092</v>
          </cell>
          <cell r="W564">
            <v>4500</v>
          </cell>
          <cell r="X564">
            <v>0</v>
          </cell>
        </row>
        <row r="566">
          <cell r="A566" t="str">
            <v>5AH0700</v>
          </cell>
          <cell r="K566" t="str">
            <v>7. Bolt &amp; Nut</v>
          </cell>
        </row>
        <row r="567">
          <cell r="A567" t="str">
            <v>5AH0701</v>
          </cell>
          <cell r="B567" t="str">
            <v>B&amp;N</v>
          </cell>
          <cell r="C567" t="str">
            <v>3/4" x 110</v>
          </cell>
          <cell r="D567">
            <v>3</v>
          </cell>
          <cell r="L567" t="str">
            <v>- Bolt &amp; Nut, A193-B7 A194-2H, 3/4" x 110mm</v>
          </cell>
          <cell r="O567">
            <v>200</v>
          </cell>
          <cell r="P567" t="str">
            <v>Unit</v>
          </cell>
          <cell r="Q567">
            <v>0</v>
          </cell>
          <cell r="R567">
            <v>4.3155000000000001</v>
          </cell>
          <cell r="S567">
            <v>12.330000000000002</v>
          </cell>
          <cell r="T567">
            <v>0</v>
          </cell>
          <cell r="U567">
            <v>0</v>
          </cell>
          <cell r="V567">
            <v>863.1</v>
          </cell>
          <cell r="W567">
            <v>2466.0000000000005</v>
          </cell>
          <cell r="X567">
            <v>0</v>
          </cell>
        </row>
        <row r="568">
          <cell r="A568" t="str">
            <v>5AH0702</v>
          </cell>
          <cell r="B568" t="str">
            <v>B&amp;N</v>
          </cell>
          <cell r="C568" t="str">
            <v xml:space="preserve"> 5/8" x 90</v>
          </cell>
          <cell r="D568">
            <v>2.5</v>
          </cell>
          <cell r="L568" t="str">
            <v>- Bolt &amp; Nut, A193-B7 A194-2H, 5/8" x 90mm</v>
          </cell>
          <cell r="O568">
            <v>240</v>
          </cell>
          <cell r="P568" t="str">
            <v>Unit</v>
          </cell>
          <cell r="Q568">
            <v>0</v>
          </cell>
          <cell r="R568">
            <v>3.3810000000000002</v>
          </cell>
          <cell r="S568">
            <v>9.66</v>
          </cell>
          <cell r="T568">
            <v>0</v>
          </cell>
          <cell r="U568">
            <v>0</v>
          </cell>
          <cell r="V568">
            <v>811.44</v>
          </cell>
          <cell r="W568">
            <v>2318.4</v>
          </cell>
          <cell r="X568">
            <v>0</v>
          </cell>
        </row>
        <row r="569">
          <cell r="A569" t="str">
            <v>5AH0703</v>
          </cell>
          <cell r="B569" t="str">
            <v>B&amp;N</v>
          </cell>
          <cell r="C569" t="str">
            <v xml:space="preserve"> 7/8" x 125</v>
          </cell>
          <cell r="D569">
            <v>6</v>
          </cell>
          <cell r="L569" t="str">
            <v>- Bolt &amp; Nut, A193-B7 A194-2H, 7/8" x 125mm</v>
          </cell>
          <cell r="O569">
            <v>20</v>
          </cell>
          <cell r="P569" t="str">
            <v>Unit</v>
          </cell>
          <cell r="Q569">
            <v>0</v>
          </cell>
          <cell r="R569">
            <v>6.0059999999999993</v>
          </cell>
          <cell r="S569">
            <v>17.16</v>
          </cell>
          <cell r="T569">
            <v>0</v>
          </cell>
          <cell r="U569">
            <v>0</v>
          </cell>
          <cell r="V569">
            <v>120.11999999999999</v>
          </cell>
          <cell r="W569">
            <v>343.2</v>
          </cell>
          <cell r="X569">
            <v>0</v>
          </cell>
        </row>
        <row r="571">
          <cell r="A571" t="str">
            <v>5AH0800</v>
          </cell>
          <cell r="K571" t="str">
            <v>8. Valve &amp; Strainer</v>
          </cell>
        </row>
        <row r="572">
          <cell r="A572" t="str">
            <v>5AH0801</v>
          </cell>
          <cell r="B572" t="str">
            <v>VLV</v>
          </cell>
          <cell r="C572">
            <v>8</v>
          </cell>
          <cell r="D572" t="str">
            <v>vlv8</v>
          </cell>
          <cell r="L572" t="str">
            <v>- Gate Valve #150, RF, A216-WCB, 13Cr - TR, 8"</v>
          </cell>
          <cell r="O572">
            <v>5</v>
          </cell>
          <cell r="P572" t="str">
            <v>unit</v>
          </cell>
          <cell r="Q572">
            <v>0</v>
          </cell>
          <cell r="R572">
            <v>903.6</v>
          </cell>
          <cell r="S572">
            <v>2259</v>
          </cell>
          <cell r="T572">
            <v>0</v>
          </cell>
          <cell r="U572">
            <v>0</v>
          </cell>
          <cell r="V572">
            <v>4518</v>
          </cell>
          <cell r="W572">
            <v>11295</v>
          </cell>
          <cell r="X572">
            <v>0</v>
          </cell>
          <cell r="Y572" t="str">
            <v>GWC / GLT / KSB</v>
          </cell>
        </row>
        <row r="573">
          <cell r="A573" t="str">
            <v>5AH0802</v>
          </cell>
          <cell r="B573" t="str">
            <v>VLV</v>
          </cell>
          <cell r="C573">
            <v>4</v>
          </cell>
          <cell r="D573" t="str">
            <v>vlv4</v>
          </cell>
          <cell r="L573" t="str">
            <v>- Gate Valve #150, RF, A216-WCB, 13Cr - TR, 4"</v>
          </cell>
          <cell r="O573">
            <v>4</v>
          </cell>
          <cell r="P573" t="str">
            <v>unit</v>
          </cell>
          <cell r="Q573">
            <v>0</v>
          </cell>
          <cell r="R573">
            <v>399.59999999999997</v>
          </cell>
          <cell r="S573">
            <v>999</v>
          </cell>
          <cell r="T573">
            <v>0</v>
          </cell>
          <cell r="U573">
            <v>0</v>
          </cell>
          <cell r="V573">
            <v>1598.3999999999999</v>
          </cell>
          <cell r="W573">
            <v>3996</v>
          </cell>
          <cell r="X573">
            <v>0</v>
          </cell>
          <cell r="Y573" t="str">
            <v>GWC / GLT / KSB</v>
          </cell>
        </row>
        <row r="574">
          <cell r="A574" t="str">
            <v>5AH0803</v>
          </cell>
          <cell r="B574" t="str">
            <v>VLV</v>
          </cell>
          <cell r="C574">
            <v>1</v>
          </cell>
          <cell r="D574" t="str">
            <v>vlv1</v>
          </cell>
          <cell r="L574" t="str">
            <v>- Gate Valve #800, SWRF, A105, 13Cr - TR, 1"</v>
          </cell>
          <cell r="O574">
            <v>25</v>
          </cell>
          <cell r="P574" t="str">
            <v>unit</v>
          </cell>
          <cell r="Q574">
            <v>0</v>
          </cell>
          <cell r="R574">
            <v>69.599999999999994</v>
          </cell>
          <cell r="S574">
            <v>174</v>
          </cell>
          <cell r="T574">
            <v>0</v>
          </cell>
          <cell r="U574">
            <v>0</v>
          </cell>
          <cell r="V574">
            <v>1739.9999999999998</v>
          </cell>
          <cell r="W574">
            <v>4350</v>
          </cell>
          <cell r="X574">
            <v>0</v>
          </cell>
          <cell r="Y574" t="str">
            <v>GLT / KSB / GWC</v>
          </cell>
        </row>
        <row r="575">
          <cell r="A575" t="str">
            <v>5AH0804</v>
          </cell>
          <cell r="B575" t="str">
            <v>VLV</v>
          </cell>
          <cell r="C575">
            <v>4</v>
          </cell>
          <cell r="D575" t="str">
            <v>vlv4</v>
          </cell>
          <cell r="L575" t="str">
            <v>- Globe Valve #150, RF, A216-WCB, 13Cr - TR, 4"</v>
          </cell>
          <cell r="O575">
            <v>2</v>
          </cell>
          <cell r="P575" t="str">
            <v>unit</v>
          </cell>
          <cell r="Q575">
            <v>0</v>
          </cell>
          <cell r="R575">
            <v>371.1825</v>
          </cell>
          <cell r="S575">
            <v>1053</v>
          </cell>
          <cell r="T575">
            <v>0</v>
          </cell>
          <cell r="U575">
            <v>0</v>
          </cell>
          <cell r="V575">
            <v>742.36500000000001</v>
          </cell>
          <cell r="W575">
            <v>2106</v>
          </cell>
          <cell r="X575">
            <v>0</v>
          </cell>
          <cell r="Y575" t="str">
            <v>GLT / GWC / KSB</v>
          </cell>
        </row>
        <row r="576">
          <cell r="A576" t="str">
            <v>5AH0805</v>
          </cell>
          <cell r="B576" t="str">
            <v>VLV</v>
          </cell>
          <cell r="C576">
            <v>0.5</v>
          </cell>
          <cell r="D576" t="str">
            <v>vlv0.5</v>
          </cell>
          <cell r="L576" t="str">
            <v>- Globe Valve #800, SWRF, A105, 13Cr - TR, 0.5"</v>
          </cell>
          <cell r="O576">
            <v>2</v>
          </cell>
          <cell r="P576" t="str">
            <v>unit</v>
          </cell>
          <cell r="Q576">
            <v>0</v>
          </cell>
          <cell r="R576">
            <v>51.6</v>
          </cell>
          <cell r="S576">
            <v>129</v>
          </cell>
          <cell r="T576">
            <v>0</v>
          </cell>
          <cell r="U576">
            <v>0</v>
          </cell>
          <cell r="V576">
            <v>103.2</v>
          </cell>
          <cell r="W576">
            <v>258</v>
          </cell>
          <cell r="X576">
            <v>0</v>
          </cell>
          <cell r="Y576" t="str">
            <v>GLT / KSB / GWC</v>
          </cell>
        </row>
        <row r="577">
          <cell r="A577" t="str">
            <v>5AH0806</v>
          </cell>
          <cell r="B577" t="str">
            <v>VLV</v>
          </cell>
          <cell r="C577">
            <v>4</v>
          </cell>
          <cell r="D577" t="str">
            <v>vlv4</v>
          </cell>
          <cell r="L577" t="str">
            <v>- Check Valve #150, RF, A216-WCB, 13Cr - TR, 4"</v>
          </cell>
          <cell r="O577">
            <v>2</v>
          </cell>
          <cell r="P577" t="str">
            <v>unit</v>
          </cell>
          <cell r="Q577">
            <v>0</v>
          </cell>
          <cell r="R577">
            <v>283.5</v>
          </cell>
          <cell r="S577">
            <v>810</v>
          </cell>
          <cell r="T577">
            <v>0</v>
          </cell>
          <cell r="U577">
            <v>0</v>
          </cell>
          <cell r="V577">
            <v>567</v>
          </cell>
          <cell r="W577">
            <v>1620</v>
          </cell>
          <cell r="X577">
            <v>0</v>
          </cell>
          <cell r="Y577" t="str">
            <v>GWC / GLT / KSB</v>
          </cell>
        </row>
        <row r="579">
          <cell r="A579" t="str">
            <v>5AH0900</v>
          </cell>
          <cell r="K579" t="str">
            <v>9. MOV</v>
          </cell>
        </row>
        <row r="580">
          <cell r="A580" t="str">
            <v>5AH0901</v>
          </cell>
          <cell r="B580" t="str">
            <v>MOV</v>
          </cell>
          <cell r="C580">
            <v>8</v>
          </cell>
          <cell r="D580" t="str">
            <v>mov8</v>
          </cell>
          <cell r="L580" t="str">
            <v>- MOV (Gate) #150, RF, 8"</v>
          </cell>
          <cell r="O580">
            <v>5</v>
          </cell>
          <cell r="P580" t="str">
            <v>unit</v>
          </cell>
          <cell r="Q580">
            <v>0</v>
          </cell>
          <cell r="R580">
            <v>11021.6</v>
          </cell>
          <cell r="S580">
            <v>28752</v>
          </cell>
          <cell r="T580">
            <v>0</v>
          </cell>
          <cell r="U580">
            <v>0</v>
          </cell>
          <cell r="V580">
            <v>55108</v>
          </cell>
          <cell r="W580">
            <v>143760</v>
          </cell>
          <cell r="X580">
            <v>0</v>
          </cell>
          <cell r="Y580" t="str">
            <v>GWC</v>
          </cell>
        </row>
        <row r="582">
          <cell r="A582" t="str">
            <v>5AH1000</v>
          </cell>
          <cell r="K582" t="str">
            <v>10. Expansion &amp; Flexible</v>
          </cell>
        </row>
        <row r="583">
          <cell r="A583" t="str">
            <v>5AH1001</v>
          </cell>
          <cell r="B583" t="str">
            <v>FXJ</v>
          </cell>
          <cell r="C583">
            <v>6</v>
          </cell>
          <cell r="D583" t="str">
            <v>fxj6</v>
          </cell>
          <cell r="L583" t="str">
            <v>- Expansion joint #150, dia. 6"</v>
          </cell>
          <cell r="O583">
            <v>7</v>
          </cell>
          <cell r="P583" t="str">
            <v>unit</v>
          </cell>
          <cell r="Q583">
            <v>0</v>
          </cell>
          <cell r="R583">
            <v>0</v>
          </cell>
          <cell r="S583">
            <v>0</v>
          </cell>
          <cell r="T583">
            <v>0</v>
          </cell>
          <cell r="U583">
            <v>0</v>
          </cell>
          <cell r="V583">
            <v>0</v>
          </cell>
          <cell r="W583">
            <v>0</v>
          </cell>
          <cell r="X583">
            <v>0</v>
          </cell>
        </row>
        <row r="585">
          <cell r="A585" t="str">
            <v>5AH1100</v>
          </cell>
          <cell r="K585" t="str">
            <v>11. Sockolet</v>
          </cell>
        </row>
        <row r="586">
          <cell r="A586" t="str">
            <v>5AH1101</v>
          </cell>
          <cell r="B586" t="str">
            <v>SCO</v>
          </cell>
          <cell r="C586" t="str">
            <v>8x1</v>
          </cell>
          <cell r="D586" t="str">
            <v>sco8x1</v>
          </cell>
          <cell r="L586" t="str">
            <v>- 8" x 1", Sockolet A105, CL.3000</v>
          </cell>
          <cell r="O586">
            <v>15</v>
          </cell>
          <cell r="P586" t="str">
            <v>unit</v>
          </cell>
          <cell r="Q586">
            <v>0</v>
          </cell>
          <cell r="R586">
            <v>9.9749999999999996</v>
          </cell>
          <cell r="S586">
            <v>1000</v>
          </cell>
          <cell r="T586">
            <v>0</v>
          </cell>
          <cell r="U586">
            <v>0</v>
          </cell>
          <cell r="V586">
            <v>149.625</v>
          </cell>
          <cell r="W586">
            <v>15000</v>
          </cell>
          <cell r="X586">
            <v>0</v>
          </cell>
        </row>
        <row r="588">
          <cell r="A588" t="str">
            <v>5AI0000</v>
          </cell>
          <cell r="H588" t="str">
            <v>i.</v>
          </cell>
          <cell r="K588" t="str">
            <v>FROM HYDRANT PUMP/HV TEST AREA TO STORAGE TANK FACILITIES</v>
          </cell>
        </row>
        <row r="589">
          <cell r="A589" t="str">
            <v>5AI0100</v>
          </cell>
          <cell r="K589" t="str">
            <v>1. PIPA (PIPE) API 5L Gr. B, w/ internal coating</v>
          </cell>
        </row>
        <row r="590">
          <cell r="A590" t="str">
            <v>5AI0101</v>
          </cell>
          <cell r="B590" t="str">
            <v>PIPE</v>
          </cell>
          <cell r="C590">
            <v>18</v>
          </cell>
          <cell r="D590" t="str">
            <v>pipe18</v>
          </cell>
          <cell r="E590" t="str">
            <v>SMLS</v>
          </cell>
          <cell r="L590" t="str">
            <v>- pipe 18", thickness 0.375", SMLS</v>
          </cell>
          <cell r="O590">
            <v>6</v>
          </cell>
          <cell r="P590" t="str">
            <v>m</v>
          </cell>
          <cell r="Q590">
            <v>313.54775999999998</v>
          </cell>
          <cell r="R590">
            <v>128.7923838250542</v>
          </cell>
          <cell r="S590">
            <v>0</v>
          </cell>
          <cell r="T590">
            <v>0</v>
          </cell>
          <cell r="U590">
            <v>1881.28656</v>
          </cell>
          <cell r="V590">
            <v>772.75430295032515</v>
          </cell>
          <cell r="W590">
            <v>0</v>
          </cell>
          <cell r="X590">
            <v>0</v>
          </cell>
        </row>
        <row r="591">
          <cell r="A591" t="str">
            <v>5AI0102</v>
          </cell>
          <cell r="B591" t="str">
            <v>PIPE</v>
          </cell>
          <cell r="C591">
            <v>8</v>
          </cell>
          <cell r="D591" t="str">
            <v>pipe8</v>
          </cell>
          <cell r="E591" t="str">
            <v>SMLS</v>
          </cell>
          <cell r="L591" t="str">
            <v>- pipe 8", thickness 0.322", SMLS</v>
          </cell>
          <cell r="O591">
            <v>12</v>
          </cell>
          <cell r="P591" t="str">
            <v>m</v>
          </cell>
          <cell r="Q591">
            <v>72.007214999999988</v>
          </cell>
          <cell r="R591">
            <v>50.688729874776385</v>
          </cell>
          <cell r="S591">
            <v>0</v>
          </cell>
          <cell r="T591">
            <v>0</v>
          </cell>
          <cell r="U591">
            <v>864.08657999999991</v>
          </cell>
          <cell r="V591">
            <v>608.26475849731662</v>
          </cell>
          <cell r="W591">
            <v>0</v>
          </cell>
          <cell r="X591">
            <v>0</v>
          </cell>
        </row>
        <row r="592">
          <cell r="A592" t="str">
            <v>5AI0103</v>
          </cell>
          <cell r="B592" t="str">
            <v>PIPE</v>
          </cell>
          <cell r="C592">
            <v>6</v>
          </cell>
          <cell r="D592" t="str">
            <v>pipe6</v>
          </cell>
          <cell r="E592" t="str">
            <v>SMLS</v>
          </cell>
          <cell r="L592" t="str">
            <v>- pipe 6", thickness 0.280", SMLS</v>
          </cell>
          <cell r="O592">
            <v>60</v>
          </cell>
          <cell r="P592" t="str">
            <v>m</v>
          </cell>
          <cell r="Q592">
            <v>42.487335000000002</v>
          </cell>
          <cell r="R592">
            <v>39.051696173615078</v>
          </cell>
          <cell r="S592">
            <v>0</v>
          </cell>
          <cell r="T592">
            <v>0</v>
          </cell>
          <cell r="U592">
            <v>2549.2401</v>
          </cell>
          <cell r="V592">
            <v>2343.1017704169049</v>
          </cell>
          <cell r="W592">
            <v>0</v>
          </cell>
          <cell r="X592">
            <v>0</v>
          </cell>
        </row>
        <row r="593">
          <cell r="A593" t="str">
            <v>5AI0104</v>
          </cell>
          <cell r="B593" t="str">
            <v>PIPE</v>
          </cell>
          <cell r="C593">
            <v>4</v>
          </cell>
          <cell r="D593" t="str">
            <v>pipe4</v>
          </cell>
          <cell r="E593" t="str">
            <v>SMLS</v>
          </cell>
          <cell r="L593" t="str">
            <v>- pipe 4", thickness 0.237", SMLS</v>
          </cell>
          <cell r="O593">
            <v>36</v>
          </cell>
          <cell r="P593" t="str">
            <v>m</v>
          </cell>
          <cell r="Q593">
            <v>19.596734999999999</v>
          </cell>
          <cell r="R593">
            <v>22.32961711143621</v>
          </cell>
          <cell r="S593">
            <v>0</v>
          </cell>
          <cell r="T593">
            <v>0</v>
          </cell>
          <cell r="U593">
            <v>705.48245999999995</v>
          </cell>
          <cell r="V593">
            <v>803.86621601170361</v>
          </cell>
          <cell r="W593">
            <v>0</v>
          </cell>
          <cell r="X593">
            <v>0</v>
          </cell>
        </row>
        <row r="594">
          <cell r="A594" t="str">
            <v>5AI0105</v>
          </cell>
          <cell r="B594" t="str">
            <v>PIPE</v>
          </cell>
          <cell r="C594">
            <v>3</v>
          </cell>
          <cell r="D594" t="str">
            <v>pipe3</v>
          </cell>
          <cell r="E594" t="str">
            <v>SMLS</v>
          </cell>
          <cell r="L594" t="str">
            <v>- pipe 3", thickness 0.216", SMLS</v>
          </cell>
          <cell r="O594">
            <v>18</v>
          </cell>
          <cell r="P594" t="str">
            <v>m</v>
          </cell>
          <cell r="Q594">
            <v>11.854815</v>
          </cell>
          <cell r="R594">
            <v>15.892624999999997</v>
          </cell>
          <cell r="S594">
            <v>0</v>
          </cell>
          <cell r="T594">
            <v>0</v>
          </cell>
          <cell r="U594">
            <v>213.38667000000001</v>
          </cell>
          <cell r="V594">
            <v>286.06724999999994</v>
          </cell>
          <cell r="W594">
            <v>0</v>
          </cell>
          <cell r="X594">
            <v>0</v>
          </cell>
        </row>
        <row r="595">
          <cell r="A595" t="str">
            <v>5AI0106</v>
          </cell>
          <cell r="B595" t="str">
            <v>PIPE</v>
          </cell>
          <cell r="C595">
            <v>2.5</v>
          </cell>
          <cell r="D595" t="str">
            <v>pipe2.5</v>
          </cell>
          <cell r="E595" t="str">
            <v>SMLS</v>
          </cell>
          <cell r="L595" t="str">
            <v>- pipe 2.5", thickness 0.203", SMLS</v>
          </cell>
          <cell r="O595">
            <v>6</v>
          </cell>
          <cell r="P595" t="str">
            <v>m</v>
          </cell>
          <cell r="Q595">
            <v>7.9934999999999992</v>
          </cell>
          <cell r="R595">
            <v>13.64</v>
          </cell>
          <cell r="S595">
            <v>0</v>
          </cell>
          <cell r="T595">
            <v>0</v>
          </cell>
          <cell r="U595">
            <v>47.960999999999999</v>
          </cell>
          <cell r="V595">
            <v>81.84</v>
          </cell>
          <cell r="W595">
            <v>0</v>
          </cell>
          <cell r="X595">
            <v>0</v>
          </cell>
        </row>
        <row r="596">
          <cell r="A596" t="str">
            <v>5AI0107</v>
          </cell>
          <cell r="B596" t="str">
            <v>PIPE</v>
          </cell>
          <cell r="C596">
            <v>0.5</v>
          </cell>
          <cell r="D596" t="str">
            <v>pipe0.5</v>
          </cell>
          <cell r="E596" t="str">
            <v>SMLS</v>
          </cell>
          <cell r="L596" t="str">
            <v>- pipe 0.5", thickness 0.147", SMLS</v>
          </cell>
          <cell r="O596">
            <v>4</v>
          </cell>
          <cell r="P596" t="str">
            <v>m</v>
          </cell>
          <cell r="Q596">
            <v>0.680535</v>
          </cell>
          <cell r="R596">
            <v>9.24</v>
          </cell>
          <cell r="S596">
            <v>0</v>
          </cell>
          <cell r="T596">
            <v>0</v>
          </cell>
          <cell r="U596">
            <v>2.72214</v>
          </cell>
          <cell r="V596">
            <v>36.96</v>
          </cell>
          <cell r="W596">
            <v>0</v>
          </cell>
          <cell r="X596">
            <v>0</v>
          </cell>
        </row>
        <row r="598">
          <cell r="A598" t="str">
            <v>5AI0200</v>
          </cell>
          <cell r="K598" t="str">
            <v>2. Reducer w/ internal coating</v>
          </cell>
        </row>
        <row r="599">
          <cell r="A599" t="str">
            <v>5AI0201</v>
          </cell>
          <cell r="B599" t="str">
            <v>RED</v>
          </cell>
          <cell r="C599" t="str">
            <v>8x6</v>
          </cell>
          <cell r="D599" t="str">
            <v>red8</v>
          </cell>
          <cell r="L599" t="str">
            <v>- 8" x 6", concentric reducer #150, sch. 40</v>
          </cell>
          <cell r="O599">
            <v>1</v>
          </cell>
          <cell r="P599" t="str">
            <v>Unit</v>
          </cell>
          <cell r="Q599">
            <v>0</v>
          </cell>
          <cell r="R599">
            <v>110.1</v>
          </cell>
          <cell r="S599">
            <v>1000</v>
          </cell>
          <cell r="T599">
            <v>0</v>
          </cell>
          <cell r="U599">
            <v>0</v>
          </cell>
          <cell r="V599">
            <v>110.1</v>
          </cell>
          <cell r="W599">
            <v>1000</v>
          </cell>
          <cell r="X599">
            <v>0</v>
          </cell>
        </row>
        <row r="600">
          <cell r="A600" t="str">
            <v>5AI0202</v>
          </cell>
          <cell r="B600" t="str">
            <v>RED</v>
          </cell>
          <cell r="C600" t="str">
            <v>8x4</v>
          </cell>
          <cell r="D600" t="str">
            <v>red8</v>
          </cell>
          <cell r="L600" t="str">
            <v>- 8" x 4", concentric reducer #150, sch. 40</v>
          </cell>
          <cell r="O600">
            <v>1</v>
          </cell>
          <cell r="P600" t="str">
            <v>Unit</v>
          </cell>
          <cell r="Q600">
            <v>0</v>
          </cell>
          <cell r="R600">
            <v>92.1</v>
          </cell>
          <cell r="S600">
            <v>1000</v>
          </cell>
          <cell r="T600">
            <v>0</v>
          </cell>
          <cell r="U600">
            <v>0</v>
          </cell>
          <cell r="V600">
            <v>92.1</v>
          </cell>
          <cell r="W600">
            <v>1000</v>
          </cell>
          <cell r="X600">
            <v>0</v>
          </cell>
        </row>
        <row r="601">
          <cell r="A601" t="str">
            <v>5AI0203</v>
          </cell>
          <cell r="B601" t="str">
            <v>RED</v>
          </cell>
          <cell r="C601" t="str">
            <v>6x4</v>
          </cell>
          <cell r="D601" t="str">
            <v>red6</v>
          </cell>
          <cell r="L601" t="str">
            <v>- 6" x 4", concentric reducer #150, sch. 40</v>
          </cell>
          <cell r="O601">
            <v>3</v>
          </cell>
          <cell r="P601" t="str">
            <v>Unit</v>
          </cell>
          <cell r="Q601">
            <v>0</v>
          </cell>
          <cell r="R601">
            <v>52.1</v>
          </cell>
          <cell r="S601">
            <v>750</v>
          </cell>
          <cell r="T601">
            <v>0</v>
          </cell>
          <cell r="U601">
            <v>0</v>
          </cell>
          <cell r="V601">
            <v>156.30000000000001</v>
          </cell>
          <cell r="W601">
            <v>2250</v>
          </cell>
          <cell r="X601">
            <v>0</v>
          </cell>
        </row>
        <row r="602">
          <cell r="A602" t="str">
            <v>5AI0204</v>
          </cell>
          <cell r="B602" t="str">
            <v>RED</v>
          </cell>
          <cell r="C602" t="str">
            <v>4x3</v>
          </cell>
          <cell r="D602" t="str">
            <v>red4</v>
          </cell>
          <cell r="L602" t="str">
            <v>- 4" x 3", concentric reducer #150, sch. 40</v>
          </cell>
          <cell r="O602">
            <v>1</v>
          </cell>
          <cell r="P602" t="str">
            <v>Unit</v>
          </cell>
          <cell r="Q602">
            <v>0</v>
          </cell>
          <cell r="R602">
            <v>25.65</v>
          </cell>
          <cell r="S602">
            <v>500</v>
          </cell>
          <cell r="T602">
            <v>0</v>
          </cell>
          <cell r="U602">
            <v>0</v>
          </cell>
          <cell r="V602">
            <v>25.65</v>
          </cell>
          <cell r="W602">
            <v>500</v>
          </cell>
          <cell r="X602">
            <v>0</v>
          </cell>
        </row>
        <row r="603">
          <cell r="A603" t="str">
            <v>5AI0205</v>
          </cell>
          <cell r="B603" t="str">
            <v>RED</v>
          </cell>
          <cell r="C603" t="str">
            <v>3x2.5</v>
          </cell>
          <cell r="D603" t="str">
            <v>red3</v>
          </cell>
          <cell r="L603" t="str">
            <v>- 3" x 2.5", concentric reducer #150, sch. 40</v>
          </cell>
          <cell r="O603">
            <v>1</v>
          </cell>
          <cell r="P603" t="str">
            <v>Unit</v>
          </cell>
          <cell r="Q603">
            <v>0</v>
          </cell>
          <cell r="R603">
            <v>16.8</v>
          </cell>
          <cell r="S603">
            <v>375</v>
          </cell>
          <cell r="T603">
            <v>0</v>
          </cell>
          <cell r="U603">
            <v>0</v>
          </cell>
          <cell r="V603">
            <v>16.8</v>
          </cell>
          <cell r="W603">
            <v>375</v>
          </cell>
          <cell r="X603">
            <v>0</v>
          </cell>
        </row>
        <row r="605">
          <cell r="A605" t="str">
            <v>5AI0300</v>
          </cell>
          <cell r="K605" t="str">
            <v>3. Flanges &amp; Blind</v>
          </cell>
        </row>
        <row r="606">
          <cell r="A606" t="str">
            <v>5AI0301</v>
          </cell>
          <cell r="B606" t="str">
            <v>FLG</v>
          </cell>
          <cell r="C606">
            <v>20</v>
          </cell>
          <cell r="D606" t="str">
            <v>flg20</v>
          </cell>
          <cell r="L606" t="str">
            <v>- Flanges ANSI #150, WNRF 20"</v>
          </cell>
          <cell r="O606">
            <v>2</v>
          </cell>
          <cell r="P606" t="str">
            <v>Unit</v>
          </cell>
          <cell r="Q606">
            <v>0</v>
          </cell>
          <cell r="R606">
            <v>1297.8</v>
          </cell>
          <cell r="S606">
            <v>2500</v>
          </cell>
          <cell r="T606">
            <v>0</v>
          </cell>
          <cell r="U606">
            <v>0</v>
          </cell>
          <cell r="V606">
            <v>2595.6</v>
          </cell>
          <cell r="W606">
            <v>5000</v>
          </cell>
          <cell r="X606">
            <v>0</v>
          </cell>
        </row>
        <row r="607">
          <cell r="A607" t="str">
            <v>5AI0302</v>
          </cell>
          <cell r="B607" t="str">
            <v>FLG</v>
          </cell>
          <cell r="C607">
            <v>8</v>
          </cell>
          <cell r="D607" t="str">
            <v>flg8</v>
          </cell>
          <cell r="L607" t="str">
            <v>- Flanges ANSI #150, WNRF 8"</v>
          </cell>
          <cell r="O607">
            <v>20</v>
          </cell>
          <cell r="P607" t="str">
            <v>Unit</v>
          </cell>
          <cell r="Q607">
            <v>0</v>
          </cell>
          <cell r="R607">
            <v>182.7</v>
          </cell>
          <cell r="S607">
            <v>1000</v>
          </cell>
          <cell r="T607">
            <v>0</v>
          </cell>
          <cell r="U607">
            <v>0</v>
          </cell>
          <cell r="V607">
            <v>3654</v>
          </cell>
          <cell r="W607">
            <v>20000</v>
          </cell>
          <cell r="X607">
            <v>0</v>
          </cell>
        </row>
        <row r="608">
          <cell r="A608" t="str">
            <v>5AI0303</v>
          </cell>
          <cell r="B608" t="str">
            <v>FLG</v>
          </cell>
          <cell r="C608">
            <v>6</v>
          </cell>
          <cell r="D608" t="str">
            <v>flg6</v>
          </cell>
          <cell r="L608" t="str">
            <v>- Flanges ANSI #150, WNRF 6"</v>
          </cell>
          <cell r="O608">
            <v>10</v>
          </cell>
          <cell r="P608" t="str">
            <v>Unit</v>
          </cell>
          <cell r="Q608">
            <v>0</v>
          </cell>
          <cell r="R608">
            <v>107.1</v>
          </cell>
          <cell r="S608">
            <v>750</v>
          </cell>
          <cell r="T608">
            <v>0</v>
          </cell>
          <cell r="U608">
            <v>0</v>
          </cell>
          <cell r="V608">
            <v>1071</v>
          </cell>
          <cell r="W608">
            <v>7500</v>
          </cell>
          <cell r="X608">
            <v>0</v>
          </cell>
        </row>
        <row r="609">
          <cell r="A609" t="str">
            <v>5AI0304</v>
          </cell>
          <cell r="B609" t="str">
            <v>FLG</v>
          </cell>
          <cell r="C609">
            <v>4</v>
          </cell>
          <cell r="D609" t="str">
            <v>flg4</v>
          </cell>
          <cell r="L609" t="str">
            <v>- Flanges ANSI #150, WNRF 4"</v>
          </cell>
          <cell r="O609">
            <v>21</v>
          </cell>
          <cell r="P609" t="str">
            <v>Unit</v>
          </cell>
          <cell r="Q609">
            <v>0</v>
          </cell>
          <cell r="R609">
            <v>73.5</v>
          </cell>
          <cell r="S609">
            <v>500</v>
          </cell>
          <cell r="T609">
            <v>0</v>
          </cell>
          <cell r="U609">
            <v>0</v>
          </cell>
          <cell r="V609">
            <v>1543.5</v>
          </cell>
          <cell r="W609">
            <v>10500</v>
          </cell>
          <cell r="X609">
            <v>0</v>
          </cell>
        </row>
        <row r="610">
          <cell r="A610" t="str">
            <v>5AI0305</v>
          </cell>
          <cell r="B610" t="str">
            <v>FLG</v>
          </cell>
          <cell r="C610">
            <v>3</v>
          </cell>
          <cell r="D610" t="str">
            <v>flg3</v>
          </cell>
          <cell r="L610" t="str">
            <v>- Flanges ANSI #150, WNRF 3"</v>
          </cell>
          <cell r="O610">
            <v>6</v>
          </cell>
          <cell r="P610" t="str">
            <v>Unit</v>
          </cell>
          <cell r="Q610">
            <v>0</v>
          </cell>
          <cell r="R610">
            <v>53.717999999999996</v>
          </cell>
          <cell r="S610">
            <v>375</v>
          </cell>
          <cell r="T610">
            <v>0</v>
          </cell>
          <cell r="U610">
            <v>0</v>
          </cell>
          <cell r="V610">
            <v>322.30799999999999</v>
          </cell>
          <cell r="W610">
            <v>2250</v>
          </cell>
          <cell r="X610">
            <v>0</v>
          </cell>
        </row>
        <row r="611">
          <cell r="A611" t="str">
            <v>5AI0306</v>
          </cell>
          <cell r="B611" t="str">
            <v>FLG</v>
          </cell>
          <cell r="C611">
            <v>2.5</v>
          </cell>
          <cell r="D611" t="str">
            <v>flg2.5</v>
          </cell>
          <cell r="L611" t="str">
            <v>- Flanges ANSI #150, WNRF 2.5"</v>
          </cell>
          <cell r="O611">
            <v>3</v>
          </cell>
          <cell r="P611" t="str">
            <v>Unit</v>
          </cell>
          <cell r="Q611">
            <v>0</v>
          </cell>
          <cell r="R611">
            <v>26.25</v>
          </cell>
          <cell r="S611">
            <v>312.5</v>
          </cell>
          <cell r="T611">
            <v>0</v>
          </cell>
          <cell r="U611">
            <v>0</v>
          </cell>
          <cell r="V611">
            <v>78.75</v>
          </cell>
          <cell r="W611">
            <v>937.5</v>
          </cell>
          <cell r="X611">
            <v>0</v>
          </cell>
        </row>
        <row r="612">
          <cell r="A612" t="str">
            <v>5AI0307</v>
          </cell>
          <cell r="B612" t="str">
            <v>FLG</v>
          </cell>
          <cell r="C612">
            <v>0.5</v>
          </cell>
          <cell r="D612" t="str">
            <v>flg0.5</v>
          </cell>
          <cell r="L612" t="str">
            <v>- Flanges ANSI #800, SWRF, 0.5"</v>
          </cell>
          <cell r="O612">
            <v>5</v>
          </cell>
          <cell r="P612" t="str">
            <v>Unit</v>
          </cell>
          <cell r="Q612">
            <v>0</v>
          </cell>
          <cell r="R612">
            <v>12.6</v>
          </cell>
          <cell r="S612">
            <v>62.5</v>
          </cell>
          <cell r="T612">
            <v>0</v>
          </cell>
          <cell r="U612">
            <v>0</v>
          </cell>
          <cell r="V612">
            <v>63</v>
          </cell>
          <cell r="W612">
            <v>312.5</v>
          </cell>
          <cell r="X612">
            <v>0</v>
          </cell>
        </row>
        <row r="614">
          <cell r="A614" t="str">
            <v>5AI0400</v>
          </cell>
          <cell r="K614" t="str">
            <v>4. Gasket</v>
          </cell>
        </row>
        <row r="615">
          <cell r="A615" t="str">
            <v>5AI0401</v>
          </cell>
          <cell r="B615" t="str">
            <v>GST</v>
          </cell>
          <cell r="C615">
            <v>20</v>
          </cell>
          <cell r="D615" t="str">
            <v>gst20</v>
          </cell>
          <cell r="L615" t="str">
            <v>- 20", gasket #150, RF, 4.5 MM spiral wound, API 605</v>
          </cell>
          <cell r="O615">
            <v>2</v>
          </cell>
          <cell r="P615" t="str">
            <v>Unit</v>
          </cell>
          <cell r="Q615">
            <v>0</v>
          </cell>
          <cell r="R615">
            <v>207.9</v>
          </cell>
          <cell r="S615">
            <v>0</v>
          </cell>
          <cell r="T615">
            <v>0</v>
          </cell>
          <cell r="U615">
            <v>0</v>
          </cell>
          <cell r="V615">
            <v>415.8</v>
          </cell>
          <cell r="W615">
            <v>0</v>
          </cell>
          <cell r="X615">
            <v>0</v>
          </cell>
        </row>
        <row r="616">
          <cell r="A616" t="str">
            <v>5AI0402</v>
          </cell>
          <cell r="B616" t="str">
            <v>GST</v>
          </cell>
          <cell r="C616">
            <v>8</v>
          </cell>
          <cell r="D616" t="str">
            <v>gst8</v>
          </cell>
          <cell r="L616" t="str">
            <v>- 8", gasket #150, RF, 4.5 MM spiral wound, API 605</v>
          </cell>
          <cell r="O616">
            <v>20</v>
          </cell>
          <cell r="P616" t="str">
            <v>Unit</v>
          </cell>
          <cell r="Q616">
            <v>0</v>
          </cell>
          <cell r="R616">
            <v>77.154000000000011</v>
          </cell>
          <cell r="S616">
            <v>0</v>
          </cell>
          <cell r="T616">
            <v>0</v>
          </cell>
          <cell r="U616">
            <v>0</v>
          </cell>
          <cell r="V616">
            <v>1543.0800000000002</v>
          </cell>
          <cell r="W616">
            <v>0</v>
          </cell>
          <cell r="X616">
            <v>0</v>
          </cell>
        </row>
        <row r="617">
          <cell r="A617" t="str">
            <v>5AI0403</v>
          </cell>
          <cell r="B617" t="str">
            <v>GST</v>
          </cell>
          <cell r="C617">
            <v>6</v>
          </cell>
          <cell r="D617" t="str">
            <v>gst6</v>
          </cell>
          <cell r="L617" t="str">
            <v>- 6", gasket #150, RF, 4.5 MM spiral wound, API 605</v>
          </cell>
          <cell r="O617">
            <v>10</v>
          </cell>
          <cell r="P617" t="str">
            <v>Unit</v>
          </cell>
          <cell r="Q617">
            <v>0</v>
          </cell>
          <cell r="R617">
            <v>23.740500000000001</v>
          </cell>
          <cell r="S617">
            <v>0</v>
          </cell>
          <cell r="T617">
            <v>0</v>
          </cell>
          <cell r="U617">
            <v>0</v>
          </cell>
          <cell r="V617">
            <v>237.405</v>
          </cell>
          <cell r="W617">
            <v>0</v>
          </cell>
          <cell r="X617">
            <v>0</v>
          </cell>
        </row>
        <row r="618">
          <cell r="A618" t="str">
            <v>5AI0404</v>
          </cell>
          <cell r="B618" t="str">
            <v>GST</v>
          </cell>
          <cell r="C618">
            <v>4</v>
          </cell>
          <cell r="D618" t="str">
            <v>gst4</v>
          </cell>
          <cell r="L618" t="str">
            <v>- 4", gasket #150, RF, 4.5 MM spiral wound, API 605</v>
          </cell>
          <cell r="O618">
            <v>14</v>
          </cell>
          <cell r="P618" t="str">
            <v>Unit</v>
          </cell>
          <cell r="Q618">
            <v>0</v>
          </cell>
          <cell r="R618">
            <v>13.125</v>
          </cell>
          <cell r="S618">
            <v>0</v>
          </cell>
          <cell r="T618">
            <v>0</v>
          </cell>
          <cell r="U618">
            <v>0</v>
          </cell>
          <cell r="V618">
            <v>183.75</v>
          </cell>
          <cell r="W618">
            <v>0</v>
          </cell>
          <cell r="X618">
            <v>0</v>
          </cell>
        </row>
        <row r="619">
          <cell r="A619" t="str">
            <v>5AI0405</v>
          </cell>
          <cell r="B619" t="str">
            <v>GST</v>
          </cell>
          <cell r="C619">
            <v>3</v>
          </cell>
          <cell r="D619" t="str">
            <v>gst3</v>
          </cell>
          <cell r="L619" t="str">
            <v>- 3", gasket #150, RF, 4.5 MM spiral wound, API 605</v>
          </cell>
          <cell r="O619">
            <v>25</v>
          </cell>
          <cell r="P619" t="str">
            <v>Unit</v>
          </cell>
          <cell r="Q619">
            <v>0</v>
          </cell>
          <cell r="R619">
            <v>13.65</v>
          </cell>
          <cell r="S619">
            <v>0</v>
          </cell>
          <cell r="T619">
            <v>0</v>
          </cell>
          <cell r="U619">
            <v>0</v>
          </cell>
          <cell r="V619">
            <v>341.25</v>
          </cell>
          <cell r="W619">
            <v>0</v>
          </cell>
          <cell r="X619">
            <v>0</v>
          </cell>
        </row>
        <row r="620">
          <cell r="A620" t="str">
            <v>5AI0406</v>
          </cell>
          <cell r="B620" t="str">
            <v>GST</v>
          </cell>
          <cell r="C620">
            <v>2.5</v>
          </cell>
          <cell r="D620" t="str">
            <v>gst2.5</v>
          </cell>
          <cell r="L620" t="str">
            <v>- 2.5", gasket #150, RF, 4.5 MM spiral wound, API 605</v>
          </cell>
          <cell r="O620">
            <v>3</v>
          </cell>
          <cell r="P620" t="str">
            <v>Unit</v>
          </cell>
          <cell r="Q620">
            <v>0</v>
          </cell>
          <cell r="R620">
            <v>13.65</v>
          </cell>
          <cell r="S620">
            <v>0</v>
          </cell>
          <cell r="T620">
            <v>0</v>
          </cell>
          <cell r="U620">
            <v>0</v>
          </cell>
          <cell r="V620">
            <v>40.950000000000003</v>
          </cell>
          <cell r="W620">
            <v>0</v>
          </cell>
          <cell r="X620">
            <v>0</v>
          </cell>
        </row>
        <row r="621">
          <cell r="A621" t="str">
            <v>5AI0407</v>
          </cell>
          <cell r="B621" t="str">
            <v>GST</v>
          </cell>
          <cell r="C621">
            <v>0.5</v>
          </cell>
          <cell r="D621" t="str">
            <v>gst0.5</v>
          </cell>
          <cell r="L621" t="str">
            <v>- 0.5", gasket #800, RF, 4.5 MM spiral wound, API 605</v>
          </cell>
          <cell r="O621">
            <v>2</v>
          </cell>
          <cell r="P621" t="str">
            <v>Unit</v>
          </cell>
          <cell r="Q621">
            <v>0</v>
          </cell>
          <cell r="R621">
            <v>8.3055000000000003</v>
          </cell>
          <cell r="S621">
            <v>0</v>
          </cell>
          <cell r="T621">
            <v>0</v>
          </cell>
          <cell r="U621">
            <v>0</v>
          </cell>
          <cell r="V621">
            <v>16.611000000000001</v>
          </cell>
          <cell r="W621">
            <v>0</v>
          </cell>
          <cell r="X621">
            <v>0</v>
          </cell>
        </row>
        <row r="623">
          <cell r="A623" t="str">
            <v>5AI0500</v>
          </cell>
          <cell r="K623" t="str">
            <v>5. Elbow w/ internal coating</v>
          </cell>
        </row>
        <row r="624">
          <cell r="A624" t="str">
            <v>5AI0501</v>
          </cell>
          <cell r="B624" t="str">
            <v>EBW</v>
          </cell>
          <cell r="C624">
            <v>18</v>
          </cell>
          <cell r="D624" t="str">
            <v>ebw18;45</v>
          </cell>
          <cell r="L624" t="str">
            <v>- 45 elbow, BW, sch. 40, CS-234, SMLS 18"</v>
          </cell>
          <cell r="O624">
            <v>0</v>
          </cell>
          <cell r="P624" t="str">
            <v>Unit</v>
          </cell>
          <cell r="Q624">
            <v>0</v>
          </cell>
          <cell r="R624">
            <v>4140</v>
          </cell>
          <cell r="S624">
            <v>2250</v>
          </cell>
          <cell r="T624">
            <v>0</v>
          </cell>
          <cell r="U624">
            <v>0</v>
          </cell>
          <cell r="V624">
            <v>0</v>
          </cell>
          <cell r="W624">
            <v>0</v>
          </cell>
          <cell r="X624">
            <v>0</v>
          </cell>
        </row>
        <row r="625">
          <cell r="A625" t="str">
            <v>5AI0502</v>
          </cell>
          <cell r="B625" t="str">
            <v>EBW</v>
          </cell>
          <cell r="C625">
            <v>18</v>
          </cell>
          <cell r="D625" t="str">
            <v>ebw18;90</v>
          </cell>
          <cell r="L625" t="str">
            <v>- 90 elbow, BW, sch. 40, CS-234, SMLS, 18"</v>
          </cell>
          <cell r="O625">
            <v>0</v>
          </cell>
          <cell r="P625" t="str">
            <v>Unit</v>
          </cell>
          <cell r="Q625">
            <v>0</v>
          </cell>
          <cell r="R625">
            <v>7394.5</v>
          </cell>
          <cell r="S625">
            <v>2250</v>
          </cell>
          <cell r="T625">
            <v>0</v>
          </cell>
          <cell r="U625">
            <v>0</v>
          </cell>
          <cell r="V625">
            <v>0</v>
          </cell>
          <cell r="W625">
            <v>0</v>
          </cell>
          <cell r="X625">
            <v>0</v>
          </cell>
        </row>
        <row r="626">
          <cell r="A626" t="str">
            <v>5AI0503</v>
          </cell>
          <cell r="B626" t="str">
            <v>EBW</v>
          </cell>
          <cell r="C626">
            <v>8</v>
          </cell>
          <cell r="D626" t="str">
            <v>ebw8;45</v>
          </cell>
          <cell r="L626" t="str">
            <v>- 45 elbow, BW, sch. 40, CS-234, SMLS 8"</v>
          </cell>
          <cell r="O626">
            <v>0</v>
          </cell>
          <cell r="P626" t="str">
            <v>Unit</v>
          </cell>
          <cell r="Q626">
            <v>0</v>
          </cell>
          <cell r="R626">
            <v>561.19999999999993</v>
          </cell>
          <cell r="S626">
            <v>1000</v>
          </cell>
          <cell r="T626">
            <v>0</v>
          </cell>
          <cell r="U626">
            <v>0</v>
          </cell>
          <cell r="V626">
            <v>0</v>
          </cell>
          <cell r="W626">
            <v>0</v>
          </cell>
          <cell r="X626">
            <v>0</v>
          </cell>
        </row>
        <row r="627">
          <cell r="A627" t="str">
            <v>5AI0504</v>
          </cell>
          <cell r="B627" t="str">
            <v>EBW</v>
          </cell>
          <cell r="C627">
            <v>6</v>
          </cell>
          <cell r="D627" t="str">
            <v>ebw6;45</v>
          </cell>
          <cell r="L627" t="str">
            <v>- 45 elbow, BW, sch. 40, CS-234, SMLS 6"</v>
          </cell>
          <cell r="O627">
            <v>2</v>
          </cell>
          <cell r="P627" t="str">
            <v>Unit</v>
          </cell>
          <cell r="Q627">
            <v>0</v>
          </cell>
          <cell r="R627">
            <v>138</v>
          </cell>
          <cell r="S627">
            <v>750</v>
          </cell>
          <cell r="T627">
            <v>0</v>
          </cell>
          <cell r="U627">
            <v>0</v>
          </cell>
          <cell r="V627">
            <v>276</v>
          </cell>
          <cell r="W627">
            <v>1500</v>
          </cell>
          <cell r="X627">
            <v>0</v>
          </cell>
        </row>
        <row r="628">
          <cell r="A628" t="str">
            <v>5AI0505</v>
          </cell>
          <cell r="B628" t="str">
            <v>EBW</v>
          </cell>
          <cell r="C628">
            <v>4</v>
          </cell>
          <cell r="D628" t="str">
            <v>ebw4;45</v>
          </cell>
          <cell r="L628" t="str">
            <v>- 45 elbow, BW, sch. 40, CS-234, SMLS 4"</v>
          </cell>
          <cell r="O628">
            <v>0</v>
          </cell>
          <cell r="P628" t="str">
            <v>Unit</v>
          </cell>
          <cell r="Q628">
            <v>0</v>
          </cell>
          <cell r="R628">
            <v>58.65</v>
          </cell>
          <cell r="S628">
            <v>500</v>
          </cell>
          <cell r="T628">
            <v>0</v>
          </cell>
          <cell r="U628">
            <v>0</v>
          </cell>
          <cell r="V628">
            <v>0</v>
          </cell>
          <cell r="W628">
            <v>0</v>
          </cell>
          <cell r="X628">
            <v>0</v>
          </cell>
        </row>
        <row r="629">
          <cell r="A629" t="str">
            <v>5AI0506</v>
          </cell>
          <cell r="B629" t="str">
            <v>EBW</v>
          </cell>
          <cell r="C629">
            <v>3</v>
          </cell>
          <cell r="D629" t="str">
            <v>ebw3;45</v>
          </cell>
          <cell r="L629" t="str">
            <v>- 45 elbow, BW, sch. 40, CS-234, SMLS 3"</v>
          </cell>
          <cell r="O629">
            <v>0</v>
          </cell>
          <cell r="P629" t="str">
            <v>Unit</v>
          </cell>
          <cell r="Q629">
            <v>0</v>
          </cell>
          <cell r="R629">
            <v>25.3</v>
          </cell>
          <cell r="S629">
            <v>375</v>
          </cell>
          <cell r="T629">
            <v>0</v>
          </cell>
          <cell r="U629">
            <v>0</v>
          </cell>
          <cell r="V629">
            <v>0</v>
          </cell>
          <cell r="W629">
            <v>0</v>
          </cell>
          <cell r="X629">
            <v>0</v>
          </cell>
        </row>
        <row r="630">
          <cell r="A630" t="str">
            <v>5AI0507</v>
          </cell>
          <cell r="B630" t="str">
            <v>EBW</v>
          </cell>
          <cell r="C630">
            <v>2.5</v>
          </cell>
          <cell r="D630" t="str">
            <v>ebw2.5;45</v>
          </cell>
          <cell r="L630" t="str">
            <v>- 45 elbow, BW, sch. 40, CS-234, SMLS 2.5"</v>
          </cell>
          <cell r="O630">
            <v>0</v>
          </cell>
          <cell r="P630" t="str">
            <v>Unit</v>
          </cell>
          <cell r="Q630">
            <v>0</v>
          </cell>
          <cell r="R630">
            <v>16.099999999999998</v>
          </cell>
          <cell r="S630">
            <v>312.5</v>
          </cell>
          <cell r="T630">
            <v>0</v>
          </cell>
          <cell r="U630">
            <v>0</v>
          </cell>
          <cell r="V630">
            <v>0</v>
          </cell>
          <cell r="W630">
            <v>0</v>
          </cell>
          <cell r="X630">
            <v>0</v>
          </cell>
        </row>
        <row r="631">
          <cell r="A631" t="str">
            <v>5AI0508</v>
          </cell>
          <cell r="B631" t="str">
            <v>EBW</v>
          </cell>
          <cell r="C631">
            <v>8</v>
          </cell>
          <cell r="D631" t="str">
            <v>ebw8;90</v>
          </cell>
          <cell r="L631" t="str">
            <v>- 90 elbow, BW, sch. 40, CS-234, SMLS 8"</v>
          </cell>
          <cell r="O631">
            <v>6</v>
          </cell>
          <cell r="P631" t="str">
            <v>Unit</v>
          </cell>
          <cell r="Q631">
            <v>0</v>
          </cell>
          <cell r="R631">
            <v>1000.5</v>
          </cell>
          <cell r="S631">
            <v>1000</v>
          </cell>
          <cell r="T631">
            <v>0</v>
          </cell>
          <cell r="U631">
            <v>0</v>
          </cell>
          <cell r="V631">
            <v>6003</v>
          </cell>
          <cell r="W631">
            <v>6000</v>
          </cell>
          <cell r="X631">
            <v>0</v>
          </cell>
        </row>
        <row r="632">
          <cell r="A632" t="str">
            <v>5AI0509</v>
          </cell>
          <cell r="B632" t="str">
            <v>EBW</v>
          </cell>
          <cell r="C632">
            <v>6</v>
          </cell>
          <cell r="D632" t="str">
            <v>ebw6;90</v>
          </cell>
          <cell r="L632" t="str">
            <v>- 90 elbow, BW, sch. 40, CS-234, SMLS 6"</v>
          </cell>
          <cell r="O632">
            <v>14</v>
          </cell>
          <cell r="P632" t="str">
            <v>Unit</v>
          </cell>
          <cell r="Q632">
            <v>0</v>
          </cell>
          <cell r="R632">
            <v>197.79999999999998</v>
          </cell>
          <cell r="S632">
            <v>750</v>
          </cell>
          <cell r="T632">
            <v>0</v>
          </cell>
          <cell r="U632">
            <v>0</v>
          </cell>
          <cell r="V632">
            <v>2769.2</v>
          </cell>
          <cell r="W632">
            <v>10500</v>
          </cell>
          <cell r="X632">
            <v>0</v>
          </cell>
        </row>
        <row r="633">
          <cell r="A633" t="str">
            <v>5AI0510</v>
          </cell>
          <cell r="B633" t="str">
            <v>EBW</v>
          </cell>
          <cell r="C633">
            <v>4</v>
          </cell>
          <cell r="D633" t="str">
            <v>ebw4;90</v>
          </cell>
          <cell r="L633" t="str">
            <v>- 90 elbow, BW, sch. 40, CS-234, SMLS 4"</v>
          </cell>
          <cell r="O633">
            <v>12</v>
          </cell>
          <cell r="P633" t="str">
            <v>Unit</v>
          </cell>
          <cell r="Q633">
            <v>0</v>
          </cell>
          <cell r="R633">
            <v>58.65</v>
          </cell>
          <cell r="S633">
            <v>500</v>
          </cell>
          <cell r="T633">
            <v>0</v>
          </cell>
          <cell r="U633">
            <v>0</v>
          </cell>
          <cell r="V633">
            <v>703.8</v>
          </cell>
          <cell r="W633">
            <v>6000</v>
          </cell>
          <cell r="X633">
            <v>0</v>
          </cell>
        </row>
        <row r="634">
          <cell r="A634" t="str">
            <v>5AI0511</v>
          </cell>
          <cell r="B634" t="str">
            <v>EBW</v>
          </cell>
          <cell r="C634">
            <v>3</v>
          </cell>
          <cell r="D634" t="str">
            <v>ebw3;90</v>
          </cell>
          <cell r="L634" t="str">
            <v>- 90 elbow, BW, sch. 40, CS-234, SMLS 3"</v>
          </cell>
          <cell r="O634">
            <v>4</v>
          </cell>
          <cell r="P634" t="str">
            <v>Unit</v>
          </cell>
          <cell r="Q634">
            <v>0</v>
          </cell>
          <cell r="R634">
            <v>25.3</v>
          </cell>
          <cell r="S634">
            <v>375</v>
          </cell>
          <cell r="T634">
            <v>0</v>
          </cell>
          <cell r="U634">
            <v>0</v>
          </cell>
          <cell r="V634">
            <v>101.2</v>
          </cell>
          <cell r="W634">
            <v>1500</v>
          </cell>
          <cell r="X634">
            <v>0</v>
          </cell>
        </row>
        <row r="635">
          <cell r="A635" t="str">
            <v>5AI0512</v>
          </cell>
          <cell r="B635" t="str">
            <v>EBW</v>
          </cell>
          <cell r="C635">
            <v>2.5</v>
          </cell>
          <cell r="D635" t="str">
            <v>ebw2.5;90</v>
          </cell>
          <cell r="L635" t="str">
            <v>- 90 elbow, BW, sch. 40, CS-234, SMLS 2.5"</v>
          </cell>
          <cell r="O635">
            <v>16</v>
          </cell>
          <cell r="P635" t="str">
            <v>Unit</v>
          </cell>
          <cell r="Q635">
            <v>0</v>
          </cell>
          <cell r="R635">
            <v>16.099999999999998</v>
          </cell>
          <cell r="S635">
            <v>312.5</v>
          </cell>
          <cell r="T635">
            <v>0</v>
          </cell>
          <cell r="U635">
            <v>0</v>
          </cell>
          <cell r="V635">
            <v>257.59999999999997</v>
          </cell>
          <cell r="W635">
            <v>5000</v>
          </cell>
          <cell r="X635">
            <v>0</v>
          </cell>
        </row>
        <row r="636">
          <cell r="A636" t="str">
            <v>5AI0513</v>
          </cell>
          <cell r="B636" t="str">
            <v>EBW</v>
          </cell>
          <cell r="C636">
            <v>0.5</v>
          </cell>
          <cell r="D636" t="str">
            <v>ebw0.5;45</v>
          </cell>
          <cell r="L636" t="str">
            <v>- 45 elbow, BW, sch. 80, A105, SMLS 0.5"</v>
          </cell>
          <cell r="O636">
            <v>0</v>
          </cell>
          <cell r="P636" t="str">
            <v>Unit</v>
          </cell>
          <cell r="Q636">
            <v>0</v>
          </cell>
          <cell r="R636">
            <v>11.5</v>
          </cell>
          <cell r="S636">
            <v>62.5</v>
          </cell>
          <cell r="T636">
            <v>0</v>
          </cell>
          <cell r="U636">
            <v>0</v>
          </cell>
          <cell r="V636">
            <v>0</v>
          </cell>
          <cell r="W636">
            <v>0</v>
          </cell>
          <cell r="X636">
            <v>0</v>
          </cell>
        </row>
        <row r="637">
          <cell r="A637" t="str">
            <v>5AI0514</v>
          </cell>
          <cell r="B637" t="str">
            <v>EBW</v>
          </cell>
          <cell r="C637">
            <v>0.5</v>
          </cell>
          <cell r="D637" t="str">
            <v>ebw0.5;90</v>
          </cell>
          <cell r="L637" t="str">
            <v>- 90 elbow, BW, sch. 80, A105, SMLS 0.5"</v>
          </cell>
          <cell r="O637">
            <v>0</v>
          </cell>
          <cell r="P637" t="str">
            <v>Unit</v>
          </cell>
          <cell r="Q637">
            <v>0</v>
          </cell>
          <cell r="R637">
            <v>11.5</v>
          </cell>
          <cell r="S637">
            <v>62.5</v>
          </cell>
          <cell r="T637">
            <v>0</v>
          </cell>
          <cell r="U637">
            <v>0</v>
          </cell>
          <cell r="V637">
            <v>0</v>
          </cell>
          <cell r="W637">
            <v>0</v>
          </cell>
          <cell r="X637">
            <v>0</v>
          </cell>
        </row>
        <row r="639">
          <cell r="A639" t="str">
            <v>5AI0600</v>
          </cell>
          <cell r="K639" t="str">
            <v>6. Tee &amp; Tee Reducer w/ internal coating</v>
          </cell>
        </row>
        <row r="640">
          <cell r="A640" t="str">
            <v>5AI0601</v>
          </cell>
          <cell r="B640" t="str">
            <v>TEE</v>
          </cell>
          <cell r="C640">
            <v>8</v>
          </cell>
          <cell r="D640" t="str">
            <v>tee8</v>
          </cell>
          <cell r="L640" t="str">
            <v>- Equal Tee BW, STD, CS-234, SMLS, dia. 8"</v>
          </cell>
          <cell r="O640">
            <v>7</v>
          </cell>
          <cell r="P640" t="str">
            <v>unit</v>
          </cell>
          <cell r="Q640">
            <v>0</v>
          </cell>
          <cell r="R640">
            <v>2100</v>
          </cell>
          <cell r="S640">
            <v>3000</v>
          </cell>
          <cell r="T640">
            <v>0</v>
          </cell>
          <cell r="U640">
            <v>0</v>
          </cell>
          <cell r="V640">
            <v>14700</v>
          </cell>
          <cell r="W640">
            <v>21000</v>
          </cell>
          <cell r="X640">
            <v>0</v>
          </cell>
        </row>
        <row r="641">
          <cell r="A641" t="str">
            <v>5AI0602</v>
          </cell>
          <cell r="B641" t="str">
            <v>TEE</v>
          </cell>
          <cell r="C641">
            <v>4</v>
          </cell>
          <cell r="D641" t="str">
            <v>tee4</v>
          </cell>
          <cell r="L641" t="str">
            <v>- Equal Tee BW, STD, CS-234, SMLS, dia. 4"</v>
          </cell>
          <cell r="O641">
            <v>4</v>
          </cell>
          <cell r="P641" t="str">
            <v>unit</v>
          </cell>
          <cell r="Q641">
            <v>0</v>
          </cell>
          <cell r="R641">
            <v>163.80000000000001</v>
          </cell>
          <cell r="S641">
            <v>1500</v>
          </cell>
          <cell r="T641">
            <v>0</v>
          </cell>
          <cell r="U641">
            <v>0</v>
          </cell>
          <cell r="V641">
            <v>655.20000000000005</v>
          </cell>
          <cell r="W641">
            <v>6000</v>
          </cell>
          <cell r="X641">
            <v>0</v>
          </cell>
        </row>
        <row r="642">
          <cell r="A642" t="str">
            <v>5AI0603</v>
          </cell>
          <cell r="B642" t="str">
            <v>TEE</v>
          </cell>
          <cell r="C642" t="str">
            <v>6x6x4</v>
          </cell>
          <cell r="D642" t="str">
            <v>tee6</v>
          </cell>
          <cell r="L642" t="str">
            <v>- Tee Reducer BW, STD, CS-234, SMLS, 6" x 6" x 4"</v>
          </cell>
          <cell r="O642">
            <v>2</v>
          </cell>
          <cell r="P642" t="str">
            <v>unit</v>
          </cell>
          <cell r="Q642">
            <v>0</v>
          </cell>
          <cell r="R642">
            <v>546</v>
          </cell>
          <cell r="S642">
            <v>2250</v>
          </cell>
          <cell r="T642">
            <v>0</v>
          </cell>
          <cell r="U642">
            <v>0</v>
          </cell>
          <cell r="V642">
            <v>1092</v>
          </cell>
          <cell r="W642">
            <v>4500</v>
          </cell>
          <cell r="X642">
            <v>0</v>
          </cell>
        </row>
        <row r="644">
          <cell r="A644" t="str">
            <v>5AI0700</v>
          </cell>
          <cell r="K644" t="str">
            <v>7. Bolt &amp; Nut</v>
          </cell>
        </row>
        <row r="645">
          <cell r="A645" t="str">
            <v>5AI0701</v>
          </cell>
          <cell r="B645" t="str">
            <v>B&amp;N</v>
          </cell>
          <cell r="C645" t="str">
            <v>3/4" x 110</v>
          </cell>
          <cell r="D645">
            <v>3</v>
          </cell>
          <cell r="L645" t="str">
            <v>- Bolt &amp; Nut, A193-B7 A194-2H, 3/4" x 110mm</v>
          </cell>
          <cell r="O645">
            <v>160</v>
          </cell>
          <cell r="P645" t="str">
            <v>Unit</v>
          </cell>
          <cell r="Q645">
            <v>0</v>
          </cell>
          <cell r="R645">
            <v>4.3155000000000001</v>
          </cell>
          <cell r="S645">
            <v>12.330000000000002</v>
          </cell>
          <cell r="T645">
            <v>0</v>
          </cell>
          <cell r="U645">
            <v>0</v>
          </cell>
          <cell r="V645">
            <v>690.48</v>
          </cell>
          <cell r="W645">
            <v>1972.8000000000002</v>
          </cell>
          <cell r="X645">
            <v>0</v>
          </cell>
        </row>
        <row r="646">
          <cell r="A646" t="str">
            <v>5AI0702</v>
          </cell>
          <cell r="B646" t="str">
            <v>B&amp;N</v>
          </cell>
          <cell r="C646" t="str">
            <v xml:space="preserve"> 5/8" x 90</v>
          </cell>
          <cell r="D646">
            <v>2.5</v>
          </cell>
          <cell r="L646" t="str">
            <v>- Bolt &amp; Nut, A193-B7 A194-2H, 5/8" x 90mm</v>
          </cell>
          <cell r="O646">
            <v>80</v>
          </cell>
          <cell r="P646" t="str">
            <v>Unit</v>
          </cell>
          <cell r="Q646">
            <v>0</v>
          </cell>
          <cell r="R646">
            <v>3.3810000000000002</v>
          </cell>
          <cell r="S646">
            <v>9.66</v>
          </cell>
          <cell r="T646">
            <v>0</v>
          </cell>
          <cell r="U646">
            <v>0</v>
          </cell>
          <cell r="V646">
            <v>270.48</v>
          </cell>
          <cell r="W646">
            <v>772.8</v>
          </cell>
          <cell r="X646">
            <v>0</v>
          </cell>
        </row>
        <row r="647">
          <cell r="A647" t="str">
            <v>5AI0703</v>
          </cell>
          <cell r="B647" t="str">
            <v>B&amp;N</v>
          </cell>
          <cell r="C647" t="str">
            <v xml:space="preserve"> 7/8" x 125</v>
          </cell>
          <cell r="D647">
            <v>6</v>
          </cell>
          <cell r="L647" t="str">
            <v>- Bolt &amp; Nut, A193-B7 A194-2H, 7/8" x 125mm</v>
          </cell>
          <cell r="O647">
            <v>168</v>
          </cell>
          <cell r="P647" t="str">
            <v>Unit</v>
          </cell>
          <cell r="Q647">
            <v>0</v>
          </cell>
          <cell r="R647">
            <v>6.0059999999999993</v>
          </cell>
          <cell r="S647">
            <v>17.16</v>
          </cell>
          <cell r="T647">
            <v>0</v>
          </cell>
          <cell r="U647">
            <v>0</v>
          </cell>
          <cell r="V647">
            <v>1009.0079999999999</v>
          </cell>
          <cell r="W647">
            <v>2882.88</v>
          </cell>
          <cell r="X647">
            <v>0</v>
          </cell>
        </row>
        <row r="649">
          <cell r="A649" t="str">
            <v>5AI0800</v>
          </cell>
          <cell r="K649" t="str">
            <v>8. Valve &amp; Strainer</v>
          </cell>
        </row>
        <row r="650">
          <cell r="A650" t="str">
            <v>5AI0801</v>
          </cell>
          <cell r="B650" t="str">
            <v>VLV</v>
          </cell>
          <cell r="C650">
            <v>8</v>
          </cell>
          <cell r="D650" t="str">
            <v>vlv8</v>
          </cell>
          <cell r="L650" t="str">
            <v>- Gate Valve #150, RF, A216-WCB, 13Cr - TR, 8"</v>
          </cell>
          <cell r="O650">
            <v>1</v>
          </cell>
          <cell r="P650" t="str">
            <v>unit</v>
          </cell>
          <cell r="Q650">
            <v>0</v>
          </cell>
          <cell r="R650">
            <v>903.6</v>
          </cell>
          <cell r="S650">
            <v>2259</v>
          </cell>
          <cell r="T650">
            <v>0</v>
          </cell>
          <cell r="U650">
            <v>0</v>
          </cell>
          <cell r="V650">
            <v>903.6</v>
          </cell>
          <cell r="W650">
            <v>2259</v>
          </cell>
          <cell r="X650">
            <v>0</v>
          </cell>
          <cell r="Y650" t="str">
            <v>GWC / GLT / KSB</v>
          </cell>
        </row>
        <row r="651">
          <cell r="A651" t="str">
            <v>5AI0802</v>
          </cell>
          <cell r="B651" t="str">
            <v>VLV</v>
          </cell>
          <cell r="C651">
            <v>6</v>
          </cell>
          <cell r="D651" t="str">
            <v>vlv6</v>
          </cell>
          <cell r="L651" t="str">
            <v>- Ball Valve #150, RF, A216-WCB, 13Cr - TR, 6"</v>
          </cell>
          <cell r="O651">
            <v>3</v>
          </cell>
          <cell r="P651" t="str">
            <v>unit</v>
          </cell>
          <cell r="Q651">
            <v>0</v>
          </cell>
          <cell r="R651">
            <v>1389.15</v>
          </cell>
          <cell r="S651">
            <v>3969</v>
          </cell>
          <cell r="T651">
            <v>0</v>
          </cell>
          <cell r="U651">
            <v>0</v>
          </cell>
          <cell r="V651">
            <v>4167.4500000000007</v>
          </cell>
          <cell r="W651">
            <v>11907</v>
          </cell>
          <cell r="X651">
            <v>0</v>
          </cell>
          <cell r="Y651" t="str">
            <v>GLT / GWC / KSB</v>
          </cell>
        </row>
        <row r="652">
          <cell r="A652" t="str">
            <v>5AI0803</v>
          </cell>
          <cell r="B652" t="str">
            <v>VLV</v>
          </cell>
          <cell r="C652">
            <v>4</v>
          </cell>
          <cell r="D652" t="str">
            <v>vlv4</v>
          </cell>
          <cell r="L652" t="str">
            <v>- Ball Valve #150, RF, A216-WCB, 13Cr - TR, 4"</v>
          </cell>
          <cell r="O652">
            <v>3</v>
          </cell>
          <cell r="P652" t="str">
            <v>unit</v>
          </cell>
          <cell r="Q652">
            <v>0</v>
          </cell>
          <cell r="R652">
            <v>569.1</v>
          </cell>
          <cell r="S652">
            <v>1626</v>
          </cell>
          <cell r="T652">
            <v>0</v>
          </cell>
          <cell r="U652">
            <v>0</v>
          </cell>
          <cell r="V652">
            <v>1707.3000000000002</v>
          </cell>
          <cell r="W652">
            <v>4878</v>
          </cell>
          <cell r="X652">
            <v>0</v>
          </cell>
          <cell r="Y652" t="str">
            <v>GWC / GLT / KSB</v>
          </cell>
        </row>
        <row r="653">
          <cell r="A653" t="str">
            <v>5AI0804</v>
          </cell>
          <cell r="B653" t="str">
            <v>VLV</v>
          </cell>
          <cell r="C653">
            <v>3</v>
          </cell>
          <cell r="D653" t="str">
            <v>vlv3</v>
          </cell>
          <cell r="L653" t="str">
            <v>- Ball Valve #150, RF, A216-WCB, 13Cr - TR, 3"</v>
          </cell>
          <cell r="O653">
            <v>3</v>
          </cell>
          <cell r="P653" t="str">
            <v>unit</v>
          </cell>
          <cell r="Q653">
            <v>0</v>
          </cell>
          <cell r="R653">
            <v>457.8</v>
          </cell>
          <cell r="S653">
            <v>1308</v>
          </cell>
          <cell r="T653">
            <v>0</v>
          </cell>
          <cell r="U653">
            <v>0</v>
          </cell>
          <cell r="V653">
            <v>1373.4</v>
          </cell>
          <cell r="W653">
            <v>3924</v>
          </cell>
          <cell r="X653">
            <v>0</v>
          </cell>
          <cell r="Y653" t="str">
            <v>GWC / GLT / KSB</v>
          </cell>
        </row>
        <row r="654">
          <cell r="A654" t="str">
            <v>5AI0805</v>
          </cell>
          <cell r="B654" t="str">
            <v>VLV</v>
          </cell>
          <cell r="C654">
            <v>4</v>
          </cell>
          <cell r="D654" t="str">
            <v>vlv4</v>
          </cell>
          <cell r="L654" t="str">
            <v>- Globe Valve #150, RF, A216-WCB, 13Cr - TR, 4"</v>
          </cell>
          <cell r="O654">
            <v>1</v>
          </cell>
          <cell r="P654" t="str">
            <v>unit</v>
          </cell>
          <cell r="Q654">
            <v>0</v>
          </cell>
          <cell r="R654">
            <v>371.1825</v>
          </cell>
          <cell r="S654">
            <v>1053</v>
          </cell>
          <cell r="T654">
            <v>0</v>
          </cell>
          <cell r="U654">
            <v>0</v>
          </cell>
          <cell r="V654">
            <v>371.1825</v>
          </cell>
          <cell r="W654">
            <v>1053</v>
          </cell>
          <cell r="X654">
            <v>0</v>
          </cell>
          <cell r="Y654" t="str">
            <v>GLT / GWC / KSB</v>
          </cell>
        </row>
        <row r="655">
          <cell r="A655" t="str">
            <v>5AI0806</v>
          </cell>
          <cell r="B655" t="str">
            <v>VLV</v>
          </cell>
          <cell r="C655">
            <v>0.5</v>
          </cell>
          <cell r="D655" t="str">
            <v>vlv0.5</v>
          </cell>
          <cell r="L655" t="str">
            <v>- Globe Valve #800, SWRF, A105, 13Cr - TR, 0.5"</v>
          </cell>
          <cell r="O655">
            <v>4</v>
          </cell>
          <cell r="P655" t="str">
            <v>unit</v>
          </cell>
          <cell r="Q655">
            <v>0</v>
          </cell>
          <cell r="R655">
            <v>51.6</v>
          </cell>
          <cell r="S655">
            <v>129</v>
          </cell>
          <cell r="T655">
            <v>0</v>
          </cell>
          <cell r="U655">
            <v>0</v>
          </cell>
          <cell r="V655">
            <v>206.4</v>
          </cell>
          <cell r="W655">
            <v>516</v>
          </cell>
          <cell r="X655">
            <v>0</v>
          </cell>
          <cell r="Y655" t="str">
            <v>GLT / KSB / GWC</v>
          </cell>
        </row>
        <row r="657">
          <cell r="A657" t="str">
            <v>5AI0900</v>
          </cell>
          <cell r="K657" t="str">
            <v>9. MOV</v>
          </cell>
        </row>
        <row r="658">
          <cell r="A658" t="str">
            <v>5AI0901</v>
          </cell>
          <cell r="B658" t="str">
            <v>MOV</v>
          </cell>
          <cell r="C658">
            <v>20</v>
          </cell>
          <cell r="D658" t="str">
            <v>mov20</v>
          </cell>
          <cell r="L658" t="str">
            <v>- MOV (Gate) #150, RF, 20"</v>
          </cell>
          <cell r="O658">
            <v>1</v>
          </cell>
          <cell r="P658" t="str">
            <v>unit</v>
          </cell>
          <cell r="Q658">
            <v>0</v>
          </cell>
          <cell r="R658">
            <v>17756</v>
          </cell>
          <cell r="S658">
            <v>46320</v>
          </cell>
          <cell r="T658">
            <v>0</v>
          </cell>
          <cell r="U658">
            <v>0</v>
          </cell>
          <cell r="V658">
            <v>17756</v>
          </cell>
          <cell r="W658">
            <v>46320</v>
          </cell>
          <cell r="X658">
            <v>0</v>
          </cell>
          <cell r="Y658" t="str">
            <v>GWC</v>
          </cell>
        </row>
        <row r="659">
          <cell r="A659" t="str">
            <v>5AI0902</v>
          </cell>
          <cell r="B659" t="str">
            <v>MOV</v>
          </cell>
          <cell r="C659">
            <v>8</v>
          </cell>
          <cell r="D659" t="str">
            <v>mov8</v>
          </cell>
          <cell r="L659" t="str">
            <v>- MOV (Gate) #150, RF, 8"</v>
          </cell>
          <cell r="O659">
            <v>2</v>
          </cell>
          <cell r="P659" t="str">
            <v>unit</v>
          </cell>
          <cell r="Q659">
            <v>0</v>
          </cell>
          <cell r="R659">
            <v>11021.6</v>
          </cell>
          <cell r="S659">
            <v>28752</v>
          </cell>
          <cell r="T659">
            <v>0</v>
          </cell>
          <cell r="U659">
            <v>0</v>
          </cell>
          <cell r="V659">
            <v>22043.200000000001</v>
          </cell>
          <cell r="W659">
            <v>57504</v>
          </cell>
          <cell r="X659">
            <v>0</v>
          </cell>
          <cell r="Y659" t="str">
            <v>GWC</v>
          </cell>
        </row>
        <row r="661">
          <cell r="A661" t="str">
            <v>5AI1000</v>
          </cell>
          <cell r="K661" t="str">
            <v>10. Sockolet</v>
          </cell>
        </row>
        <row r="662">
          <cell r="A662" t="str">
            <v>5AI1001</v>
          </cell>
          <cell r="B662" t="str">
            <v>SCO</v>
          </cell>
          <cell r="C662" t="str">
            <v>6x0.5</v>
          </cell>
          <cell r="D662" t="str">
            <v>sco6x0.5</v>
          </cell>
          <cell r="L662" t="str">
            <v>- 6" x 0.5", Sockolet A105, CL.3000</v>
          </cell>
          <cell r="O662">
            <v>1</v>
          </cell>
          <cell r="P662" t="str">
            <v>unit</v>
          </cell>
          <cell r="Q662">
            <v>0</v>
          </cell>
          <cell r="R662">
            <v>9.0299999999999994</v>
          </cell>
          <cell r="S662">
            <v>750</v>
          </cell>
          <cell r="T662">
            <v>0</v>
          </cell>
          <cell r="U662">
            <v>0</v>
          </cell>
          <cell r="V662">
            <v>9.0299999999999994</v>
          </cell>
          <cell r="W662">
            <v>750</v>
          </cell>
          <cell r="X662">
            <v>0</v>
          </cell>
        </row>
        <row r="663">
          <cell r="A663" t="str">
            <v>5AI1002</v>
          </cell>
          <cell r="B663" t="str">
            <v>SCO</v>
          </cell>
          <cell r="C663" t="str">
            <v>4x0.5</v>
          </cell>
          <cell r="D663" t="str">
            <v>sco4x0.5</v>
          </cell>
          <cell r="L663" t="str">
            <v>- 4" x 0.5", Sockolet A105, CL.3000</v>
          </cell>
          <cell r="O663">
            <v>3</v>
          </cell>
          <cell r="P663" t="str">
            <v>unit</v>
          </cell>
          <cell r="Q663">
            <v>0</v>
          </cell>
          <cell r="R663">
            <v>9.9749999999999996</v>
          </cell>
          <cell r="S663">
            <v>500</v>
          </cell>
          <cell r="T663">
            <v>0</v>
          </cell>
          <cell r="U663">
            <v>0</v>
          </cell>
          <cell r="V663">
            <v>29.924999999999997</v>
          </cell>
          <cell r="W663">
            <v>1500</v>
          </cell>
          <cell r="X663">
            <v>0</v>
          </cell>
        </row>
        <row r="664">
          <cell r="A664" t="str">
            <v>5AI1003</v>
          </cell>
          <cell r="B664" t="str">
            <v>SCO</v>
          </cell>
          <cell r="C664" t="str">
            <v>3x0.5</v>
          </cell>
          <cell r="D664" t="str">
            <v>sco3x0.5</v>
          </cell>
          <cell r="L664" t="str">
            <v>- 3" x 0.5", Sockolet A105, CL.3000</v>
          </cell>
          <cell r="O664">
            <v>1</v>
          </cell>
          <cell r="P664" t="str">
            <v>unit</v>
          </cell>
          <cell r="Q664">
            <v>0</v>
          </cell>
          <cell r="R664">
            <v>9.9749999999999996</v>
          </cell>
          <cell r="S664">
            <v>375</v>
          </cell>
          <cell r="T664">
            <v>0</v>
          </cell>
          <cell r="U664">
            <v>0</v>
          </cell>
          <cell r="V664">
            <v>9.9749999999999996</v>
          </cell>
          <cell r="W664">
            <v>375</v>
          </cell>
          <cell r="X664">
            <v>0</v>
          </cell>
        </row>
        <row r="666">
          <cell r="K666" t="str">
            <v>SUB TOTAL A</v>
          </cell>
        </row>
        <row r="668">
          <cell r="A668" t="str">
            <v>5B00000</v>
          </cell>
          <cell r="G668" t="str">
            <v>B.</v>
          </cell>
          <cell r="J668" t="str">
            <v>AIRSIDE FACILITIES</v>
          </cell>
        </row>
        <row r="669">
          <cell r="A669" t="str">
            <v>5BA0000</v>
          </cell>
          <cell r="H669" t="str">
            <v>a.</v>
          </cell>
          <cell r="K669" t="str">
            <v>FROM LAND AREA TO VB 1</v>
          </cell>
        </row>
        <row r="670">
          <cell r="A670" t="str">
            <v>5BA0100</v>
          </cell>
          <cell r="K670" t="str">
            <v>1. PIPA (PIPE) API 5L Gr. B, SMLS, w/ internal coating, 3LPE external coating</v>
          </cell>
        </row>
        <row r="671">
          <cell r="A671" t="str">
            <v>5BA0101</v>
          </cell>
          <cell r="B671" t="str">
            <v>PIPE</v>
          </cell>
          <cell r="C671">
            <v>20</v>
          </cell>
          <cell r="D671" t="str">
            <v>pipe20</v>
          </cell>
          <cell r="E671" t="str">
            <v>SMLS</v>
          </cell>
          <cell r="L671" t="str">
            <v>- pipe 20", thickness 0.375"</v>
          </cell>
          <cell r="O671">
            <v>4420</v>
          </cell>
          <cell r="P671" t="str">
            <v>m</v>
          </cell>
          <cell r="Q671">
            <v>387.096</v>
          </cell>
          <cell r="R671">
            <v>135.69031525458931</v>
          </cell>
          <cell r="S671">
            <v>0</v>
          </cell>
          <cell r="T671">
            <v>0</v>
          </cell>
          <cell r="U671">
            <v>1710964.32</v>
          </cell>
          <cell r="V671">
            <v>599751.1934252847</v>
          </cell>
          <cell r="W671">
            <v>0</v>
          </cell>
          <cell r="X671">
            <v>0</v>
          </cell>
        </row>
        <row r="672">
          <cell r="A672" t="str">
            <v>5BA0102</v>
          </cell>
          <cell r="B672" t="str">
            <v>PIPE</v>
          </cell>
          <cell r="C672">
            <v>16</v>
          </cell>
          <cell r="D672" t="str">
            <v>pipe16</v>
          </cell>
          <cell r="E672" t="str">
            <v>SMLS</v>
          </cell>
          <cell r="L672" t="str">
            <v>- pipe 16", thickness 0.375"</v>
          </cell>
          <cell r="O672">
            <v>5627.34</v>
          </cell>
          <cell r="P672" t="str">
            <v>m</v>
          </cell>
          <cell r="Q672">
            <v>247.74143999999998</v>
          </cell>
          <cell r="R672">
            <v>108.23790567870822</v>
          </cell>
          <cell r="S672">
            <v>0</v>
          </cell>
          <cell r="T672">
            <v>0</v>
          </cell>
          <cell r="U672">
            <v>1394125.3149695999</v>
          </cell>
          <cell r="V672">
            <v>609091.49614202196</v>
          </cell>
          <cell r="W672">
            <v>0</v>
          </cell>
          <cell r="X672">
            <v>0</v>
          </cell>
        </row>
        <row r="673">
          <cell r="A673" t="str">
            <v>5BA0103</v>
          </cell>
          <cell r="B673" t="str">
            <v>FJC</v>
          </cell>
          <cell r="C673">
            <v>20</v>
          </cell>
          <cell r="D673" t="str">
            <v>fjc20</v>
          </cell>
          <cell r="L673" t="str">
            <v>- Field Joint Coating 20"</v>
          </cell>
          <cell r="O673">
            <v>369</v>
          </cell>
          <cell r="P673" t="str">
            <v>pcs</v>
          </cell>
          <cell r="Q673">
            <v>0</v>
          </cell>
          <cell r="R673">
            <v>22.5</v>
          </cell>
          <cell r="S673">
            <v>67.5</v>
          </cell>
          <cell r="T673">
            <v>0</v>
          </cell>
          <cell r="U673">
            <v>0</v>
          </cell>
          <cell r="V673">
            <v>8302.5</v>
          </cell>
          <cell r="W673">
            <v>24907.5</v>
          </cell>
          <cell r="X673">
            <v>0</v>
          </cell>
        </row>
        <row r="674">
          <cell r="A674" t="str">
            <v>5BA0104</v>
          </cell>
          <cell r="B674" t="str">
            <v>FJC</v>
          </cell>
          <cell r="C674">
            <v>16</v>
          </cell>
          <cell r="D674" t="str">
            <v>fjc16</v>
          </cell>
          <cell r="L674" t="str">
            <v>- Field Joint Coating 16"</v>
          </cell>
          <cell r="O674">
            <v>469</v>
          </cell>
          <cell r="P674" t="str">
            <v>pcs</v>
          </cell>
          <cell r="Q674">
            <v>0</v>
          </cell>
          <cell r="R674">
            <v>20</v>
          </cell>
          <cell r="S674">
            <v>67.5</v>
          </cell>
          <cell r="T674">
            <v>0</v>
          </cell>
          <cell r="U674">
            <v>0</v>
          </cell>
          <cell r="V674">
            <v>9380</v>
          </cell>
          <cell r="W674">
            <v>31657.5</v>
          </cell>
          <cell r="X674">
            <v>0</v>
          </cell>
        </row>
        <row r="676">
          <cell r="A676" t="str">
            <v>5BA0200</v>
          </cell>
          <cell r="K676" t="str">
            <v>2. Elbow w/ internal coating</v>
          </cell>
        </row>
        <row r="677">
          <cell r="A677" t="str">
            <v>5BA0201</v>
          </cell>
          <cell r="B677" t="str">
            <v>EBW</v>
          </cell>
          <cell r="C677">
            <v>20</v>
          </cell>
          <cell r="D677" t="str">
            <v>ebw20;45</v>
          </cell>
          <cell r="L677" t="str">
            <v>- 45 elbow, BW, sch. 40, CS-234, SMLS 20"</v>
          </cell>
          <cell r="O677">
            <v>10</v>
          </cell>
          <cell r="P677" t="str">
            <v>unit</v>
          </cell>
          <cell r="Q677">
            <v>0</v>
          </cell>
          <cell r="R677">
            <v>5455.5999999999995</v>
          </cell>
          <cell r="S677">
            <v>2500</v>
          </cell>
          <cell r="T677">
            <v>0</v>
          </cell>
          <cell r="U677">
            <v>0</v>
          </cell>
          <cell r="V677">
            <v>54555.999999999993</v>
          </cell>
          <cell r="W677">
            <v>25000</v>
          </cell>
          <cell r="X677">
            <v>0</v>
          </cell>
        </row>
        <row r="678">
          <cell r="A678" t="str">
            <v>5BA0202</v>
          </cell>
          <cell r="B678" t="str">
            <v>EBW</v>
          </cell>
          <cell r="C678">
            <v>16</v>
          </cell>
          <cell r="D678" t="str">
            <v>ebw16;45</v>
          </cell>
          <cell r="L678" t="str">
            <v>- 45 elbow, BW, sch. 40, CS-234, SMLS 16"</v>
          </cell>
          <cell r="O678">
            <v>0</v>
          </cell>
          <cell r="P678" t="str">
            <v>unit</v>
          </cell>
          <cell r="Q678">
            <v>0</v>
          </cell>
          <cell r="R678">
            <v>2612.7999999999997</v>
          </cell>
          <cell r="S678">
            <v>2000</v>
          </cell>
          <cell r="T678">
            <v>0</v>
          </cell>
          <cell r="U678">
            <v>0</v>
          </cell>
          <cell r="V678">
            <v>0</v>
          </cell>
          <cell r="W678">
            <v>0</v>
          </cell>
          <cell r="X678">
            <v>0</v>
          </cell>
        </row>
        <row r="679">
          <cell r="A679" t="str">
            <v>5BA0203</v>
          </cell>
          <cell r="B679" t="str">
            <v>EBW</v>
          </cell>
          <cell r="C679">
            <v>20</v>
          </cell>
          <cell r="D679" t="str">
            <v>ebw20;90</v>
          </cell>
          <cell r="L679" t="str">
            <v>- 90 elbow, BW, sch. 40, CS-234, SMLS 20"</v>
          </cell>
          <cell r="O679">
            <v>6</v>
          </cell>
          <cell r="P679" t="str">
            <v>unit</v>
          </cell>
          <cell r="Q679">
            <v>0</v>
          </cell>
          <cell r="R679">
            <v>9740.5</v>
          </cell>
          <cell r="S679">
            <v>2500</v>
          </cell>
          <cell r="T679">
            <v>0</v>
          </cell>
          <cell r="U679">
            <v>0</v>
          </cell>
          <cell r="V679">
            <v>58443</v>
          </cell>
          <cell r="W679">
            <v>15000</v>
          </cell>
          <cell r="X679">
            <v>0</v>
          </cell>
        </row>
        <row r="680">
          <cell r="A680" t="str">
            <v>5BA0204</v>
          </cell>
          <cell r="B680" t="str">
            <v>EBW</v>
          </cell>
          <cell r="C680">
            <v>16</v>
          </cell>
          <cell r="D680" t="str">
            <v>ebw16;90</v>
          </cell>
          <cell r="L680" t="str">
            <v>- 90 elbow, BW, sch. 40, CS-234, SMLS 16"</v>
          </cell>
          <cell r="O680">
            <v>0</v>
          </cell>
          <cell r="P680" t="str">
            <v>unit</v>
          </cell>
          <cell r="Q680">
            <v>0</v>
          </cell>
          <cell r="R680">
            <v>4669</v>
          </cell>
          <cell r="S680">
            <v>2000</v>
          </cell>
          <cell r="T680">
            <v>0</v>
          </cell>
          <cell r="U680">
            <v>0</v>
          </cell>
          <cell r="V680">
            <v>0</v>
          </cell>
          <cell r="W680">
            <v>0</v>
          </cell>
          <cell r="X680">
            <v>0</v>
          </cell>
        </row>
        <row r="682">
          <cell r="A682" t="str">
            <v>5BB0000</v>
          </cell>
          <cell r="H682" t="str">
            <v>b.</v>
          </cell>
          <cell r="K682" t="str">
            <v>VB 15</v>
          </cell>
        </row>
        <row r="683">
          <cell r="A683" t="str">
            <v>5BB0100</v>
          </cell>
          <cell r="K683" t="str">
            <v>1. PIPA (PIPE) API 5L Gr. B, w/ internal coating</v>
          </cell>
        </row>
        <row r="684">
          <cell r="A684" t="str">
            <v>5BB0101</v>
          </cell>
          <cell r="B684" t="str">
            <v>PIPE</v>
          </cell>
          <cell r="C684">
            <v>20</v>
          </cell>
          <cell r="D684" t="str">
            <v>pipe20</v>
          </cell>
          <cell r="E684" t="str">
            <v>SMLS</v>
          </cell>
          <cell r="L684" t="str">
            <v>- pipe 20", thickness 0.375", SMLS</v>
          </cell>
          <cell r="O684">
            <v>30</v>
          </cell>
          <cell r="P684" t="str">
            <v>m</v>
          </cell>
          <cell r="Q684">
            <v>387.096</v>
          </cell>
          <cell r="R684">
            <v>129.64759036144576</v>
          </cell>
          <cell r="S684">
            <v>0</v>
          </cell>
          <cell r="T684">
            <v>0</v>
          </cell>
          <cell r="U684">
            <v>11612.880000000001</v>
          </cell>
          <cell r="V684">
            <v>3889.427710843373</v>
          </cell>
          <cell r="W684">
            <v>0</v>
          </cell>
          <cell r="X684">
            <v>0</v>
          </cell>
        </row>
        <row r="685">
          <cell r="A685" t="str">
            <v>5BB0102</v>
          </cell>
          <cell r="B685" t="str">
            <v>PIPE</v>
          </cell>
          <cell r="C685">
            <v>16</v>
          </cell>
          <cell r="D685" t="str">
            <v>pipe16</v>
          </cell>
          <cell r="E685" t="str">
            <v>SMLS</v>
          </cell>
          <cell r="L685" t="str">
            <v>- pipe 16", thickness 0.375", SMLS</v>
          </cell>
          <cell r="O685">
            <v>20</v>
          </cell>
          <cell r="P685" t="str">
            <v>m</v>
          </cell>
          <cell r="Q685">
            <v>247.74143999999998</v>
          </cell>
          <cell r="R685">
            <v>105.34885308541615</v>
          </cell>
          <cell r="S685">
            <v>0</v>
          </cell>
          <cell r="T685">
            <v>0</v>
          </cell>
          <cell r="U685">
            <v>4954.8287999999993</v>
          </cell>
          <cell r="V685">
            <v>2106.9770617083232</v>
          </cell>
          <cell r="W685">
            <v>0</v>
          </cell>
          <cell r="X685">
            <v>0</v>
          </cell>
        </row>
        <row r="686">
          <cell r="A686" t="str">
            <v>5BB0103</v>
          </cell>
          <cell r="B686" t="str">
            <v>PIPE</v>
          </cell>
          <cell r="C686">
            <v>6</v>
          </cell>
          <cell r="D686" t="str">
            <v>pipe6</v>
          </cell>
          <cell r="E686" t="str">
            <v>SMLS</v>
          </cell>
          <cell r="L686" t="str">
            <v>- pipe 6", thickness 0.280", SMLS</v>
          </cell>
          <cell r="O686">
            <v>20</v>
          </cell>
          <cell r="P686" t="str">
            <v>m</v>
          </cell>
          <cell r="Q686">
            <v>42.487335000000002</v>
          </cell>
          <cell r="R686">
            <v>39.051696173615078</v>
          </cell>
          <cell r="S686">
            <v>0</v>
          </cell>
          <cell r="T686">
            <v>0</v>
          </cell>
          <cell r="U686">
            <v>849.74670000000003</v>
          </cell>
          <cell r="V686">
            <v>781.03392347230158</v>
          </cell>
          <cell r="W686">
            <v>0</v>
          </cell>
          <cell r="X686">
            <v>0</v>
          </cell>
        </row>
        <row r="687">
          <cell r="A687" t="str">
            <v>5BB0104</v>
          </cell>
          <cell r="B687" t="str">
            <v>PIPE</v>
          </cell>
          <cell r="C687">
            <v>4</v>
          </cell>
          <cell r="D687" t="str">
            <v>pipe4</v>
          </cell>
          <cell r="E687" t="str">
            <v>SMLS</v>
          </cell>
          <cell r="L687" t="str">
            <v>- pipe 4", thickness 0.258", SMLS</v>
          </cell>
          <cell r="O687">
            <v>15</v>
          </cell>
          <cell r="P687" t="str">
            <v>m</v>
          </cell>
          <cell r="Q687">
            <v>19.596734999999999</v>
          </cell>
          <cell r="R687">
            <v>22.32961711143621</v>
          </cell>
          <cell r="S687">
            <v>0</v>
          </cell>
          <cell r="T687">
            <v>0</v>
          </cell>
          <cell r="U687">
            <v>293.95102499999996</v>
          </cell>
          <cell r="V687">
            <v>334.94425667154314</v>
          </cell>
          <cell r="W687">
            <v>0</v>
          </cell>
          <cell r="X687">
            <v>0</v>
          </cell>
        </row>
        <row r="688">
          <cell r="A688" t="str">
            <v>5BB0105</v>
          </cell>
          <cell r="B688" t="str">
            <v>PIPE</v>
          </cell>
          <cell r="C688">
            <v>1</v>
          </cell>
          <cell r="D688" t="str">
            <v>pipe1</v>
          </cell>
          <cell r="E688" t="str">
            <v>SMLS</v>
          </cell>
          <cell r="L688" t="str">
            <v>- pipe 1", thickness 0.179", SMLS</v>
          </cell>
          <cell r="O688">
            <v>12</v>
          </cell>
          <cell r="P688" t="str">
            <v>m</v>
          </cell>
          <cell r="Q688">
            <v>1.67334</v>
          </cell>
          <cell r="R688">
            <v>9.24</v>
          </cell>
          <cell r="S688">
            <v>0</v>
          </cell>
          <cell r="T688">
            <v>0</v>
          </cell>
          <cell r="U688">
            <v>20.080080000000002</v>
          </cell>
          <cell r="V688">
            <v>110.88</v>
          </cell>
          <cell r="W688">
            <v>0</v>
          </cell>
          <cell r="X688">
            <v>0</v>
          </cell>
        </row>
        <row r="690">
          <cell r="A690" t="str">
            <v>5BB0200</v>
          </cell>
          <cell r="K690" t="str">
            <v>2. Reducer w/ internal coating</v>
          </cell>
        </row>
        <row r="691">
          <cell r="A691" t="str">
            <v>5BB0201</v>
          </cell>
          <cell r="B691" t="str">
            <v>RED</v>
          </cell>
          <cell r="C691" t="str">
            <v>20x16</v>
          </cell>
          <cell r="D691" t="str">
            <v>red20</v>
          </cell>
          <cell r="L691" t="str">
            <v>- 20" x 16", concentric reducer #150, sch. 40</v>
          </cell>
          <cell r="O691">
            <v>2</v>
          </cell>
          <cell r="P691" t="str">
            <v>Unit</v>
          </cell>
          <cell r="Q691">
            <v>0</v>
          </cell>
          <cell r="R691">
            <v>1995</v>
          </cell>
          <cell r="S691">
            <v>2500</v>
          </cell>
          <cell r="T691">
            <v>0</v>
          </cell>
          <cell r="U691">
            <v>0</v>
          </cell>
          <cell r="V691">
            <v>3990</v>
          </cell>
          <cell r="W691">
            <v>5000</v>
          </cell>
          <cell r="X691">
            <v>0</v>
          </cell>
        </row>
        <row r="693">
          <cell r="A693" t="str">
            <v>5BB0300</v>
          </cell>
          <cell r="K693" t="str">
            <v>3. Flanges &amp; Blind</v>
          </cell>
        </row>
        <row r="694">
          <cell r="A694" t="str">
            <v>5BB0301</v>
          </cell>
          <cell r="B694" t="str">
            <v>FLG</v>
          </cell>
          <cell r="C694">
            <v>20</v>
          </cell>
          <cell r="D694" t="str">
            <v>flg20</v>
          </cell>
          <cell r="L694" t="str">
            <v>- Flanges ANSI #150, WNRF 20"</v>
          </cell>
          <cell r="O694">
            <v>14</v>
          </cell>
          <cell r="P694" t="str">
            <v>Unit</v>
          </cell>
          <cell r="Q694">
            <v>0</v>
          </cell>
          <cell r="R694">
            <v>1297.8</v>
          </cell>
          <cell r="S694">
            <v>2500</v>
          </cell>
          <cell r="T694">
            <v>0</v>
          </cell>
          <cell r="U694">
            <v>0</v>
          </cell>
          <cell r="V694">
            <v>18169.2</v>
          </cell>
          <cell r="W694">
            <v>35000</v>
          </cell>
          <cell r="X694">
            <v>0</v>
          </cell>
        </row>
        <row r="695">
          <cell r="A695" t="str">
            <v>5BB0302</v>
          </cell>
          <cell r="B695" t="str">
            <v>FLG</v>
          </cell>
          <cell r="C695">
            <v>16</v>
          </cell>
          <cell r="D695" t="str">
            <v>flg16</v>
          </cell>
          <cell r="L695" t="str">
            <v>- Flanges ANSI #150, WNRF 16"</v>
          </cell>
          <cell r="O695">
            <v>4</v>
          </cell>
          <cell r="P695" t="str">
            <v>Unit</v>
          </cell>
          <cell r="Q695">
            <v>0</v>
          </cell>
          <cell r="R695">
            <v>861</v>
          </cell>
          <cell r="S695">
            <v>2000</v>
          </cell>
          <cell r="T695">
            <v>0</v>
          </cell>
          <cell r="U695">
            <v>0</v>
          </cell>
          <cell r="V695">
            <v>3444</v>
          </cell>
          <cell r="W695">
            <v>8000</v>
          </cell>
          <cell r="X695">
            <v>0</v>
          </cell>
        </row>
        <row r="696">
          <cell r="A696" t="str">
            <v>5BB0303</v>
          </cell>
          <cell r="B696" t="str">
            <v>FLG</v>
          </cell>
          <cell r="C696">
            <v>6</v>
          </cell>
          <cell r="D696" t="str">
            <v>flg6</v>
          </cell>
          <cell r="L696" t="str">
            <v>- Flanges ANSI #150, WNRF 6"</v>
          </cell>
          <cell r="O696">
            <v>4</v>
          </cell>
          <cell r="P696" t="str">
            <v>Unit</v>
          </cell>
          <cell r="Q696">
            <v>0</v>
          </cell>
          <cell r="R696">
            <v>107.1</v>
          </cell>
          <cell r="S696">
            <v>750</v>
          </cell>
          <cell r="T696">
            <v>0</v>
          </cell>
          <cell r="U696">
            <v>0</v>
          </cell>
          <cell r="V696">
            <v>428.4</v>
          </cell>
          <cell r="W696">
            <v>3000</v>
          </cell>
          <cell r="X696">
            <v>0</v>
          </cell>
        </row>
        <row r="697">
          <cell r="A697" t="str">
            <v>5BB0304</v>
          </cell>
          <cell r="B697" t="str">
            <v>FLG</v>
          </cell>
          <cell r="C697">
            <v>4</v>
          </cell>
          <cell r="D697" t="str">
            <v>flg4</v>
          </cell>
          <cell r="L697" t="str">
            <v>- Flanges ANSI #150, WNRF 4"</v>
          </cell>
          <cell r="O697">
            <v>8</v>
          </cell>
          <cell r="P697" t="str">
            <v>Unit</v>
          </cell>
          <cell r="Q697">
            <v>0</v>
          </cell>
          <cell r="R697">
            <v>73.5</v>
          </cell>
          <cell r="S697">
            <v>500</v>
          </cell>
          <cell r="T697">
            <v>0</v>
          </cell>
          <cell r="U697">
            <v>0</v>
          </cell>
          <cell r="V697">
            <v>588</v>
          </cell>
          <cell r="W697">
            <v>4000</v>
          </cell>
          <cell r="X697">
            <v>0</v>
          </cell>
        </row>
        <row r="698">
          <cell r="A698" t="str">
            <v>5BB0305</v>
          </cell>
          <cell r="B698" t="str">
            <v>FLG</v>
          </cell>
          <cell r="C698">
            <v>1</v>
          </cell>
          <cell r="D698" t="str">
            <v>flg1</v>
          </cell>
          <cell r="L698" t="str">
            <v>- Flanges ANSI #800, SWRF, 1"</v>
          </cell>
          <cell r="O698">
            <v>13</v>
          </cell>
          <cell r="P698" t="str">
            <v>Unit</v>
          </cell>
          <cell r="Q698">
            <v>0</v>
          </cell>
          <cell r="R698">
            <v>23.1</v>
          </cell>
          <cell r="S698">
            <v>125</v>
          </cell>
          <cell r="T698">
            <v>0</v>
          </cell>
          <cell r="U698">
            <v>0</v>
          </cell>
          <cell r="V698">
            <v>300.3</v>
          </cell>
          <cell r="W698">
            <v>1625</v>
          </cell>
          <cell r="X698">
            <v>0</v>
          </cell>
        </row>
        <row r="699">
          <cell r="A699" t="str">
            <v>5BB0306</v>
          </cell>
          <cell r="B699" t="str">
            <v>FLG</v>
          </cell>
          <cell r="C699">
            <v>20</v>
          </cell>
          <cell r="D699" t="str">
            <v>flg20</v>
          </cell>
          <cell r="L699" t="str">
            <v>- Flanges ANSI #300, WNRF 20"</v>
          </cell>
          <cell r="O699">
            <v>4</v>
          </cell>
          <cell r="P699" t="str">
            <v>Unit</v>
          </cell>
          <cell r="Q699">
            <v>0</v>
          </cell>
          <cell r="R699">
            <v>3105.9</v>
          </cell>
          <cell r="S699">
            <v>2500</v>
          </cell>
          <cell r="T699">
            <v>0</v>
          </cell>
          <cell r="U699">
            <v>0</v>
          </cell>
          <cell r="V699">
            <v>12423.6</v>
          </cell>
          <cell r="W699">
            <v>10000</v>
          </cell>
          <cell r="X699">
            <v>0</v>
          </cell>
        </row>
        <row r="700">
          <cell r="A700" t="str">
            <v>5BB0307</v>
          </cell>
          <cell r="B700" t="str">
            <v>FLG</v>
          </cell>
          <cell r="C700">
            <v>16</v>
          </cell>
          <cell r="D700" t="str">
            <v>flg16</v>
          </cell>
          <cell r="L700" t="str">
            <v>- Flanges ANSI #300, WNRF 16"</v>
          </cell>
          <cell r="O700">
            <v>4</v>
          </cell>
          <cell r="P700" t="str">
            <v>Unit</v>
          </cell>
          <cell r="Q700">
            <v>0</v>
          </cell>
          <cell r="R700">
            <v>1564.5</v>
          </cell>
          <cell r="S700">
            <v>2000</v>
          </cell>
          <cell r="T700">
            <v>0</v>
          </cell>
          <cell r="U700">
            <v>0</v>
          </cell>
          <cell r="V700">
            <v>6258</v>
          </cell>
          <cell r="W700">
            <v>8000</v>
          </cell>
          <cell r="X700">
            <v>0</v>
          </cell>
        </row>
        <row r="702">
          <cell r="A702" t="str">
            <v>5BB0400</v>
          </cell>
          <cell r="K702" t="str">
            <v>4. Gasket</v>
          </cell>
        </row>
        <row r="703">
          <cell r="A703" t="str">
            <v>5BB0401</v>
          </cell>
          <cell r="B703" t="str">
            <v>GST</v>
          </cell>
          <cell r="C703">
            <v>20</v>
          </cell>
          <cell r="D703" t="str">
            <v>gst20</v>
          </cell>
          <cell r="L703" t="str">
            <v>- 20", gasket #150, RF, 4.5 MM spiral wound, API 605</v>
          </cell>
          <cell r="O703">
            <v>14</v>
          </cell>
          <cell r="P703" t="str">
            <v>Unit</v>
          </cell>
          <cell r="Q703">
            <v>0</v>
          </cell>
          <cell r="R703">
            <v>207.9</v>
          </cell>
          <cell r="S703">
            <v>0</v>
          </cell>
          <cell r="T703">
            <v>0</v>
          </cell>
          <cell r="U703">
            <v>0</v>
          </cell>
          <cell r="V703">
            <v>2910.6</v>
          </cell>
          <cell r="W703">
            <v>0</v>
          </cell>
          <cell r="X703">
            <v>0</v>
          </cell>
        </row>
        <row r="704">
          <cell r="A704" t="str">
            <v>5BB0402</v>
          </cell>
          <cell r="B704" t="str">
            <v>GST</v>
          </cell>
          <cell r="C704">
            <v>16</v>
          </cell>
          <cell r="D704" t="str">
            <v>gst12</v>
          </cell>
          <cell r="L704" t="str">
            <v>- 16", gasket #150, RF, 4.5 MM spiral wound, API 605</v>
          </cell>
          <cell r="O704">
            <v>4</v>
          </cell>
          <cell r="P704" t="str">
            <v>Unit</v>
          </cell>
          <cell r="Q704">
            <v>0</v>
          </cell>
          <cell r="R704">
            <v>154.35</v>
          </cell>
          <cell r="S704">
            <v>0</v>
          </cell>
          <cell r="T704">
            <v>0</v>
          </cell>
          <cell r="U704">
            <v>0</v>
          </cell>
          <cell r="V704">
            <v>617.4</v>
          </cell>
          <cell r="W704">
            <v>0</v>
          </cell>
          <cell r="X704">
            <v>0</v>
          </cell>
        </row>
        <row r="705">
          <cell r="A705" t="str">
            <v>5BB0403</v>
          </cell>
          <cell r="B705" t="str">
            <v>GST</v>
          </cell>
          <cell r="C705">
            <v>6</v>
          </cell>
          <cell r="D705" t="str">
            <v>gst6</v>
          </cell>
          <cell r="L705" t="str">
            <v>- 6", gasket #150, RF, 4.5 MM spiral wound, API 605</v>
          </cell>
          <cell r="O705">
            <v>4</v>
          </cell>
          <cell r="P705" t="str">
            <v>Unit</v>
          </cell>
          <cell r="Q705">
            <v>0</v>
          </cell>
          <cell r="R705">
            <v>23.740500000000001</v>
          </cell>
          <cell r="S705">
            <v>0</v>
          </cell>
          <cell r="T705">
            <v>0</v>
          </cell>
          <cell r="U705">
            <v>0</v>
          </cell>
          <cell r="V705">
            <v>94.962000000000003</v>
          </cell>
          <cell r="W705">
            <v>0</v>
          </cell>
          <cell r="X705">
            <v>0</v>
          </cell>
        </row>
        <row r="706">
          <cell r="A706" t="str">
            <v>5BB0404</v>
          </cell>
          <cell r="B706" t="str">
            <v>GST</v>
          </cell>
          <cell r="C706">
            <v>4</v>
          </cell>
          <cell r="D706" t="str">
            <v>gst4</v>
          </cell>
          <cell r="L706" t="str">
            <v>- 4", gasket #150, RF, 4.5 MM spiral wound, API 605</v>
          </cell>
          <cell r="O706">
            <v>8</v>
          </cell>
          <cell r="P706" t="str">
            <v>Unit</v>
          </cell>
          <cell r="Q706">
            <v>0</v>
          </cell>
          <cell r="R706">
            <v>13.125</v>
          </cell>
          <cell r="S706">
            <v>0</v>
          </cell>
          <cell r="T706">
            <v>0</v>
          </cell>
          <cell r="U706">
            <v>0</v>
          </cell>
          <cell r="V706">
            <v>105</v>
          </cell>
          <cell r="W706">
            <v>0</v>
          </cell>
          <cell r="X706">
            <v>0</v>
          </cell>
        </row>
        <row r="707">
          <cell r="A707" t="str">
            <v>5BB0405</v>
          </cell>
          <cell r="B707" t="str">
            <v>GST</v>
          </cell>
          <cell r="C707">
            <v>1</v>
          </cell>
          <cell r="D707" t="str">
            <v>gst1</v>
          </cell>
          <cell r="L707" t="str">
            <v>- 1", gasket #800, RF, 4.5 MM spiral wound, API 605</v>
          </cell>
          <cell r="O707">
            <v>13</v>
          </cell>
          <cell r="P707" t="str">
            <v>Unit</v>
          </cell>
          <cell r="Q707">
            <v>0</v>
          </cell>
          <cell r="R707">
            <v>8.3055000000000003</v>
          </cell>
          <cell r="S707">
            <v>0</v>
          </cell>
          <cell r="T707">
            <v>0</v>
          </cell>
          <cell r="U707">
            <v>0</v>
          </cell>
          <cell r="V707">
            <v>107.97150000000001</v>
          </cell>
          <cell r="W707">
            <v>0</v>
          </cell>
          <cell r="X707">
            <v>0</v>
          </cell>
        </row>
        <row r="708">
          <cell r="A708" t="str">
            <v>5BB0406</v>
          </cell>
          <cell r="B708" t="str">
            <v>IF</v>
          </cell>
          <cell r="C708">
            <v>20</v>
          </cell>
          <cell r="D708" t="str">
            <v>if20</v>
          </cell>
          <cell r="L708" t="str">
            <v>- 20", Insulation Flange #300, RF</v>
          </cell>
          <cell r="O708">
            <v>4</v>
          </cell>
          <cell r="P708" t="str">
            <v>Unit</v>
          </cell>
          <cell r="Q708">
            <v>0</v>
          </cell>
          <cell r="R708">
            <v>920</v>
          </cell>
          <cell r="S708">
            <v>0</v>
          </cell>
          <cell r="T708">
            <v>0</v>
          </cell>
          <cell r="U708">
            <v>0</v>
          </cell>
          <cell r="V708">
            <v>3680</v>
          </cell>
          <cell r="W708">
            <v>0</v>
          </cell>
          <cell r="X708">
            <v>0</v>
          </cell>
        </row>
        <row r="709">
          <cell r="A709" t="str">
            <v>5BB0407</v>
          </cell>
          <cell r="B709" t="str">
            <v>IF</v>
          </cell>
          <cell r="C709">
            <v>16</v>
          </cell>
          <cell r="D709" t="str">
            <v>if16</v>
          </cell>
          <cell r="L709" t="str">
            <v>- 16", Insulation Flange #300, RF</v>
          </cell>
          <cell r="O709">
            <v>2</v>
          </cell>
          <cell r="P709" t="str">
            <v>Unit</v>
          </cell>
          <cell r="Q709">
            <v>0</v>
          </cell>
          <cell r="R709">
            <v>690</v>
          </cell>
          <cell r="S709">
            <v>0</v>
          </cell>
          <cell r="T709">
            <v>0</v>
          </cell>
          <cell r="U709">
            <v>0</v>
          </cell>
          <cell r="V709">
            <v>1380</v>
          </cell>
          <cell r="W709">
            <v>0</v>
          </cell>
          <cell r="X709">
            <v>0</v>
          </cell>
        </row>
        <row r="711">
          <cell r="A711" t="str">
            <v>5BB0500</v>
          </cell>
          <cell r="K711" t="str">
            <v>5. Elbow w/ internal coating</v>
          </cell>
        </row>
        <row r="712">
          <cell r="A712" t="str">
            <v>5BB0501</v>
          </cell>
          <cell r="B712" t="str">
            <v>EBW</v>
          </cell>
          <cell r="C712">
            <v>20</v>
          </cell>
          <cell r="D712" t="str">
            <v>ebw20;45</v>
          </cell>
          <cell r="L712" t="str">
            <v>- 45 elbow, BW, sch. 40, CS-234, SMLS 20"</v>
          </cell>
          <cell r="O712">
            <v>4</v>
          </cell>
          <cell r="P712" t="str">
            <v>Unit</v>
          </cell>
          <cell r="Q712">
            <v>0</v>
          </cell>
          <cell r="R712">
            <v>5455.5999999999995</v>
          </cell>
          <cell r="S712">
            <v>2500</v>
          </cell>
          <cell r="T712">
            <v>0</v>
          </cell>
          <cell r="U712">
            <v>0</v>
          </cell>
          <cell r="V712">
            <v>21822.399999999998</v>
          </cell>
          <cell r="W712">
            <v>10000</v>
          </cell>
          <cell r="X712">
            <v>0</v>
          </cell>
        </row>
        <row r="713">
          <cell r="A713" t="str">
            <v>5BB0502</v>
          </cell>
          <cell r="B713" t="str">
            <v>EBW</v>
          </cell>
          <cell r="C713">
            <v>16</v>
          </cell>
          <cell r="D713" t="str">
            <v>ebw16;45</v>
          </cell>
          <cell r="L713" t="str">
            <v>- 45 elbow, BW, sch. 40, CS-234, SMLS 16"</v>
          </cell>
          <cell r="O713">
            <v>5</v>
          </cell>
          <cell r="P713" t="str">
            <v>Unit</v>
          </cell>
          <cell r="Q713">
            <v>0</v>
          </cell>
          <cell r="R713">
            <v>2612.7999999999997</v>
          </cell>
          <cell r="S713">
            <v>2000</v>
          </cell>
          <cell r="T713">
            <v>0</v>
          </cell>
          <cell r="U713">
            <v>0</v>
          </cell>
          <cell r="V713">
            <v>13063.999999999998</v>
          </cell>
          <cell r="W713">
            <v>10000</v>
          </cell>
          <cell r="X713">
            <v>0</v>
          </cell>
        </row>
        <row r="714">
          <cell r="A714" t="str">
            <v>5BB0503</v>
          </cell>
          <cell r="B714" t="str">
            <v>EBW</v>
          </cell>
          <cell r="C714">
            <v>6</v>
          </cell>
          <cell r="D714" t="str">
            <v>ebw6;45</v>
          </cell>
          <cell r="L714" t="str">
            <v>- 45 elbow, BW, sch. 40, CS-234, SMLS 6"</v>
          </cell>
          <cell r="O714">
            <v>6</v>
          </cell>
          <cell r="P714" t="str">
            <v>Unit</v>
          </cell>
          <cell r="Q714">
            <v>0</v>
          </cell>
          <cell r="R714">
            <v>138</v>
          </cell>
          <cell r="S714">
            <v>750</v>
          </cell>
          <cell r="T714">
            <v>0</v>
          </cell>
          <cell r="U714">
            <v>0</v>
          </cell>
          <cell r="V714">
            <v>828</v>
          </cell>
          <cell r="W714">
            <v>4500</v>
          </cell>
          <cell r="X714">
            <v>0</v>
          </cell>
        </row>
        <row r="715">
          <cell r="A715" t="str">
            <v>5BB0503</v>
          </cell>
          <cell r="B715" t="str">
            <v>EBW</v>
          </cell>
          <cell r="C715">
            <v>4</v>
          </cell>
          <cell r="D715" t="str">
            <v>ebw4;45</v>
          </cell>
          <cell r="L715" t="str">
            <v>- 45 elbow, BW, sch. 40, CS-234, SMLS 4"</v>
          </cell>
          <cell r="O715">
            <v>6</v>
          </cell>
          <cell r="P715" t="str">
            <v>Unit</v>
          </cell>
          <cell r="Q715">
            <v>0</v>
          </cell>
          <cell r="R715">
            <v>138</v>
          </cell>
          <cell r="S715">
            <v>750</v>
          </cell>
          <cell r="T715">
            <v>0</v>
          </cell>
          <cell r="U715">
            <v>0</v>
          </cell>
          <cell r="V715">
            <v>828</v>
          </cell>
          <cell r="W715">
            <v>4500</v>
          </cell>
          <cell r="X715">
            <v>0</v>
          </cell>
        </row>
        <row r="716">
          <cell r="A716" t="str">
            <v>5BB0504</v>
          </cell>
          <cell r="B716" t="str">
            <v>EBW</v>
          </cell>
          <cell r="C716">
            <v>20</v>
          </cell>
          <cell r="D716" t="str">
            <v>ebw20;90</v>
          </cell>
          <cell r="L716" t="str">
            <v>- 90 elbow, BW, sch. 40, CS-234, SMLS 20"</v>
          </cell>
          <cell r="O716">
            <v>4</v>
          </cell>
          <cell r="P716" t="str">
            <v>Unit</v>
          </cell>
          <cell r="Q716">
            <v>0</v>
          </cell>
          <cell r="R716">
            <v>9740.5</v>
          </cell>
          <cell r="S716">
            <v>2500</v>
          </cell>
          <cell r="T716">
            <v>0</v>
          </cell>
          <cell r="U716">
            <v>0</v>
          </cell>
          <cell r="V716">
            <v>38962</v>
          </cell>
          <cell r="W716">
            <v>10000</v>
          </cell>
          <cell r="X716">
            <v>0</v>
          </cell>
        </row>
        <row r="717">
          <cell r="A717" t="str">
            <v>5BB0505</v>
          </cell>
          <cell r="B717" t="str">
            <v>EBW</v>
          </cell>
          <cell r="C717">
            <v>16</v>
          </cell>
          <cell r="D717" t="str">
            <v>ebw16;90</v>
          </cell>
          <cell r="L717" t="str">
            <v>- 90 elbow, BW, sch. 40, CS-234, SMLS 16"</v>
          </cell>
          <cell r="O717">
            <v>5</v>
          </cell>
          <cell r="P717" t="str">
            <v>Unit</v>
          </cell>
          <cell r="Q717">
            <v>0</v>
          </cell>
          <cell r="R717">
            <v>4669</v>
          </cell>
          <cell r="S717">
            <v>2000</v>
          </cell>
          <cell r="T717">
            <v>0</v>
          </cell>
          <cell r="U717">
            <v>0</v>
          </cell>
          <cell r="V717">
            <v>23345</v>
          </cell>
          <cell r="W717">
            <v>10000</v>
          </cell>
          <cell r="X717">
            <v>0</v>
          </cell>
        </row>
        <row r="718">
          <cell r="A718" t="str">
            <v>5BB0506</v>
          </cell>
          <cell r="B718" t="str">
            <v>EBW</v>
          </cell>
          <cell r="C718">
            <v>6</v>
          </cell>
          <cell r="D718" t="str">
            <v>ebw6;90</v>
          </cell>
          <cell r="L718" t="str">
            <v>- 90 elbow, BW, sch. 40, CS-234, SMLS 6"</v>
          </cell>
          <cell r="O718">
            <v>6</v>
          </cell>
          <cell r="P718" t="str">
            <v>Unit</v>
          </cell>
          <cell r="Q718">
            <v>0</v>
          </cell>
          <cell r="R718">
            <v>197.79999999999998</v>
          </cell>
          <cell r="S718">
            <v>750</v>
          </cell>
          <cell r="T718">
            <v>0</v>
          </cell>
          <cell r="U718">
            <v>0</v>
          </cell>
          <cell r="V718">
            <v>1186.8</v>
          </cell>
          <cell r="W718">
            <v>4500</v>
          </cell>
          <cell r="X718">
            <v>0</v>
          </cell>
        </row>
        <row r="719">
          <cell r="A719" t="str">
            <v>5BB0506</v>
          </cell>
          <cell r="B719" t="str">
            <v>EBW</v>
          </cell>
          <cell r="C719">
            <v>4</v>
          </cell>
          <cell r="D719" t="str">
            <v>ebw4;90</v>
          </cell>
          <cell r="L719" t="str">
            <v>- 90 elbow, BW, sch. 40, CS-234, SMLS 4"</v>
          </cell>
          <cell r="O719">
            <v>6</v>
          </cell>
          <cell r="P719" t="str">
            <v>Unit</v>
          </cell>
          <cell r="Q719">
            <v>0</v>
          </cell>
          <cell r="R719">
            <v>197.79999999999998</v>
          </cell>
          <cell r="S719">
            <v>750</v>
          </cell>
          <cell r="T719">
            <v>0</v>
          </cell>
          <cell r="U719">
            <v>0</v>
          </cell>
          <cell r="V719">
            <v>1186.8</v>
          </cell>
          <cell r="W719">
            <v>4500</v>
          </cell>
          <cell r="X719">
            <v>0</v>
          </cell>
        </row>
        <row r="720">
          <cell r="A720" t="str">
            <v>5BB0507</v>
          </cell>
          <cell r="B720" t="str">
            <v>END</v>
          </cell>
          <cell r="C720">
            <v>16</v>
          </cell>
          <cell r="D720" t="str">
            <v>end16</v>
          </cell>
          <cell r="L720" t="str">
            <v>- EndCap ANSI #300, BW, 16"</v>
          </cell>
          <cell r="O720">
            <v>2</v>
          </cell>
          <cell r="P720" t="str">
            <v>Unit</v>
          </cell>
          <cell r="Q720">
            <v>0</v>
          </cell>
          <cell r="R720">
            <v>1764</v>
          </cell>
          <cell r="S720">
            <v>2000</v>
          </cell>
          <cell r="T720">
            <v>0</v>
          </cell>
          <cell r="U720">
            <v>0</v>
          </cell>
          <cell r="V720">
            <v>3528</v>
          </cell>
          <cell r="W720">
            <v>4000</v>
          </cell>
          <cell r="X720">
            <v>0</v>
          </cell>
        </row>
        <row r="722">
          <cell r="A722" t="str">
            <v>5BB0600</v>
          </cell>
          <cell r="K722" t="str">
            <v>6. Tee &amp; Tee Reducer w/ internal coating</v>
          </cell>
        </row>
        <row r="723">
          <cell r="A723" t="str">
            <v>5BB0601</v>
          </cell>
          <cell r="B723" t="str">
            <v>TEE</v>
          </cell>
          <cell r="C723">
            <v>20</v>
          </cell>
          <cell r="D723" t="str">
            <v>tee20</v>
          </cell>
          <cell r="L723" t="str">
            <v>- Equal Tee BW, STD, CS-234, SMLS, dia. 20"</v>
          </cell>
          <cell r="O723">
            <v>4</v>
          </cell>
          <cell r="P723" t="str">
            <v>unit</v>
          </cell>
          <cell r="Q723">
            <v>0</v>
          </cell>
          <cell r="R723">
            <v>22169.7</v>
          </cell>
          <cell r="S723">
            <v>7500</v>
          </cell>
          <cell r="T723">
            <v>0</v>
          </cell>
          <cell r="U723">
            <v>0</v>
          </cell>
          <cell r="V723">
            <v>88678.8</v>
          </cell>
          <cell r="W723">
            <v>30000</v>
          </cell>
          <cell r="X723">
            <v>0</v>
          </cell>
        </row>
        <row r="724">
          <cell r="A724" t="str">
            <v>5BB0602</v>
          </cell>
          <cell r="B724" t="str">
            <v>TEE</v>
          </cell>
          <cell r="C724" t="str">
            <v>20x20x6</v>
          </cell>
          <cell r="D724" t="str">
            <v>tee20</v>
          </cell>
          <cell r="L724" t="str">
            <v>- Tee Reducer BW, STD, CS-234, SMLS, 20" x 20" x 6"</v>
          </cell>
          <cell r="O724">
            <v>4</v>
          </cell>
          <cell r="P724" t="str">
            <v>unit</v>
          </cell>
          <cell r="Q724">
            <v>0</v>
          </cell>
          <cell r="R724">
            <v>10212.299999999999</v>
          </cell>
          <cell r="S724">
            <v>7500</v>
          </cell>
          <cell r="T724">
            <v>0</v>
          </cell>
          <cell r="U724">
            <v>0</v>
          </cell>
          <cell r="V724">
            <v>40849.199999999997</v>
          </cell>
          <cell r="W724">
            <v>30000</v>
          </cell>
          <cell r="X724">
            <v>0</v>
          </cell>
        </row>
        <row r="725">
          <cell r="A725" t="str">
            <v>5BB0603</v>
          </cell>
          <cell r="B725" t="str">
            <v>BST</v>
          </cell>
          <cell r="C725">
            <v>20</v>
          </cell>
          <cell r="L725" t="str">
            <v>- Bucket Strainer #150, RF, 20"</v>
          </cell>
          <cell r="O725">
            <v>2</v>
          </cell>
          <cell r="P725" t="str">
            <v>unit</v>
          </cell>
          <cell r="Q725">
            <v>0</v>
          </cell>
          <cell r="R725">
            <v>26657</v>
          </cell>
          <cell r="S725">
            <v>69540</v>
          </cell>
          <cell r="T725">
            <v>0</v>
          </cell>
          <cell r="U725">
            <v>0</v>
          </cell>
          <cell r="V725">
            <v>53314</v>
          </cell>
          <cell r="W725">
            <v>139080</v>
          </cell>
          <cell r="X725">
            <v>0</v>
          </cell>
        </row>
        <row r="727">
          <cell r="A727" t="str">
            <v>5BB0700</v>
          </cell>
          <cell r="K727" t="str">
            <v>7. Bolt &amp; Nut</v>
          </cell>
        </row>
        <row r="728">
          <cell r="A728" t="str">
            <v>5BB0701</v>
          </cell>
          <cell r="B728" t="str">
            <v>B&amp;N</v>
          </cell>
          <cell r="C728" t="str">
            <v>1.125" x 160</v>
          </cell>
          <cell r="D728">
            <v>20</v>
          </cell>
          <cell r="L728" t="str">
            <v>- Bolt &amp; Nut, A193-B7 A194-2H, 1.125" x 160mm</v>
          </cell>
          <cell r="O728">
            <v>280</v>
          </cell>
          <cell r="P728" t="str">
            <v>Unit</v>
          </cell>
          <cell r="Q728">
            <v>0</v>
          </cell>
          <cell r="R728">
            <v>15.434999999999999</v>
          </cell>
          <cell r="S728">
            <v>44.1</v>
          </cell>
          <cell r="T728">
            <v>0</v>
          </cell>
          <cell r="U728">
            <v>0</v>
          </cell>
          <cell r="V728">
            <v>4321.7999999999993</v>
          </cell>
          <cell r="W728">
            <v>12348</v>
          </cell>
          <cell r="X728">
            <v>0</v>
          </cell>
        </row>
        <row r="729">
          <cell r="A729" t="str">
            <v>5BB0702</v>
          </cell>
          <cell r="B729" t="str">
            <v>B&amp;N</v>
          </cell>
          <cell r="C729" t="str">
            <v>1" x 135</v>
          </cell>
          <cell r="D729">
            <v>14</v>
          </cell>
          <cell r="L729" t="str">
            <v>- Bolt &amp; Nut, A193-B7 A194-2H, 1" x 135mm</v>
          </cell>
          <cell r="O729">
            <v>64</v>
          </cell>
          <cell r="P729" t="str">
            <v>Unit</v>
          </cell>
          <cell r="Q729">
            <v>0</v>
          </cell>
          <cell r="R729">
            <v>8.5154999999999994</v>
          </cell>
          <cell r="S729">
            <v>24.33</v>
          </cell>
          <cell r="T729">
            <v>0</v>
          </cell>
          <cell r="U729">
            <v>0</v>
          </cell>
          <cell r="V729">
            <v>544.99199999999996</v>
          </cell>
          <cell r="W729">
            <v>1557.12</v>
          </cell>
          <cell r="X729">
            <v>0</v>
          </cell>
        </row>
        <row r="730">
          <cell r="A730" t="str">
            <v>5BB0703</v>
          </cell>
          <cell r="B730" t="str">
            <v>B&amp;N</v>
          </cell>
          <cell r="C730" t="str">
            <v>3/4" x 100</v>
          </cell>
          <cell r="D730">
            <v>2.5</v>
          </cell>
          <cell r="L730" t="str">
            <v>- Bolt &amp; Nut, A193-B7 A194-2H, 3/4" x 100mm</v>
          </cell>
          <cell r="O730">
            <v>32</v>
          </cell>
          <cell r="P730" t="str">
            <v>Unit</v>
          </cell>
          <cell r="Q730">
            <v>0</v>
          </cell>
          <cell r="R730">
            <v>4.0739999999999998</v>
          </cell>
          <cell r="S730">
            <v>11.64</v>
          </cell>
          <cell r="T730">
            <v>0</v>
          </cell>
          <cell r="U730">
            <v>0</v>
          </cell>
          <cell r="V730">
            <v>130.36799999999999</v>
          </cell>
          <cell r="W730">
            <v>372.48</v>
          </cell>
          <cell r="X730">
            <v>0</v>
          </cell>
        </row>
        <row r="731">
          <cell r="A731" t="str">
            <v>5BB0704</v>
          </cell>
          <cell r="B731" t="str">
            <v>B&amp;N</v>
          </cell>
          <cell r="C731" t="str">
            <v xml:space="preserve"> 5/8" x 90</v>
          </cell>
          <cell r="D731">
            <v>2.5</v>
          </cell>
          <cell r="L731" t="str">
            <v>- Bolt &amp; Nut, A193-B7 A194-2H, 5/8" x 90mm</v>
          </cell>
          <cell r="O731">
            <v>64</v>
          </cell>
          <cell r="P731" t="str">
            <v>Unit</v>
          </cell>
          <cell r="Q731">
            <v>0</v>
          </cell>
          <cell r="R731">
            <v>3.3810000000000002</v>
          </cell>
          <cell r="S731">
            <v>9.66</v>
          </cell>
          <cell r="T731">
            <v>0</v>
          </cell>
          <cell r="U731">
            <v>0</v>
          </cell>
          <cell r="V731">
            <v>216.38400000000001</v>
          </cell>
          <cell r="W731">
            <v>618.24</v>
          </cell>
          <cell r="X731">
            <v>0</v>
          </cell>
        </row>
        <row r="732">
          <cell r="A732" t="str">
            <v>5BB0705</v>
          </cell>
          <cell r="B732" t="str">
            <v>B&amp;N</v>
          </cell>
          <cell r="C732" t="str">
            <v>7/8" x 125</v>
          </cell>
          <cell r="D732">
            <v>6</v>
          </cell>
          <cell r="L732" t="str">
            <v>- Bolt &amp; Nut, A193-B7 A194-2H, 7/8" x 125mm</v>
          </cell>
          <cell r="O732">
            <v>52</v>
          </cell>
          <cell r="P732" t="str">
            <v>Unit</v>
          </cell>
          <cell r="Q732">
            <v>0</v>
          </cell>
          <cell r="R732">
            <v>6.0059999999999993</v>
          </cell>
          <cell r="S732">
            <v>17.16</v>
          </cell>
          <cell r="T732">
            <v>0</v>
          </cell>
          <cell r="U732">
            <v>0</v>
          </cell>
          <cell r="V732">
            <v>312.31199999999995</v>
          </cell>
          <cell r="W732">
            <v>892.32</v>
          </cell>
          <cell r="X732">
            <v>0</v>
          </cell>
        </row>
        <row r="733">
          <cell r="A733" t="str">
            <v>5BB0706</v>
          </cell>
          <cell r="B733" t="str">
            <v>B&amp;N</v>
          </cell>
          <cell r="C733" t="str">
            <v>1.25" x 205</v>
          </cell>
          <cell r="D733">
            <v>18</v>
          </cell>
          <cell r="L733" t="str">
            <v>- Bolt &amp; Nut, A193-B7 A194-2H, 1.25" x 205mm</v>
          </cell>
          <cell r="O733">
            <v>80</v>
          </cell>
          <cell r="P733" t="str">
            <v>Unit</v>
          </cell>
          <cell r="Q733">
            <v>0</v>
          </cell>
          <cell r="R733">
            <v>20.286000000000001</v>
          </cell>
          <cell r="S733">
            <v>57.96</v>
          </cell>
          <cell r="T733">
            <v>0</v>
          </cell>
          <cell r="U733">
            <v>0</v>
          </cell>
          <cell r="V733">
            <v>1622.88</v>
          </cell>
          <cell r="W733">
            <v>4636.8</v>
          </cell>
          <cell r="X733">
            <v>0</v>
          </cell>
        </row>
        <row r="734">
          <cell r="A734" t="str">
            <v>5BB0707</v>
          </cell>
          <cell r="B734" t="str">
            <v>B&amp;N</v>
          </cell>
          <cell r="C734" t="str">
            <v>1.125" x 190</v>
          </cell>
          <cell r="D734">
            <v>16</v>
          </cell>
          <cell r="L734" t="str">
            <v>- Bolt &amp; Nut, A193-B7 A194-2H, 1.125" x 190mm</v>
          </cell>
          <cell r="O734">
            <v>64</v>
          </cell>
          <cell r="P734" t="str">
            <v>Unit</v>
          </cell>
          <cell r="Q734">
            <v>0</v>
          </cell>
          <cell r="R734">
            <v>17.408999999999999</v>
          </cell>
          <cell r="S734">
            <v>49.739999999999995</v>
          </cell>
          <cell r="T734">
            <v>0</v>
          </cell>
          <cell r="U734">
            <v>0</v>
          </cell>
          <cell r="V734">
            <v>1114.1759999999999</v>
          </cell>
          <cell r="W734">
            <v>3183.3599999999997</v>
          </cell>
          <cell r="X734">
            <v>0</v>
          </cell>
        </row>
        <row r="736">
          <cell r="A736" t="str">
            <v>5BB0800</v>
          </cell>
          <cell r="K736" t="str">
            <v>8. Valve &amp; Strainer</v>
          </cell>
        </row>
        <row r="737">
          <cell r="A737" t="str">
            <v>5BB0801</v>
          </cell>
          <cell r="B737" t="str">
            <v>VLV</v>
          </cell>
          <cell r="C737">
            <v>20</v>
          </cell>
          <cell r="D737" t="str">
            <v>vlv20</v>
          </cell>
          <cell r="L737" t="str">
            <v>- Double Block Bleed Valve #150, RF, A216-WCB, 13Cr - TR, 20"</v>
          </cell>
          <cell r="O737">
            <v>1</v>
          </cell>
          <cell r="P737" t="str">
            <v>unit</v>
          </cell>
          <cell r="Q737">
            <v>0</v>
          </cell>
          <cell r="R737">
            <v>52693</v>
          </cell>
          <cell r="S737">
            <v>11455</v>
          </cell>
          <cell r="T737">
            <v>0</v>
          </cell>
          <cell r="U737">
            <v>0</v>
          </cell>
          <cell r="V737">
            <v>52693</v>
          </cell>
          <cell r="W737">
            <v>11455</v>
          </cell>
          <cell r="X737">
            <v>0</v>
          </cell>
          <cell r="Y737" t="str">
            <v>TWINSEAL (MGA &amp; AP)</v>
          </cell>
        </row>
        <row r="738">
          <cell r="A738" t="str">
            <v>5BB0802</v>
          </cell>
          <cell r="B738" t="str">
            <v>VLV</v>
          </cell>
          <cell r="C738">
            <v>16</v>
          </cell>
          <cell r="D738" t="str">
            <v>vlv16</v>
          </cell>
          <cell r="L738" t="str">
            <v>- Double Block Bleed Valve #150, RF, A216-WCB, 13Cr - TR, 16"</v>
          </cell>
          <cell r="O738">
            <v>2</v>
          </cell>
          <cell r="P738" t="str">
            <v>unit</v>
          </cell>
          <cell r="Q738">
            <v>0</v>
          </cell>
          <cell r="R738">
            <v>27370</v>
          </cell>
          <cell r="S738">
            <v>5950</v>
          </cell>
          <cell r="T738">
            <v>0</v>
          </cell>
          <cell r="U738">
            <v>0</v>
          </cell>
          <cell r="V738">
            <v>54740</v>
          </cell>
          <cell r="W738">
            <v>11900</v>
          </cell>
          <cell r="X738">
            <v>0</v>
          </cell>
          <cell r="Y738" t="str">
            <v>TWINSEAL (MGA &amp; AP)</v>
          </cell>
        </row>
        <row r="739">
          <cell r="A739" t="str">
            <v>5BB0803</v>
          </cell>
          <cell r="B739" t="str">
            <v>VLV</v>
          </cell>
          <cell r="C739">
            <v>6</v>
          </cell>
          <cell r="D739" t="str">
            <v>vlv6</v>
          </cell>
          <cell r="L739" t="str">
            <v>- Double Block Bleed Valve #150, RF, A216-WCB, 13Cr - TR, 6"</v>
          </cell>
          <cell r="O739">
            <v>2</v>
          </cell>
          <cell r="P739" t="str">
            <v>unit</v>
          </cell>
          <cell r="Q739">
            <v>0</v>
          </cell>
          <cell r="R739">
            <v>6641.25</v>
          </cell>
          <cell r="S739">
            <v>17325</v>
          </cell>
          <cell r="T739">
            <v>0</v>
          </cell>
          <cell r="U739">
            <v>0</v>
          </cell>
          <cell r="V739">
            <v>13282.5</v>
          </cell>
          <cell r="W739">
            <v>34650</v>
          </cell>
          <cell r="X739">
            <v>0</v>
          </cell>
          <cell r="Y739" t="str">
            <v>TWINSEAL (MGA &amp; AP)</v>
          </cell>
        </row>
        <row r="740">
          <cell r="A740" t="str">
            <v>5BB0804</v>
          </cell>
          <cell r="B740" t="str">
            <v>VLV</v>
          </cell>
          <cell r="C740">
            <v>20</v>
          </cell>
          <cell r="D740" t="str">
            <v>vlv20</v>
          </cell>
          <cell r="L740" t="str">
            <v>- Ball Valve #150, RF, A216-WCB, 13Cr - TR, 20"</v>
          </cell>
          <cell r="O740">
            <v>4</v>
          </cell>
          <cell r="P740" t="str">
            <v>unit</v>
          </cell>
          <cell r="Q740">
            <v>0</v>
          </cell>
          <cell r="R740">
            <v>15435</v>
          </cell>
          <cell r="S740">
            <v>44100</v>
          </cell>
          <cell r="T740">
            <v>0</v>
          </cell>
          <cell r="U740">
            <v>0</v>
          </cell>
          <cell r="V740">
            <v>61740</v>
          </cell>
          <cell r="W740">
            <v>176400</v>
          </cell>
          <cell r="X740">
            <v>0</v>
          </cell>
          <cell r="Y740" t="str">
            <v>GWC / GLT</v>
          </cell>
        </row>
        <row r="741">
          <cell r="A741" t="str">
            <v>5BB0805</v>
          </cell>
          <cell r="B741" t="str">
            <v>VLV</v>
          </cell>
          <cell r="C741">
            <v>4</v>
          </cell>
          <cell r="D741" t="str">
            <v>vlv4</v>
          </cell>
          <cell r="L741" t="str">
            <v>- Ball Valve #150, RF, A216-WCB, 13Cr - TR, 4"</v>
          </cell>
          <cell r="O741">
            <v>8</v>
          </cell>
          <cell r="P741" t="str">
            <v>unit</v>
          </cell>
          <cell r="Q741">
            <v>0</v>
          </cell>
          <cell r="R741">
            <v>569.1</v>
          </cell>
          <cell r="S741">
            <v>1626</v>
          </cell>
          <cell r="T741">
            <v>0</v>
          </cell>
          <cell r="U741">
            <v>0</v>
          </cell>
          <cell r="V741">
            <v>4552.8</v>
          </cell>
          <cell r="W741">
            <v>13008</v>
          </cell>
          <cell r="X741">
            <v>0</v>
          </cell>
          <cell r="Y741" t="str">
            <v>GWC / GLT / KSB</v>
          </cell>
        </row>
        <row r="742">
          <cell r="A742" t="str">
            <v>5BB0806</v>
          </cell>
          <cell r="B742" t="str">
            <v>VLV</v>
          </cell>
          <cell r="C742">
            <v>1</v>
          </cell>
          <cell r="D742" t="str">
            <v>vlv1</v>
          </cell>
          <cell r="L742" t="str">
            <v>- Ball Valve #800, RF, A105, 13Cr - TR, 1"</v>
          </cell>
          <cell r="O742">
            <v>4</v>
          </cell>
          <cell r="P742" t="str">
            <v>unit</v>
          </cell>
          <cell r="Q742">
            <v>0</v>
          </cell>
          <cell r="R742">
            <v>241.5</v>
          </cell>
          <cell r="S742">
            <v>690</v>
          </cell>
          <cell r="T742">
            <v>0</v>
          </cell>
          <cell r="U742">
            <v>0</v>
          </cell>
          <cell r="V742">
            <v>966</v>
          </cell>
          <cell r="W742">
            <v>2760</v>
          </cell>
          <cell r="X742">
            <v>0</v>
          </cell>
          <cell r="Y742" t="str">
            <v>GLT / GWC / KSB</v>
          </cell>
        </row>
        <row r="743">
          <cell r="A743" t="str">
            <v>5BB0807</v>
          </cell>
          <cell r="B743" t="str">
            <v>VLV</v>
          </cell>
          <cell r="C743">
            <v>1</v>
          </cell>
          <cell r="D743" t="str">
            <v>vlv1</v>
          </cell>
          <cell r="L743" t="str">
            <v>- Gate Valve #800, SWRF, A105, 13Cr - TR, 1"</v>
          </cell>
          <cell r="O743">
            <v>11</v>
          </cell>
          <cell r="P743" t="str">
            <v>unit</v>
          </cell>
          <cell r="Q743">
            <v>0</v>
          </cell>
          <cell r="R743">
            <v>69.599999999999994</v>
          </cell>
          <cell r="S743">
            <v>174</v>
          </cell>
          <cell r="T743">
            <v>0</v>
          </cell>
          <cell r="U743">
            <v>0</v>
          </cell>
          <cell r="V743">
            <v>765.59999999999991</v>
          </cell>
          <cell r="W743">
            <v>1914</v>
          </cell>
          <cell r="X743">
            <v>0</v>
          </cell>
          <cell r="Y743" t="str">
            <v>GLT / KSB / GWC</v>
          </cell>
        </row>
        <row r="745">
          <cell r="A745" t="str">
            <v>5BB0900</v>
          </cell>
          <cell r="K745" t="str">
            <v>9. MOV</v>
          </cell>
        </row>
        <row r="746">
          <cell r="A746" t="str">
            <v>5BB0901</v>
          </cell>
          <cell r="B746" t="str">
            <v>MOV</v>
          </cell>
          <cell r="C746">
            <v>20</v>
          </cell>
          <cell r="D746" t="str">
            <v>mov20</v>
          </cell>
          <cell r="L746" t="str">
            <v>- MOV (Double Block &amp; Bleed) #150, RF, 20"</v>
          </cell>
          <cell r="O746">
            <v>2</v>
          </cell>
          <cell r="P746" t="str">
            <v>unit</v>
          </cell>
          <cell r="Q746">
            <v>0</v>
          </cell>
          <cell r="R746">
            <v>62025.25</v>
          </cell>
          <cell r="S746">
            <v>161805</v>
          </cell>
          <cell r="T746">
            <v>0</v>
          </cell>
          <cell r="U746">
            <v>0</v>
          </cell>
          <cell r="V746">
            <v>124050.5</v>
          </cell>
          <cell r="W746">
            <v>323610</v>
          </cell>
          <cell r="X746">
            <v>0</v>
          </cell>
          <cell r="Y746" t="str">
            <v>TWINSEAL (MGA &amp; AP)</v>
          </cell>
        </row>
        <row r="748">
          <cell r="A748" t="str">
            <v>5BB1000</v>
          </cell>
          <cell r="K748" t="str">
            <v>10. Sockolet</v>
          </cell>
        </row>
        <row r="749">
          <cell r="A749" t="str">
            <v>5BB1001</v>
          </cell>
          <cell r="B749" t="str">
            <v>SCO</v>
          </cell>
          <cell r="C749" t="str">
            <v>20x1</v>
          </cell>
          <cell r="D749" t="str">
            <v>sco20x1</v>
          </cell>
          <cell r="L749" t="str">
            <v>- 20" x 1", Sockolet A105, CL.3000</v>
          </cell>
          <cell r="O749">
            <v>5</v>
          </cell>
          <cell r="P749" t="str">
            <v>unit</v>
          </cell>
          <cell r="Q749">
            <v>0</v>
          </cell>
          <cell r="R749">
            <v>9.9749999999999996</v>
          </cell>
          <cell r="S749">
            <v>2500</v>
          </cell>
          <cell r="T749">
            <v>0</v>
          </cell>
          <cell r="U749">
            <v>0</v>
          </cell>
          <cell r="V749">
            <v>49.875</v>
          </cell>
          <cell r="W749">
            <v>12500</v>
          </cell>
          <cell r="X749">
            <v>0</v>
          </cell>
        </row>
        <row r="750">
          <cell r="A750" t="str">
            <v>5BB1002</v>
          </cell>
          <cell r="B750" t="str">
            <v>SCO</v>
          </cell>
          <cell r="C750" t="str">
            <v>16x1</v>
          </cell>
          <cell r="D750" t="str">
            <v>sco16x1</v>
          </cell>
          <cell r="L750" t="str">
            <v>- 16" x 1", Sockolet A105, CL.3000</v>
          </cell>
          <cell r="O750">
            <v>2</v>
          </cell>
          <cell r="P750" t="str">
            <v>unit</v>
          </cell>
          <cell r="Q750">
            <v>0</v>
          </cell>
          <cell r="R750">
            <v>9.9749999999999996</v>
          </cell>
          <cell r="S750">
            <v>2000</v>
          </cell>
          <cell r="T750">
            <v>0</v>
          </cell>
          <cell r="U750">
            <v>0</v>
          </cell>
          <cell r="V750">
            <v>19.95</v>
          </cell>
          <cell r="W750">
            <v>4000</v>
          </cell>
          <cell r="X750">
            <v>0</v>
          </cell>
        </row>
        <row r="751">
          <cell r="A751" t="str">
            <v>5BB1003</v>
          </cell>
          <cell r="B751" t="str">
            <v>SCO</v>
          </cell>
          <cell r="C751" t="str">
            <v>16x0.5</v>
          </cell>
          <cell r="D751" t="str">
            <v>sco16x0.5</v>
          </cell>
          <cell r="L751" t="str">
            <v>- 16" x 0.5", Sockolet A105, CL.3000</v>
          </cell>
          <cell r="O751">
            <v>2</v>
          </cell>
          <cell r="P751" t="str">
            <v>unit</v>
          </cell>
          <cell r="Q751">
            <v>0</v>
          </cell>
          <cell r="R751">
            <v>7.4550000000000001</v>
          </cell>
          <cell r="S751">
            <v>2000</v>
          </cell>
          <cell r="T751">
            <v>0</v>
          </cell>
          <cell r="U751">
            <v>0</v>
          </cell>
          <cell r="V751">
            <v>14.91</v>
          </cell>
          <cell r="W751">
            <v>4000</v>
          </cell>
          <cell r="X751">
            <v>0</v>
          </cell>
        </row>
        <row r="752">
          <cell r="A752" t="str">
            <v>5BB1004</v>
          </cell>
          <cell r="B752" t="str">
            <v>SCO</v>
          </cell>
          <cell r="C752" t="str">
            <v>6x1</v>
          </cell>
          <cell r="D752" t="str">
            <v>sco6x1</v>
          </cell>
          <cell r="L752" t="str">
            <v>- 6" x 1", Sockolet A105, CL.3000</v>
          </cell>
          <cell r="O752">
            <v>1</v>
          </cell>
          <cell r="P752" t="str">
            <v>unit</v>
          </cell>
          <cell r="Q752">
            <v>0</v>
          </cell>
          <cell r="R752">
            <v>9.9749999999999996</v>
          </cell>
          <cell r="S752">
            <v>750</v>
          </cell>
          <cell r="T752">
            <v>0</v>
          </cell>
          <cell r="U752">
            <v>0</v>
          </cell>
          <cell r="V752">
            <v>9.9749999999999996</v>
          </cell>
          <cell r="W752">
            <v>750</v>
          </cell>
          <cell r="X752">
            <v>0</v>
          </cell>
        </row>
        <row r="754">
          <cell r="A754" t="str">
            <v>5BC0000</v>
          </cell>
          <cell r="H754" t="str">
            <v>c.</v>
          </cell>
          <cell r="K754" t="str">
            <v>VB 1</v>
          </cell>
        </row>
        <row r="755">
          <cell r="A755" t="str">
            <v>5BC0100</v>
          </cell>
          <cell r="K755" t="str">
            <v>1. PIPA (PIPE) API 5L Gr. B, w/ internal coating</v>
          </cell>
        </row>
        <row r="756">
          <cell r="A756" t="str">
            <v>5BC0101</v>
          </cell>
          <cell r="B756" t="str">
            <v>PIPE</v>
          </cell>
          <cell r="C756">
            <v>20</v>
          </cell>
          <cell r="D756" t="str">
            <v>pipe20</v>
          </cell>
          <cell r="E756" t="str">
            <v>SMLS</v>
          </cell>
          <cell r="L756" t="str">
            <v>- pipe 20", thickness 0.375", ERW</v>
          </cell>
          <cell r="O756">
            <v>24</v>
          </cell>
          <cell r="P756" t="str">
            <v>m</v>
          </cell>
          <cell r="Q756">
            <v>387.096</v>
          </cell>
          <cell r="R756">
            <v>129.64759036144576</v>
          </cell>
          <cell r="S756">
            <v>0</v>
          </cell>
          <cell r="T756">
            <v>0</v>
          </cell>
          <cell r="U756">
            <v>9290.3040000000001</v>
          </cell>
          <cell r="V756">
            <v>3111.5421686746986</v>
          </cell>
          <cell r="W756">
            <v>0</v>
          </cell>
          <cell r="X756">
            <v>0</v>
          </cell>
        </row>
        <row r="757">
          <cell r="A757" t="str">
            <v>5BC0102</v>
          </cell>
          <cell r="B757" t="str">
            <v>PIPE</v>
          </cell>
          <cell r="C757">
            <v>16</v>
          </cell>
          <cell r="D757" t="str">
            <v>pipe16</v>
          </cell>
          <cell r="E757" t="str">
            <v>SMLS</v>
          </cell>
          <cell r="L757" t="str">
            <v>- pipe 16", thickness 0.375", ERW</v>
          </cell>
          <cell r="O757">
            <v>30</v>
          </cell>
          <cell r="P757" t="str">
            <v>m</v>
          </cell>
          <cell r="Q757">
            <v>247.74143999999998</v>
          </cell>
          <cell r="R757">
            <v>105.34885308541615</v>
          </cell>
          <cell r="S757">
            <v>0</v>
          </cell>
          <cell r="T757">
            <v>0</v>
          </cell>
          <cell r="U757">
            <v>7432.2431999999999</v>
          </cell>
          <cell r="V757">
            <v>3160.4655925624847</v>
          </cell>
          <cell r="W757">
            <v>0</v>
          </cell>
          <cell r="X757">
            <v>0</v>
          </cell>
        </row>
        <row r="758">
          <cell r="A758" t="str">
            <v>5BC0103</v>
          </cell>
          <cell r="B758" t="str">
            <v>PIPE</v>
          </cell>
          <cell r="C758">
            <v>6</v>
          </cell>
          <cell r="D758" t="str">
            <v>pipe6</v>
          </cell>
          <cell r="E758" t="str">
            <v>SMLS</v>
          </cell>
          <cell r="L758" t="str">
            <v>- pipe 6", thickness 0.280", SMLS</v>
          </cell>
          <cell r="O758">
            <v>24</v>
          </cell>
          <cell r="P758" t="str">
            <v>m</v>
          </cell>
          <cell r="Q758">
            <v>42.487335000000002</v>
          </cell>
          <cell r="R758">
            <v>39.051696173615078</v>
          </cell>
          <cell r="S758">
            <v>0</v>
          </cell>
          <cell r="T758">
            <v>0</v>
          </cell>
          <cell r="U758">
            <v>1019.69604</v>
          </cell>
          <cell r="V758">
            <v>937.24070816676181</v>
          </cell>
          <cell r="W758">
            <v>0</v>
          </cell>
          <cell r="X758">
            <v>0</v>
          </cell>
        </row>
        <row r="759">
          <cell r="A759" t="str">
            <v>5BC0104</v>
          </cell>
          <cell r="B759" t="str">
            <v>PIPE</v>
          </cell>
          <cell r="C759">
            <v>4</v>
          </cell>
          <cell r="D759" t="str">
            <v>pipe4</v>
          </cell>
          <cell r="E759" t="str">
            <v>SMLS</v>
          </cell>
          <cell r="L759" t="str">
            <v>- pipe 4", thickness 0.237", SMLS</v>
          </cell>
          <cell r="O759">
            <v>12</v>
          </cell>
          <cell r="P759" t="str">
            <v>m</v>
          </cell>
          <cell r="Q759">
            <v>19.596734999999999</v>
          </cell>
          <cell r="R759">
            <v>22.32961711143621</v>
          </cell>
          <cell r="S759">
            <v>0</v>
          </cell>
          <cell r="T759">
            <v>0</v>
          </cell>
          <cell r="U759">
            <v>235.16082</v>
          </cell>
          <cell r="V759">
            <v>267.95540533723454</v>
          </cell>
          <cell r="W759">
            <v>0</v>
          </cell>
          <cell r="X759">
            <v>0</v>
          </cell>
        </row>
        <row r="760">
          <cell r="A760" t="str">
            <v>5BC0105</v>
          </cell>
          <cell r="B760" t="str">
            <v>PIPE</v>
          </cell>
          <cell r="C760">
            <v>1</v>
          </cell>
          <cell r="D760" t="str">
            <v>pipe1</v>
          </cell>
          <cell r="E760" t="str">
            <v>SMLS</v>
          </cell>
          <cell r="L760" t="str">
            <v>- pipe 1", thickness 0.179", SMLS</v>
          </cell>
          <cell r="O760">
            <v>12</v>
          </cell>
          <cell r="P760" t="str">
            <v>m</v>
          </cell>
          <cell r="Q760">
            <v>1.67334</v>
          </cell>
          <cell r="R760">
            <v>9.24</v>
          </cell>
          <cell r="S760">
            <v>0</v>
          </cell>
          <cell r="T760">
            <v>0</v>
          </cell>
          <cell r="U760">
            <v>20.080080000000002</v>
          </cell>
          <cell r="V760">
            <v>110.88</v>
          </cell>
          <cell r="W760">
            <v>0</v>
          </cell>
          <cell r="X760">
            <v>0</v>
          </cell>
        </row>
        <row r="762">
          <cell r="A762" t="str">
            <v>5BC0200</v>
          </cell>
          <cell r="K762" t="str">
            <v>2. Reducer w/ internal coating</v>
          </cell>
        </row>
        <row r="763">
          <cell r="A763" t="str">
            <v>5BC0201</v>
          </cell>
          <cell r="B763" t="str">
            <v>RED</v>
          </cell>
          <cell r="C763" t="str">
            <v>20x16</v>
          </cell>
          <cell r="D763" t="str">
            <v>red20</v>
          </cell>
          <cell r="L763" t="str">
            <v>- 20" x 16", concentric reducer #150, sch. 40</v>
          </cell>
          <cell r="O763">
            <v>4</v>
          </cell>
          <cell r="P763" t="str">
            <v>Unit</v>
          </cell>
          <cell r="Q763">
            <v>0</v>
          </cell>
          <cell r="R763">
            <v>1995</v>
          </cell>
          <cell r="S763">
            <v>2500</v>
          </cell>
          <cell r="T763">
            <v>0</v>
          </cell>
          <cell r="U763">
            <v>0</v>
          </cell>
          <cell r="V763">
            <v>7980</v>
          </cell>
          <cell r="W763">
            <v>10000</v>
          </cell>
          <cell r="X763">
            <v>0</v>
          </cell>
        </row>
        <row r="765">
          <cell r="A765" t="str">
            <v>5BC0300</v>
          </cell>
          <cell r="K765" t="str">
            <v>3. Flanges &amp; Blind</v>
          </cell>
        </row>
        <row r="766">
          <cell r="A766" t="str">
            <v>5BC0301</v>
          </cell>
          <cell r="B766" t="str">
            <v>FLG</v>
          </cell>
          <cell r="C766">
            <v>20</v>
          </cell>
          <cell r="D766" t="str">
            <v>flg20</v>
          </cell>
          <cell r="L766" t="str">
            <v>- Flanges ANSI #150, WNRF 20"</v>
          </cell>
          <cell r="O766">
            <v>6</v>
          </cell>
          <cell r="P766" t="str">
            <v>Unit</v>
          </cell>
          <cell r="Q766">
            <v>0</v>
          </cell>
          <cell r="R766">
            <v>1297.8</v>
          </cell>
          <cell r="S766">
            <v>2500</v>
          </cell>
          <cell r="T766">
            <v>0</v>
          </cell>
          <cell r="U766">
            <v>0</v>
          </cell>
          <cell r="V766">
            <v>7786.7999999999993</v>
          </cell>
          <cell r="W766">
            <v>15000</v>
          </cell>
          <cell r="X766">
            <v>0</v>
          </cell>
        </row>
        <row r="767">
          <cell r="A767" t="str">
            <v>5BC0302</v>
          </cell>
          <cell r="B767" t="str">
            <v>FLG</v>
          </cell>
          <cell r="C767">
            <v>16</v>
          </cell>
          <cell r="D767" t="str">
            <v>flg16</v>
          </cell>
          <cell r="L767" t="str">
            <v>- Flanges ANSI #150, WNRF 16"</v>
          </cell>
          <cell r="O767">
            <v>16</v>
          </cell>
          <cell r="P767" t="str">
            <v>Unit</v>
          </cell>
          <cell r="Q767">
            <v>0</v>
          </cell>
          <cell r="R767">
            <v>861</v>
          </cell>
          <cell r="S767">
            <v>2000</v>
          </cell>
          <cell r="T767">
            <v>0</v>
          </cell>
          <cell r="U767">
            <v>0</v>
          </cell>
          <cell r="V767">
            <v>13776</v>
          </cell>
          <cell r="W767">
            <v>32000</v>
          </cell>
          <cell r="X767">
            <v>0</v>
          </cell>
        </row>
        <row r="768">
          <cell r="A768" t="str">
            <v>5BC0303</v>
          </cell>
          <cell r="B768" t="str">
            <v>FLG</v>
          </cell>
          <cell r="C768">
            <v>6</v>
          </cell>
          <cell r="D768" t="str">
            <v>flg6</v>
          </cell>
          <cell r="L768" t="str">
            <v>- Flanges ANSI #150, WNRF 6"</v>
          </cell>
          <cell r="O768">
            <v>4</v>
          </cell>
          <cell r="P768" t="str">
            <v>Unit</v>
          </cell>
          <cell r="Q768">
            <v>0</v>
          </cell>
          <cell r="R768">
            <v>107.1</v>
          </cell>
          <cell r="S768">
            <v>750</v>
          </cell>
          <cell r="T768">
            <v>0</v>
          </cell>
          <cell r="U768">
            <v>0</v>
          </cell>
          <cell r="V768">
            <v>428.4</v>
          </cell>
          <cell r="W768">
            <v>3000</v>
          </cell>
          <cell r="X768">
            <v>0</v>
          </cell>
        </row>
        <row r="769">
          <cell r="A769" t="str">
            <v>5BC0304</v>
          </cell>
          <cell r="B769" t="str">
            <v>FLG</v>
          </cell>
          <cell r="C769">
            <v>4</v>
          </cell>
          <cell r="D769" t="str">
            <v>flg4</v>
          </cell>
          <cell r="L769" t="str">
            <v>- Flanges ANSI #150, WNRF 4"</v>
          </cell>
          <cell r="O769">
            <v>8</v>
          </cell>
          <cell r="P769" t="str">
            <v>Unit</v>
          </cell>
          <cell r="Q769">
            <v>0</v>
          </cell>
          <cell r="R769">
            <v>73.5</v>
          </cell>
          <cell r="S769">
            <v>500</v>
          </cell>
          <cell r="T769">
            <v>0</v>
          </cell>
          <cell r="U769">
            <v>0</v>
          </cell>
          <cell r="V769">
            <v>588</v>
          </cell>
          <cell r="W769">
            <v>4000</v>
          </cell>
          <cell r="X769">
            <v>0</v>
          </cell>
        </row>
        <row r="770">
          <cell r="A770" t="str">
            <v>5BC0305</v>
          </cell>
          <cell r="B770" t="str">
            <v>FLG</v>
          </cell>
          <cell r="C770">
            <v>1</v>
          </cell>
          <cell r="D770" t="str">
            <v>flg1</v>
          </cell>
          <cell r="L770" t="str">
            <v>- Flanges ANSI #800, SWRF, 1"</v>
          </cell>
          <cell r="O770">
            <v>13</v>
          </cell>
          <cell r="P770" t="str">
            <v>Unit</v>
          </cell>
          <cell r="Q770">
            <v>0</v>
          </cell>
          <cell r="R770">
            <v>23.1</v>
          </cell>
          <cell r="S770">
            <v>125</v>
          </cell>
          <cell r="T770">
            <v>0</v>
          </cell>
          <cell r="U770">
            <v>0</v>
          </cell>
          <cell r="V770">
            <v>300.3</v>
          </cell>
          <cell r="W770">
            <v>1625</v>
          </cell>
          <cell r="X770">
            <v>0</v>
          </cell>
        </row>
        <row r="771">
          <cell r="A771" t="str">
            <v>5BC0306</v>
          </cell>
          <cell r="B771" t="str">
            <v>FLG</v>
          </cell>
          <cell r="C771">
            <v>20</v>
          </cell>
          <cell r="D771" t="str">
            <v>flg20</v>
          </cell>
          <cell r="L771" t="str">
            <v>- Flanges ANSI #300, WNRF 20"</v>
          </cell>
          <cell r="O771">
            <v>4</v>
          </cell>
          <cell r="P771" t="str">
            <v>Unit</v>
          </cell>
          <cell r="Q771">
            <v>0</v>
          </cell>
          <cell r="R771">
            <v>3105.9</v>
          </cell>
          <cell r="S771">
            <v>2500</v>
          </cell>
          <cell r="T771">
            <v>0</v>
          </cell>
          <cell r="U771">
            <v>0</v>
          </cell>
          <cell r="V771">
            <v>12423.6</v>
          </cell>
          <cell r="W771">
            <v>10000</v>
          </cell>
          <cell r="X771">
            <v>0</v>
          </cell>
        </row>
        <row r="772">
          <cell r="A772" t="str">
            <v>5BC0307</v>
          </cell>
          <cell r="B772" t="str">
            <v>FLG</v>
          </cell>
          <cell r="C772">
            <v>16</v>
          </cell>
          <cell r="D772" t="str">
            <v>flg16</v>
          </cell>
          <cell r="L772" t="str">
            <v>- Flanges ANSI #300, WNRF 16"</v>
          </cell>
          <cell r="O772">
            <v>8</v>
          </cell>
          <cell r="P772" t="str">
            <v>Unit</v>
          </cell>
          <cell r="Q772">
            <v>0</v>
          </cell>
          <cell r="R772">
            <v>1564.5</v>
          </cell>
          <cell r="S772">
            <v>2000</v>
          </cell>
          <cell r="T772">
            <v>0</v>
          </cell>
          <cell r="U772">
            <v>0</v>
          </cell>
          <cell r="V772">
            <v>12516</v>
          </cell>
          <cell r="W772">
            <v>16000</v>
          </cell>
          <cell r="X772">
            <v>0</v>
          </cell>
        </row>
        <row r="774">
          <cell r="A774" t="str">
            <v>5BC0400</v>
          </cell>
          <cell r="K774" t="str">
            <v>4. Gasket</v>
          </cell>
        </row>
        <row r="775">
          <cell r="A775" t="str">
            <v>5BC0401</v>
          </cell>
          <cell r="B775" t="str">
            <v>GST</v>
          </cell>
          <cell r="C775">
            <v>20</v>
          </cell>
          <cell r="D775" t="str">
            <v>gst20</v>
          </cell>
          <cell r="L775" t="str">
            <v>- 20", gasket #150, RF, 4.5 MM spiral wound, API 605</v>
          </cell>
          <cell r="O775">
            <v>6</v>
          </cell>
          <cell r="P775" t="str">
            <v>Unit</v>
          </cell>
          <cell r="Q775">
            <v>0</v>
          </cell>
          <cell r="R775">
            <v>207.9</v>
          </cell>
          <cell r="S775">
            <v>0</v>
          </cell>
          <cell r="T775">
            <v>0</v>
          </cell>
          <cell r="U775">
            <v>0</v>
          </cell>
          <cell r="V775">
            <v>1247.4000000000001</v>
          </cell>
          <cell r="W775">
            <v>0</v>
          </cell>
          <cell r="X775">
            <v>0</v>
          </cell>
        </row>
        <row r="776">
          <cell r="A776" t="str">
            <v>5BC0402</v>
          </cell>
          <cell r="B776" t="str">
            <v>GST</v>
          </cell>
          <cell r="C776">
            <v>16</v>
          </cell>
          <cell r="D776" t="str">
            <v>gst12</v>
          </cell>
          <cell r="L776" t="str">
            <v>- 16", gasket #150, RF, 4.5 MM spiral wound, API 605</v>
          </cell>
          <cell r="O776">
            <v>16</v>
          </cell>
          <cell r="P776" t="str">
            <v>Unit</v>
          </cell>
          <cell r="Q776">
            <v>0</v>
          </cell>
          <cell r="R776">
            <v>154.35</v>
          </cell>
          <cell r="S776">
            <v>0</v>
          </cell>
          <cell r="T776">
            <v>0</v>
          </cell>
          <cell r="U776">
            <v>0</v>
          </cell>
          <cell r="V776">
            <v>2469.6</v>
          </cell>
          <cell r="W776">
            <v>0</v>
          </cell>
          <cell r="X776">
            <v>0</v>
          </cell>
        </row>
        <row r="777">
          <cell r="A777" t="str">
            <v>5BC0403</v>
          </cell>
          <cell r="B777" t="str">
            <v>GST</v>
          </cell>
          <cell r="C777">
            <v>6</v>
          </cell>
          <cell r="D777" t="str">
            <v>gst6</v>
          </cell>
          <cell r="L777" t="str">
            <v>- 6", gasket #150, RF, 4.5 MM spiral wound, API 605</v>
          </cell>
          <cell r="O777">
            <v>4</v>
          </cell>
          <cell r="P777" t="str">
            <v>Unit</v>
          </cell>
          <cell r="Q777">
            <v>0</v>
          </cell>
          <cell r="R777">
            <v>23.740500000000001</v>
          </cell>
          <cell r="S777">
            <v>0</v>
          </cell>
          <cell r="T777">
            <v>0</v>
          </cell>
          <cell r="U777">
            <v>0</v>
          </cell>
          <cell r="V777">
            <v>94.962000000000003</v>
          </cell>
          <cell r="W777">
            <v>0</v>
          </cell>
          <cell r="X777">
            <v>0</v>
          </cell>
        </row>
        <row r="778">
          <cell r="A778" t="str">
            <v>5BC0404</v>
          </cell>
          <cell r="B778" t="str">
            <v>GST</v>
          </cell>
          <cell r="C778">
            <v>4</v>
          </cell>
          <cell r="D778" t="str">
            <v>gst4</v>
          </cell>
          <cell r="L778" t="str">
            <v>- 4", gasket #150, RF, 4.5 MM spiral wound, API 605</v>
          </cell>
          <cell r="O778">
            <v>16</v>
          </cell>
          <cell r="P778" t="str">
            <v>Unit</v>
          </cell>
          <cell r="Q778">
            <v>0</v>
          </cell>
          <cell r="R778">
            <v>13.125</v>
          </cell>
          <cell r="S778">
            <v>0</v>
          </cell>
          <cell r="T778">
            <v>0</v>
          </cell>
          <cell r="U778">
            <v>0</v>
          </cell>
          <cell r="V778">
            <v>210</v>
          </cell>
          <cell r="W778">
            <v>0</v>
          </cell>
          <cell r="X778">
            <v>0</v>
          </cell>
        </row>
        <row r="779">
          <cell r="A779" t="str">
            <v>5BC0405</v>
          </cell>
          <cell r="B779" t="str">
            <v>GST</v>
          </cell>
          <cell r="C779">
            <v>1</v>
          </cell>
          <cell r="D779" t="str">
            <v>gst1</v>
          </cell>
          <cell r="L779" t="str">
            <v>- 1", gasket #800, RF, 4.5 MM spiral wound, API 605</v>
          </cell>
          <cell r="O779">
            <v>13</v>
          </cell>
          <cell r="P779" t="str">
            <v>Unit</v>
          </cell>
          <cell r="Q779">
            <v>0</v>
          </cell>
          <cell r="R779">
            <v>8.3055000000000003</v>
          </cell>
          <cell r="S779">
            <v>0</v>
          </cell>
          <cell r="T779">
            <v>0</v>
          </cell>
          <cell r="U779">
            <v>0</v>
          </cell>
          <cell r="V779">
            <v>107.97150000000001</v>
          </cell>
          <cell r="W779">
            <v>0</v>
          </cell>
          <cell r="X779">
            <v>0</v>
          </cell>
        </row>
        <row r="780">
          <cell r="A780" t="str">
            <v>5BC0406</v>
          </cell>
          <cell r="B780" t="str">
            <v>IF</v>
          </cell>
          <cell r="C780">
            <v>20</v>
          </cell>
          <cell r="D780" t="str">
            <v>if20</v>
          </cell>
          <cell r="L780" t="str">
            <v>- 20", Insulation Flange #300, RF</v>
          </cell>
          <cell r="O780">
            <v>2</v>
          </cell>
          <cell r="P780" t="str">
            <v>Unit</v>
          </cell>
          <cell r="Q780">
            <v>0</v>
          </cell>
          <cell r="R780">
            <v>920</v>
          </cell>
          <cell r="S780">
            <v>0</v>
          </cell>
          <cell r="T780">
            <v>0</v>
          </cell>
          <cell r="U780">
            <v>0</v>
          </cell>
          <cell r="V780">
            <v>1840</v>
          </cell>
          <cell r="W780">
            <v>0</v>
          </cell>
          <cell r="X780">
            <v>0</v>
          </cell>
        </row>
        <row r="781">
          <cell r="A781" t="str">
            <v>5BC0407</v>
          </cell>
          <cell r="B781" t="str">
            <v>IF</v>
          </cell>
          <cell r="C781">
            <v>16</v>
          </cell>
          <cell r="D781" t="str">
            <v>if16</v>
          </cell>
          <cell r="L781" t="str">
            <v>- 16", Insulation Flange #300, RF</v>
          </cell>
          <cell r="O781">
            <v>4</v>
          </cell>
          <cell r="P781" t="str">
            <v>Unit</v>
          </cell>
          <cell r="Q781">
            <v>0</v>
          </cell>
          <cell r="R781">
            <v>690</v>
          </cell>
          <cell r="S781">
            <v>0</v>
          </cell>
          <cell r="T781">
            <v>0</v>
          </cell>
          <cell r="U781">
            <v>0</v>
          </cell>
          <cell r="V781">
            <v>2760</v>
          </cell>
          <cell r="W781">
            <v>0</v>
          </cell>
          <cell r="X781">
            <v>0</v>
          </cell>
        </row>
        <row r="783">
          <cell r="A783" t="str">
            <v>5BC0500</v>
          </cell>
          <cell r="K783" t="str">
            <v>5. Elbow w/ internal coating</v>
          </cell>
        </row>
        <row r="784">
          <cell r="A784" t="str">
            <v>5BC0501</v>
          </cell>
          <cell r="B784" t="str">
            <v>EBW</v>
          </cell>
          <cell r="C784">
            <v>20</v>
          </cell>
          <cell r="D784" t="str">
            <v>ebw4;45</v>
          </cell>
          <cell r="L784" t="str">
            <v>- 45 elbow, BW, sch. 40, CS-234, SMLS 20"</v>
          </cell>
          <cell r="O784">
            <v>4</v>
          </cell>
          <cell r="P784" t="str">
            <v>Unit</v>
          </cell>
          <cell r="Q784">
            <v>0</v>
          </cell>
          <cell r="R784">
            <v>5455.5999999999995</v>
          </cell>
          <cell r="S784">
            <v>2500</v>
          </cell>
          <cell r="T784">
            <v>0</v>
          </cell>
          <cell r="U784">
            <v>0</v>
          </cell>
          <cell r="V784">
            <v>21822.399999999998</v>
          </cell>
          <cell r="W784">
            <v>10000</v>
          </cell>
          <cell r="X784">
            <v>0</v>
          </cell>
        </row>
        <row r="785">
          <cell r="A785" t="str">
            <v>5BC0502</v>
          </cell>
          <cell r="B785" t="str">
            <v>EBW</v>
          </cell>
          <cell r="C785">
            <v>16</v>
          </cell>
          <cell r="D785" t="str">
            <v>ebw3;45</v>
          </cell>
          <cell r="L785" t="str">
            <v>- 45 elbow, BW, sch. 40, CS-234, SMLS 16"</v>
          </cell>
          <cell r="O785">
            <v>7</v>
          </cell>
          <cell r="P785" t="str">
            <v>Unit</v>
          </cell>
          <cell r="Q785">
            <v>0</v>
          </cell>
          <cell r="R785">
            <v>2612.7999999999997</v>
          </cell>
          <cell r="S785">
            <v>2000</v>
          </cell>
          <cell r="T785">
            <v>0</v>
          </cell>
          <cell r="U785">
            <v>0</v>
          </cell>
          <cell r="V785">
            <v>18289.599999999999</v>
          </cell>
          <cell r="W785">
            <v>14000</v>
          </cell>
          <cell r="X785">
            <v>0</v>
          </cell>
        </row>
        <row r="786">
          <cell r="A786" t="str">
            <v>5BC0503</v>
          </cell>
          <cell r="B786" t="str">
            <v>EBW</v>
          </cell>
          <cell r="C786">
            <v>6</v>
          </cell>
          <cell r="D786" t="str">
            <v>ebw2;45</v>
          </cell>
          <cell r="L786" t="str">
            <v>- 45 elbow, BW, sch. 40, CS-234, SMLS 6"</v>
          </cell>
          <cell r="O786">
            <v>8</v>
          </cell>
          <cell r="P786" t="str">
            <v>Unit</v>
          </cell>
          <cell r="Q786">
            <v>0</v>
          </cell>
          <cell r="R786">
            <v>138</v>
          </cell>
          <cell r="S786">
            <v>750</v>
          </cell>
          <cell r="T786">
            <v>0</v>
          </cell>
          <cell r="U786">
            <v>0</v>
          </cell>
          <cell r="V786">
            <v>1104</v>
          </cell>
          <cell r="W786">
            <v>6000</v>
          </cell>
          <cell r="X786">
            <v>0</v>
          </cell>
        </row>
        <row r="787">
          <cell r="A787" t="str">
            <v>5BC05031</v>
          </cell>
          <cell r="B787" t="str">
            <v>EBW</v>
          </cell>
          <cell r="C787">
            <v>4</v>
          </cell>
          <cell r="D787" t="str">
            <v>ebw2;45</v>
          </cell>
          <cell r="L787" t="str">
            <v>- 45 elbow, BW, sch. 40, CS-234, SMLS 4"</v>
          </cell>
          <cell r="O787">
            <v>8</v>
          </cell>
          <cell r="P787" t="str">
            <v>Unit</v>
          </cell>
          <cell r="Q787">
            <v>0</v>
          </cell>
          <cell r="R787">
            <v>58.65</v>
          </cell>
          <cell r="S787">
            <v>500</v>
          </cell>
          <cell r="T787">
            <v>0</v>
          </cell>
          <cell r="U787">
            <v>0</v>
          </cell>
          <cell r="V787">
            <v>469.2</v>
          </cell>
          <cell r="W787">
            <v>4000</v>
          </cell>
          <cell r="X787">
            <v>0</v>
          </cell>
        </row>
        <row r="788">
          <cell r="A788" t="str">
            <v>5BC0504</v>
          </cell>
          <cell r="B788" t="str">
            <v>EBW</v>
          </cell>
          <cell r="C788">
            <v>20</v>
          </cell>
          <cell r="D788" t="str">
            <v>ebw4;90</v>
          </cell>
          <cell r="L788" t="str">
            <v>- 90 elbow, BW, sch. 40, CS-234, SMLS 20"</v>
          </cell>
          <cell r="O788">
            <v>2</v>
          </cell>
          <cell r="P788" t="str">
            <v>Unit</v>
          </cell>
          <cell r="Q788">
            <v>0</v>
          </cell>
          <cell r="R788">
            <v>9740.5</v>
          </cell>
          <cell r="S788">
            <v>2500</v>
          </cell>
          <cell r="T788">
            <v>0</v>
          </cell>
          <cell r="U788">
            <v>0</v>
          </cell>
          <cell r="V788">
            <v>19481</v>
          </cell>
          <cell r="W788">
            <v>5000</v>
          </cell>
          <cell r="X788">
            <v>0</v>
          </cell>
        </row>
        <row r="789">
          <cell r="A789" t="str">
            <v>5BC0505</v>
          </cell>
          <cell r="B789" t="str">
            <v>EBW</v>
          </cell>
          <cell r="C789">
            <v>16</v>
          </cell>
          <cell r="D789" t="str">
            <v>ebw3;90</v>
          </cell>
          <cell r="L789" t="str">
            <v>- 90 elbow, BW, sch. 40, CS-234, SMLS 16"</v>
          </cell>
          <cell r="O789">
            <v>6</v>
          </cell>
          <cell r="P789" t="str">
            <v>Unit</v>
          </cell>
          <cell r="Q789">
            <v>0</v>
          </cell>
          <cell r="R789">
            <v>4669</v>
          </cell>
          <cell r="S789">
            <v>2000</v>
          </cell>
          <cell r="T789">
            <v>0</v>
          </cell>
          <cell r="U789">
            <v>0</v>
          </cell>
          <cell r="V789">
            <v>28014</v>
          </cell>
          <cell r="W789">
            <v>12000</v>
          </cell>
          <cell r="X789">
            <v>0</v>
          </cell>
        </row>
        <row r="790">
          <cell r="A790" t="str">
            <v>5BC0506</v>
          </cell>
          <cell r="B790" t="str">
            <v>EBW</v>
          </cell>
          <cell r="C790">
            <v>6</v>
          </cell>
          <cell r="D790" t="str">
            <v>ebw2;90</v>
          </cell>
          <cell r="L790" t="str">
            <v>- 90 elbow, BW, sch. 40, CS-234, SMLS 6"</v>
          </cell>
          <cell r="O790">
            <v>6</v>
          </cell>
          <cell r="P790" t="str">
            <v>Unit</v>
          </cell>
          <cell r="Q790">
            <v>0</v>
          </cell>
          <cell r="R790">
            <v>197.79999999999998</v>
          </cell>
          <cell r="S790">
            <v>750</v>
          </cell>
          <cell r="T790">
            <v>0</v>
          </cell>
          <cell r="U790">
            <v>0</v>
          </cell>
          <cell r="V790">
            <v>1186.8</v>
          </cell>
          <cell r="W790">
            <v>4500</v>
          </cell>
          <cell r="X790">
            <v>0</v>
          </cell>
        </row>
        <row r="791">
          <cell r="A791" t="str">
            <v>5BC05061</v>
          </cell>
          <cell r="B791" t="str">
            <v>EBW</v>
          </cell>
          <cell r="C791">
            <v>4</v>
          </cell>
          <cell r="D791" t="str">
            <v>ebw2;90</v>
          </cell>
          <cell r="L791" t="str">
            <v>- 90 elbow, BW, sch. 40, CS-234, SMLS 4"</v>
          </cell>
          <cell r="O791">
            <v>6</v>
          </cell>
          <cell r="P791" t="str">
            <v>Unit</v>
          </cell>
          <cell r="Q791">
            <v>0</v>
          </cell>
          <cell r="R791">
            <v>58.65</v>
          </cell>
          <cell r="S791">
            <v>500</v>
          </cell>
          <cell r="T791">
            <v>0</v>
          </cell>
          <cell r="U791">
            <v>0</v>
          </cell>
          <cell r="V791">
            <v>351.9</v>
          </cell>
          <cell r="W791">
            <v>3000</v>
          </cell>
          <cell r="X791">
            <v>0</v>
          </cell>
        </row>
        <row r="793">
          <cell r="A793" t="str">
            <v>5BC0600</v>
          </cell>
          <cell r="K793" t="str">
            <v>6. Tee &amp; Tee Reducer w/ internal coating</v>
          </cell>
        </row>
        <row r="794">
          <cell r="A794" t="str">
            <v>5BC0601</v>
          </cell>
          <cell r="B794" t="str">
            <v>TEE</v>
          </cell>
          <cell r="C794">
            <v>20</v>
          </cell>
          <cell r="D794" t="str">
            <v>tee20</v>
          </cell>
          <cell r="L794" t="str">
            <v>- Equal Tee BW, STD, CS-234, SMLS, dia. 20"</v>
          </cell>
          <cell r="O794">
            <v>4</v>
          </cell>
          <cell r="P794" t="str">
            <v>unit</v>
          </cell>
          <cell r="Q794">
            <v>0</v>
          </cell>
          <cell r="R794">
            <v>22169.7</v>
          </cell>
          <cell r="S794">
            <v>7500</v>
          </cell>
          <cell r="T794">
            <v>0</v>
          </cell>
          <cell r="U794">
            <v>0</v>
          </cell>
          <cell r="V794">
            <v>88678.8</v>
          </cell>
          <cell r="W794">
            <v>30000</v>
          </cell>
          <cell r="X794">
            <v>0</v>
          </cell>
        </row>
        <row r="795">
          <cell r="A795" t="str">
            <v>5BC0602</v>
          </cell>
          <cell r="B795" t="str">
            <v>TEE</v>
          </cell>
          <cell r="C795" t="str">
            <v>20x20x6</v>
          </cell>
          <cell r="D795" t="str">
            <v>tee20</v>
          </cell>
          <cell r="L795" t="str">
            <v>- Tee Reducer BW, STD, CS-234, SMLS, 20" x 20" x 6"</v>
          </cell>
          <cell r="O795">
            <v>4</v>
          </cell>
          <cell r="P795" t="str">
            <v>unit</v>
          </cell>
          <cell r="Q795">
            <v>0</v>
          </cell>
          <cell r="R795">
            <v>10212.299999999999</v>
          </cell>
          <cell r="S795">
            <v>7500</v>
          </cell>
          <cell r="T795">
            <v>0</v>
          </cell>
          <cell r="U795">
            <v>0</v>
          </cell>
          <cell r="V795">
            <v>40849.199999999997</v>
          </cell>
          <cell r="W795">
            <v>30000</v>
          </cell>
          <cell r="X795">
            <v>0</v>
          </cell>
        </row>
        <row r="796">
          <cell r="A796" t="str">
            <v>5BC0603</v>
          </cell>
          <cell r="B796" t="str">
            <v>BST</v>
          </cell>
          <cell r="C796">
            <v>16</v>
          </cell>
          <cell r="L796" t="str">
            <v>- Bucket Strainer #150, RF, 16"</v>
          </cell>
          <cell r="O796">
            <v>4</v>
          </cell>
          <cell r="P796" t="str">
            <v>unit</v>
          </cell>
          <cell r="Q796">
            <v>0</v>
          </cell>
          <cell r="R796">
            <v>16813</v>
          </cell>
          <cell r="S796">
            <v>43860</v>
          </cell>
          <cell r="T796">
            <v>0</v>
          </cell>
          <cell r="U796">
            <v>0</v>
          </cell>
          <cell r="V796">
            <v>67252</v>
          </cell>
          <cell r="W796">
            <v>175440</v>
          </cell>
          <cell r="X796">
            <v>0</v>
          </cell>
        </row>
        <row r="798">
          <cell r="A798" t="str">
            <v>5BC0700</v>
          </cell>
          <cell r="K798" t="str">
            <v>7. Bolt &amp; Nut</v>
          </cell>
        </row>
        <row r="799">
          <cell r="A799" t="str">
            <v>5BC0701</v>
          </cell>
          <cell r="B799" t="str">
            <v>B&amp;N</v>
          </cell>
          <cell r="C799" t="str">
            <v>1.125" x 160</v>
          </cell>
          <cell r="D799">
            <v>20</v>
          </cell>
          <cell r="L799" t="str">
            <v>- Bolt &amp; Nut, A193-B7 A194-2H, 1.125" x 160mm</v>
          </cell>
          <cell r="O799">
            <v>320</v>
          </cell>
          <cell r="P799" t="str">
            <v>Unit</v>
          </cell>
          <cell r="Q799">
            <v>0</v>
          </cell>
          <cell r="R799">
            <v>15.434999999999999</v>
          </cell>
          <cell r="S799">
            <v>44.1</v>
          </cell>
          <cell r="T799">
            <v>0</v>
          </cell>
          <cell r="U799">
            <v>0</v>
          </cell>
          <cell r="V799">
            <v>4939.2</v>
          </cell>
          <cell r="W799">
            <v>14112</v>
          </cell>
          <cell r="X799">
            <v>0</v>
          </cell>
        </row>
        <row r="800">
          <cell r="A800" t="str">
            <v>5BC0702</v>
          </cell>
          <cell r="B800" t="str">
            <v>B&amp;N</v>
          </cell>
          <cell r="C800" t="str">
            <v xml:space="preserve"> 1" x 135</v>
          </cell>
          <cell r="D800">
            <v>14</v>
          </cell>
          <cell r="L800" t="str">
            <v>- Bolt &amp; Nut, A193-B7 A194-2H, 1" x 135mm</v>
          </cell>
          <cell r="O800">
            <v>256</v>
          </cell>
          <cell r="P800" t="str">
            <v>Unit</v>
          </cell>
          <cell r="Q800">
            <v>0</v>
          </cell>
          <cell r="R800">
            <v>8.5154999999999994</v>
          </cell>
          <cell r="S800">
            <v>24.33</v>
          </cell>
          <cell r="T800">
            <v>0</v>
          </cell>
          <cell r="U800">
            <v>0</v>
          </cell>
          <cell r="V800">
            <v>2179.9679999999998</v>
          </cell>
          <cell r="W800">
            <v>6228.48</v>
          </cell>
          <cell r="X800">
            <v>0</v>
          </cell>
        </row>
        <row r="801">
          <cell r="A801" t="str">
            <v>5BC0703</v>
          </cell>
          <cell r="B801" t="str">
            <v>B&amp;N</v>
          </cell>
          <cell r="C801" t="str">
            <v>3/4" x 100</v>
          </cell>
          <cell r="D801">
            <v>2.5</v>
          </cell>
          <cell r="L801" t="str">
            <v>- Bolt &amp; Nut, A193-B7 A194-2H, 3/4" x 100mm</v>
          </cell>
          <cell r="O801">
            <v>32</v>
          </cell>
          <cell r="P801" t="str">
            <v>Unit</v>
          </cell>
          <cell r="Q801">
            <v>0</v>
          </cell>
          <cell r="R801">
            <v>4.0739999999999998</v>
          </cell>
          <cell r="S801">
            <v>11.64</v>
          </cell>
          <cell r="T801">
            <v>0</v>
          </cell>
          <cell r="U801">
            <v>0</v>
          </cell>
          <cell r="V801">
            <v>130.36799999999999</v>
          </cell>
          <cell r="W801">
            <v>372.48</v>
          </cell>
          <cell r="X801">
            <v>0</v>
          </cell>
        </row>
        <row r="802">
          <cell r="A802" t="str">
            <v>5BC0704</v>
          </cell>
          <cell r="B802" t="str">
            <v>B&amp;N</v>
          </cell>
          <cell r="C802" t="str">
            <v>5/8" x 90</v>
          </cell>
          <cell r="D802">
            <v>2.5</v>
          </cell>
          <cell r="L802" t="str">
            <v>- Bolt &amp; Nut, A193-B7 A194-2H, 5/8" x 90mm</v>
          </cell>
          <cell r="O802">
            <v>64</v>
          </cell>
          <cell r="P802" t="str">
            <v>Unit</v>
          </cell>
          <cell r="Q802">
            <v>0</v>
          </cell>
          <cell r="R802">
            <v>3.3810000000000002</v>
          </cell>
          <cell r="S802">
            <v>9.66</v>
          </cell>
          <cell r="T802">
            <v>0</v>
          </cell>
          <cell r="U802">
            <v>0</v>
          </cell>
          <cell r="V802">
            <v>216.38400000000001</v>
          </cell>
          <cell r="W802">
            <v>618.24</v>
          </cell>
          <cell r="X802">
            <v>0</v>
          </cell>
        </row>
        <row r="803">
          <cell r="A803" t="str">
            <v>5BC0705</v>
          </cell>
          <cell r="B803" t="str">
            <v>B&amp;N</v>
          </cell>
          <cell r="C803" t="str">
            <v>7/8" x 125</v>
          </cell>
          <cell r="D803">
            <v>6</v>
          </cell>
          <cell r="L803" t="str">
            <v>- Bolt &amp; Nut, A193-B7 A194-2H, 7/8" x 125mm</v>
          </cell>
          <cell r="O803">
            <v>52</v>
          </cell>
          <cell r="P803" t="str">
            <v>Unit</v>
          </cell>
          <cell r="Q803">
            <v>0</v>
          </cell>
          <cell r="R803">
            <v>6.0059999999999993</v>
          </cell>
          <cell r="S803">
            <v>17.16</v>
          </cell>
          <cell r="T803">
            <v>0</v>
          </cell>
          <cell r="U803">
            <v>0</v>
          </cell>
          <cell r="V803">
            <v>312.31199999999995</v>
          </cell>
          <cell r="W803">
            <v>892.32</v>
          </cell>
          <cell r="X803">
            <v>0</v>
          </cell>
        </row>
        <row r="804">
          <cell r="A804" t="str">
            <v>5BC0706</v>
          </cell>
          <cell r="B804" t="str">
            <v>B&amp;N</v>
          </cell>
          <cell r="C804" t="str">
            <v>1.25" x 205</v>
          </cell>
          <cell r="D804">
            <v>18</v>
          </cell>
          <cell r="L804" t="str">
            <v>- Bolt &amp; Nut, A193-B7 A194-2H, 1.25" x 205mm</v>
          </cell>
          <cell r="O804">
            <v>80</v>
          </cell>
          <cell r="P804" t="str">
            <v>Unit</v>
          </cell>
          <cell r="Q804">
            <v>0</v>
          </cell>
          <cell r="R804">
            <v>20.286000000000001</v>
          </cell>
          <cell r="S804">
            <v>57.96</v>
          </cell>
          <cell r="T804">
            <v>0</v>
          </cell>
          <cell r="U804">
            <v>0</v>
          </cell>
          <cell r="V804">
            <v>1622.88</v>
          </cell>
          <cell r="W804">
            <v>4636.8</v>
          </cell>
          <cell r="X804">
            <v>0</v>
          </cell>
        </row>
        <row r="805">
          <cell r="A805" t="str">
            <v>5BC0707</v>
          </cell>
          <cell r="B805" t="str">
            <v>B&amp;N</v>
          </cell>
          <cell r="C805" t="str">
            <v>1.125" x 190</v>
          </cell>
          <cell r="D805">
            <v>16</v>
          </cell>
          <cell r="L805" t="str">
            <v>- Bolt &amp; Nut, A193-B7 A194-2H, 1.125" x 190mm</v>
          </cell>
          <cell r="O805">
            <v>128</v>
          </cell>
          <cell r="P805" t="str">
            <v>Unit</v>
          </cell>
          <cell r="Q805">
            <v>0</v>
          </cell>
          <cell r="R805">
            <v>17.408999999999999</v>
          </cell>
          <cell r="S805">
            <v>49.739999999999995</v>
          </cell>
          <cell r="T805">
            <v>0</v>
          </cell>
          <cell r="U805">
            <v>0</v>
          </cell>
          <cell r="V805">
            <v>2228.3519999999999</v>
          </cell>
          <cell r="W805">
            <v>6366.7199999999993</v>
          </cell>
          <cell r="X805">
            <v>0</v>
          </cell>
        </row>
        <row r="807">
          <cell r="A807" t="str">
            <v>5BC0800</v>
          </cell>
          <cell r="K807" t="str">
            <v>8. Valve &amp; Strainer</v>
          </cell>
        </row>
        <row r="808">
          <cell r="A808" t="str">
            <v>5BC0801</v>
          </cell>
          <cell r="B808" t="str">
            <v>VLV</v>
          </cell>
          <cell r="C808">
            <v>20</v>
          </cell>
          <cell r="D808" t="str">
            <v>vlv20</v>
          </cell>
          <cell r="L808" t="str">
            <v>- Double Block Bleed Valve #150, RF, A216-WCB, 13Cr - TR, 20"</v>
          </cell>
          <cell r="O808">
            <v>1</v>
          </cell>
          <cell r="P808" t="str">
            <v>unit</v>
          </cell>
          <cell r="Q808">
            <v>0</v>
          </cell>
          <cell r="R808">
            <v>52693</v>
          </cell>
          <cell r="S808">
            <v>11455</v>
          </cell>
          <cell r="T808">
            <v>0</v>
          </cell>
          <cell r="U808">
            <v>0</v>
          </cell>
          <cell r="V808">
            <v>52693</v>
          </cell>
          <cell r="W808">
            <v>11455</v>
          </cell>
          <cell r="X808">
            <v>0</v>
          </cell>
          <cell r="Y808" t="str">
            <v>TWINSEAL (MGA &amp; AP)</v>
          </cell>
        </row>
        <row r="809">
          <cell r="A809" t="str">
            <v>5BC0802</v>
          </cell>
          <cell r="B809" t="str">
            <v>VLV</v>
          </cell>
          <cell r="C809">
            <v>6</v>
          </cell>
          <cell r="D809" t="str">
            <v>vlv6</v>
          </cell>
          <cell r="L809" t="str">
            <v>- Double Block Bleed Valve #150, RF, A216-WCB, 13Cr - TR, 6"</v>
          </cell>
          <cell r="O809">
            <v>2</v>
          </cell>
          <cell r="P809" t="str">
            <v>unit</v>
          </cell>
          <cell r="Q809">
            <v>0</v>
          </cell>
          <cell r="R809">
            <v>6641.25</v>
          </cell>
          <cell r="S809">
            <v>17325</v>
          </cell>
          <cell r="T809">
            <v>0</v>
          </cell>
          <cell r="U809">
            <v>0</v>
          </cell>
          <cell r="V809">
            <v>13282.5</v>
          </cell>
          <cell r="W809">
            <v>34650</v>
          </cell>
          <cell r="X809">
            <v>0</v>
          </cell>
          <cell r="Y809" t="str">
            <v>TWINSEAL (MGA &amp; AP)</v>
          </cell>
        </row>
        <row r="810">
          <cell r="A810" t="str">
            <v>5BC0803</v>
          </cell>
          <cell r="B810" t="str">
            <v>VLV</v>
          </cell>
          <cell r="C810">
            <v>20</v>
          </cell>
          <cell r="D810" t="str">
            <v>vlv20</v>
          </cell>
          <cell r="L810" t="str">
            <v>- Ball Valve #150, RF, A216-WCB, 13Cr - TR, 20"</v>
          </cell>
          <cell r="O810">
            <v>2</v>
          </cell>
          <cell r="P810" t="str">
            <v>unit</v>
          </cell>
          <cell r="Q810">
            <v>0</v>
          </cell>
          <cell r="R810">
            <v>15435</v>
          </cell>
          <cell r="S810">
            <v>44100</v>
          </cell>
          <cell r="T810">
            <v>0</v>
          </cell>
          <cell r="U810">
            <v>0</v>
          </cell>
          <cell r="V810">
            <v>30870</v>
          </cell>
          <cell r="W810">
            <v>88200</v>
          </cell>
          <cell r="X810">
            <v>0</v>
          </cell>
          <cell r="Y810" t="str">
            <v>GWC / GLT</v>
          </cell>
        </row>
        <row r="811">
          <cell r="A811" t="str">
            <v>5BC0804</v>
          </cell>
          <cell r="B811" t="str">
            <v>VLV</v>
          </cell>
          <cell r="C811">
            <v>16</v>
          </cell>
          <cell r="D811" t="str">
            <v>vlv16</v>
          </cell>
          <cell r="L811" t="str">
            <v>- Ball Valve #150, RF, A216-WCB, 13Cr - TR, 16"</v>
          </cell>
          <cell r="O811">
            <v>4</v>
          </cell>
          <cell r="P811" t="str">
            <v>unit</v>
          </cell>
          <cell r="Q811">
            <v>0</v>
          </cell>
          <cell r="R811">
            <v>8634.15</v>
          </cell>
          <cell r="S811">
            <v>24669</v>
          </cell>
          <cell r="T811">
            <v>0</v>
          </cell>
          <cell r="U811">
            <v>0</v>
          </cell>
          <cell r="V811">
            <v>34536.6</v>
          </cell>
          <cell r="W811">
            <v>98676</v>
          </cell>
          <cell r="X811">
            <v>0</v>
          </cell>
          <cell r="Y811" t="str">
            <v>GLT / GWC</v>
          </cell>
        </row>
        <row r="812">
          <cell r="A812" t="str">
            <v>5BC0805</v>
          </cell>
          <cell r="B812" t="str">
            <v>VLV</v>
          </cell>
          <cell r="C812">
            <v>4</v>
          </cell>
          <cell r="D812" t="str">
            <v>vlv4</v>
          </cell>
          <cell r="L812" t="str">
            <v>- Ball Valve #150, RF, A216-WCB, 13Cr - TR, 4"</v>
          </cell>
          <cell r="O812">
            <v>8</v>
          </cell>
          <cell r="P812" t="str">
            <v>unit</v>
          </cell>
          <cell r="Q812">
            <v>0</v>
          </cell>
          <cell r="R812">
            <v>569.1</v>
          </cell>
          <cell r="S812">
            <v>1626</v>
          </cell>
          <cell r="T812">
            <v>0</v>
          </cell>
          <cell r="U812">
            <v>0</v>
          </cell>
          <cell r="V812">
            <v>4552.8</v>
          </cell>
          <cell r="W812">
            <v>13008</v>
          </cell>
          <cell r="X812">
            <v>0</v>
          </cell>
          <cell r="Y812" t="str">
            <v>GWC / GLT / KSB</v>
          </cell>
        </row>
        <row r="813">
          <cell r="A813" t="str">
            <v>5BC0806</v>
          </cell>
          <cell r="B813" t="str">
            <v>VLV</v>
          </cell>
          <cell r="C813">
            <v>1</v>
          </cell>
          <cell r="D813" t="str">
            <v>vlv1</v>
          </cell>
          <cell r="L813" t="str">
            <v>- Ball Valve #800, RF, A105, 13Cr - TR, 1"</v>
          </cell>
          <cell r="O813">
            <v>4</v>
          </cell>
          <cell r="P813" t="str">
            <v>unit</v>
          </cell>
          <cell r="Q813">
            <v>0</v>
          </cell>
          <cell r="R813">
            <v>241.5</v>
          </cell>
          <cell r="S813">
            <v>690</v>
          </cell>
          <cell r="T813">
            <v>0</v>
          </cell>
          <cell r="U813">
            <v>0</v>
          </cell>
          <cell r="V813">
            <v>966</v>
          </cell>
          <cell r="W813">
            <v>2760</v>
          </cell>
          <cell r="X813">
            <v>0</v>
          </cell>
          <cell r="Y813" t="str">
            <v>GLT / GWC / KSB</v>
          </cell>
        </row>
        <row r="814">
          <cell r="A814" t="str">
            <v>5BC0807</v>
          </cell>
          <cell r="B814" t="str">
            <v>VLV</v>
          </cell>
          <cell r="C814">
            <v>1</v>
          </cell>
          <cell r="D814" t="str">
            <v>vlv1</v>
          </cell>
          <cell r="L814" t="str">
            <v>- Gate Valve #800, SWRF, A105, 13Cr - TR, 1"</v>
          </cell>
          <cell r="O814">
            <v>11</v>
          </cell>
          <cell r="P814" t="str">
            <v>unit</v>
          </cell>
          <cell r="Q814">
            <v>0</v>
          </cell>
          <cell r="R814">
            <v>69.599999999999994</v>
          </cell>
          <cell r="S814">
            <v>174</v>
          </cell>
          <cell r="T814">
            <v>0</v>
          </cell>
          <cell r="U814">
            <v>0</v>
          </cell>
          <cell r="V814">
            <v>765.59999999999991</v>
          </cell>
          <cell r="W814">
            <v>1914</v>
          </cell>
          <cell r="X814">
            <v>0</v>
          </cell>
          <cell r="Y814" t="str">
            <v>GLT / KSB / GWC</v>
          </cell>
        </row>
        <row r="816">
          <cell r="A816" t="str">
            <v>5BC0900</v>
          </cell>
          <cell r="K816" t="str">
            <v>9. MOV</v>
          </cell>
        </row>
        <row r="817">
          <cell r="A817" t="str">
            <v>5BC0901</v>
          </cell>
          <cell r="B817" t="str">
            <v>MOV</v>
          </cell>
          <cell r="C817">
            <v>20</v>
          </cell>
          <cell r="D817" t="str">
            <v>mov20</v>
          </cell>
          <cell r="L817" t="str">
            <v>- MOV (Double Block &amp; Bleed) #150, RF, 20"</v>
          </cell>
          <cell r="O817">
            <v>2</v>
          </cell>
          <cell r="P817" t="str">
            <v>unit</v>
          </cell>
          <cell r="Q817">
            <v>0</v>
          </cell>
          <cell r="R817">
            <v>62025.25</v>
          </cell>
          <cell r="S817">
            <v>161805</v>
          </cell>
          <cell r="T817">
            <v>0</v>
          </cell>
          <cell r="U817">
            <v>0</v>
          </cell>
          <cell r="V817">
            <v>124050.5</v>
          </cell>
          <cell r="W817">
            <v>323610</v>
          </cell>
          <cell r="X817">
            <v>0</v>
          </cell>
          <cell r="Y817" t="str">
            <v>TWINSEAL (MGA &amp; AP)</v>
          </cell>
        </row>
        <row r="819">
          <cell r="A819" t="str">
            <v>5BC1000</v>
          </cell>
          <cell r="K819" t="str">
            <v>10. Sockolet</v>
          </cell>
        </row>
        <row r="820">
          <cell r="A820" t="str">
            <v>5BC1001</v>
          </cell>
          <cell r="B820" t="str">
            <v>SCO</v>
          </cell>
          <cell r="C820" t="str">
            <v>20x1</v>
          </cell>
          <cell r="D820" t="str">
            <v>sco20x1</v>
          </cell>
          <cell r="L820" t="str">
            <v>- 20" x 1", Sockolet A105, CL.3000</v>
          </cell>
          <cell r="O820">
            <v>5</v>
          </cell>
          <cell r="P820" t="str">
            <v>unit</v>
          </cell>
          <cell r="Q820">
            <v>0</v>
          </cell>
          <cell r="R820">
            <v>9.9749999999999996</v>
          </cell>
          <cell r="S820">
            <v>2500</v>
          </cell>
          <cell r="T820">
            <v>0</v>
          </cell>
          <cell r="U820">
            <v>0</v>
          </cell>
          <cell r="V820">
            <v>49.875</v>
          </cell>
          <cell r="W820">
            <v>12500</v>
          </cell>
          <cell r="X820">
            <v>0</v>
          </cell>
        </row>
        <row r="821">
          <cell r="A821" t="str">
            <v>5BC1002</v>
          </cell>
          <cell r="B821" t="str">
            <v>SCO</v>
          </cell>
          <cell r="C821" t="str">
            <v>6x1</v>
          </cell>
          <cell r="D821" t="str">
            <v>sco6x1</v>
          </cell>
          <cell r="L821" t="str">
            <v>- 6" x 1", Sockolet A105, CL.3000</v>
          </cell>
          <cell r="O821">
            <v>2</v>
          </cell>
          <cell r="P821" t="str">
            <v>unit</v>
          </cell>
          <cell r="Q821">
            <v>0</v>
          </cell>
          <cell r="R821">
            <v>9.9749999999999996</v>
          </cell>
          <cell r="S821">
            <v>750</v>
          </cell>
          <cell r="T821">
            <v>0</v>
          </cell>
          <cell r="U821">
            <v>0</v>
          </cell>
          <cell r="V821">
            <v>19.95</v>
          </cell>
          <cell r="W821">
            <v>1500</v>
          </cell>
          <cell r="X821">
            <v>0</v>
          </cell>
        </row>
        <row r="823">
          <cell r="A823" t="str">
            <v>5BD0000</v>
          </cell>
          <cell r="H823" t="str">
            <v>d.</v>
          </cell>
          <cell r="K823" t="str">
            <v>VB 2/4/8/11/12/13/14</v>
          </cell>
          <cell r="O823">
            <v>7</v>
          </cell>
          <cell r="P823" t="str">
            <v>Point</v>
          </cell>
        </row>
        <row r="824">
          <cell r="A824" t="str">
            <v>5BD0100</v>
          </cell>
          <cell r="K824" t="str">
            <v>1. PIPA (PIPE) API 5L Gr. B, w/ internal coating</v>
          </cell>
        </row>
        <row r="825">
          <cell r="A825" t="str">
            <v>5BD0101</v>
          </cell>
          <cell r="B825" t="str">
            <v>PIPE</v>
          </cell>
          <cell r="C825">
            <v>16</v>
          </cell>
          <cell r="D825" t="str">
            <v>pipe16</v>
          </cell>
          <cell r="E825" t="str">
            <v>SMLS</v>
          </cell>
          <cell r="L825" t="str">
            <v>- pipe 16", thickness 0.375", SMLS</v>
          </cell>
          <cell r="O825">
            <v>350</v>
          </cell>
          <cell r="P825" t="str">
            <v>m</v>
          </cell>
          <cell r="Q825">
            <v>247.74143999999998</v>
          </cell>
          <cell r="R825">
            <v>105.34885308541615</v>
          </cell>
          <cell r="S825">
            <v>0</v>
          </cell>
          <cell r="T825">
            <v>0</v>
          </cell>
          <cell r="U825">
            <v>86709.504000000001</v>
          </cell>
          <cell r="V825">
            <v>36872.098579895654</v>
          </cell>
          <cell r="W825">
            <v>0</v>
          </cell>
          <cell r="X825">
            <v>0</v>
          </cell>
        </row>
        <row r="826">
          <cell r="A826" t="str">
            <v>5BD0102</v>
          </cell>
          <cell r="B826" t="str">
            <v>PIPE</v>
          </cell>
          <cell r="C826">
            <v>6</v>
          </cell>
          <cell r="D826" t="str">
            <v>pipe6</v>
          </cell>
          <cell r="E826" t="str">
            <v>SMLS</v>
          </cell>
          <cell r="L826" t="str">
            <v>- pipe 6", thickness 0.280", SMLS</v>
          </cell>
          <cell r="O826">
            <v>168</v>
          </cell>
          <cell r="P826" t="str">
            <v>m</v>
          </cell>
          <cell r="Q826">
            <v>42.487335000000002</v>
          </cell>
          <cell r="R826">
            <v>39.051696173615078</v>
          </cell>
          <cell r="S826">
            <v>0</v>
          </cell>
          <cell r="T826">
            <v>0</v>
          </cell>
          <cell r="U826">
            <v>7137.8722800000005</v>
          </cell>
          <cell r="V826">
            <v>6560.6849571673329</v>
          </cell>
          <cell r="W826">
            <v>0</v>
          </cell>
          <cell r="X826">
            <v>0</v>
          </cell>
        </row>
        <row r="827">
          <cell r="A827" t="str">
            <v>5BD0103</v>
          </cell>
          <cell r="B827" t="str">
            <v>PIPE</v>
          </cell>
          <cell r="C827">
            <v>4</v>
          </cell>
          <cell r="D827" t="str">
            <v>pipe4</v>
          </cell>
          <cell r="E827" t="str">
            <v>SMLS</v>
          </cell>
          <cell r="L827" t="str">
            <v>- pipe 4", thickness 0.237", SMLS</v>
          </cell>
          <cell r="O827">
            <v>84</v>
          </cell>
          <cell r="P827" t="str">
            <v>m</v>
          </cell>
          <cell r="Q827">
            <v>19.596734999999999</v>
          </cell>
          <cell r="R827">
            <v>22.32961711143621</v>
          </cell>
          <cell r="S827">
            <v>0</v>
          </cell>
          <cell r="T827">
            <v>0</v>
          </cell>
          <cell r="U827">
            <v>1646.12574</v>
          </cell>
          <cell r="V827">
            <v>1875.6878373606417</v>
          </cell>
          <cell r="W827">
            <v>0</v>
          </cell>
          <cell r="X827">
            <v>0</v>
          </cell>
        </row>
        <row r="828">
          <cell r="A828" t="str">
            <v>5BD0104</v>
          </cell>
          <cell r="B828" t="str">
            <v>PIPE</v>
          </cell>
          <cell r="C828">
            <v>1</v>
          </cell>
          <cell r="D828" t="str">
            <v>pipe1</v>
          </cell>
          <cell r="E828" t="str">
            <v>SMLS</v>
          </cell>
          <cell r="L828" t="str">
            <v>- pipe 1", thickness 0.179", SMLS</v>
          </cell>
          <cell r="O828">
            <v>84</v>
          </cell>
          <cell r="P828" t="str">
            <v>m</v>
          </cell>
          <cell r="Q828">
            <v>1.67334</v>
          </cell>
          <cell r="R828">
            <v>9.24</v>
          </cell>
          <cell r="S828">
            <v>0</v>
          </cell>
          <cell r="T828">
            <v>0</v>
          </cell>
          <cell r="U828">
            <v>140.56056000000001</v>
          </cell>
          <cell r="V828">
            <v>776.16</v>
          </cell>
          <cell r="W828">
            <v>0</v>
          </cell>
          <cell r="X828">
            <v>0</v>
          </cell>
        </row>
        <row r="830">
          <cell r="A830" t="str">
            <v>5BD0300</v>
          </cell>
          <cell r="K830" t="str">
            <v>3. Flanges &amp; Blind</v>
          </cell>
        </row>
        <row r="831">
          <cell r="A831" t="str">
            <v>5BD0301</v>
          </cell>
          <cell r="B831" t="str">
            <v>FLG</v>
          </cell>
          <cell r="C831">
            <v>16</v>
          </cell>
          <cell r="D831" t="str">
            <v>flg16</v>
          </cell>
          <cell r="L831" t="str">
            <v>- Flanges ANSI #150, WNRF 16"</v>
          </cell>
          <cell r="O831">
            <v>84</v>
          </cell>
          <cell r="P831" t="str">
            <v>Unit</v>
          </cell>
          <cell r="Q831">
            <v>0</v>
          </cell>
          <cell r="R831">
            <v>861</v>
          </cell>
          <cell r="S831">
            <v>2000</v>
          </cell>
          <cell r="T831">
            <v>0</v>
          </cell>
          <cell r="U831">
            <v>0</v>
          </cell>
          <cell r="V831">
            <v>72324</v>
          </cell>
          <cell r="W831">
            <v>168000</v>
          </cell>
          <cell r="X831">
            <v>0</v>
          </cell>
        </row>
        <row r="832">
          <cell r="A832" t="str">
            <v>5BD0302</v>
          </cell>
          <cell r="B832" t="str">
            <v>FLG</v>
          </cell>
          <cell r="C832">
            <v>6</v>
          </cell>
          <cell r="D832" t="str">
            <v>flg6</v>
          </cell>
          <cell r="L832" t="str">
            <v>- Flanges ANSI #150, WNRF 6"</v>
          </cell>
          <cell r="O832">
            <v>28</v>
          </cell>
          <cell r="P832" t="str">
            <v>Unit</v>
          </cell>
          <cell r="Q832">
            <v>0</v>
          </cell>
          <cell r="R832">
            <v>107.1</v>
          </cell>
          <cell r="S832">
            <v>750</v>
          </cell>
          <cell r="T832">
            <v>0</v>
          </cell>
          <cell r="U832">
            <v>0</v>
          </cell>
          <cell r="V832">
            <v>2998.7999999999997</v>
          </cell>
          <cell r="W832">
            <v>21000</v>
          </cell>
          <cell r="X832">
            <v>0</v>
          </cell>
        </row>
        <row r="833">
          <cell r="A833" t="str">
            <v>5BD0303</v>
          </cell>
          <cell r="B833" t="str">
            <v>FLG</v>
          </cell>
          <cell r="C833">
            <v>4</v>
          </cell>
          <cell r="D833" t="str">
            <v>flg4</v>
          </cell>
          <cell r="L833" t="str">
            <v>- Flanges ANSI #150, WNRF 4"</v>
          </cell>
          <cell r="O833">
            <v>42</v>
          </cell>
          <cell r="P833" t="str">
            <v>Unit</v>
          </cell>
          <cell r="Q833">
            <v>0</v>
          </cell>
          <cell r="R833">
            <v>73.5</v>
          </cell>
          <cell r="S833">
            <v>500</v>
          </cell>
          <cell r="T833">
            <v>0</v>
          </cell>
          <cell r="U833">
            <v>0</v>
          </cell>
          <cell r="V833">
            <v>3087</v>
          </cell>
          <cell r="W833">
            <v>21000</v>
          </cell>
          <cell r="X833">
            <v>0</v>
          </cell>
        </row>
        <row r="834">
          <cell r="A834" t="str">
            <v>5BD0304</v>
          </cell>
          <cell r="B834" t="str">
            <v>FLG</v>
          </cell>
          <cell r="C834">
            <v>1</v>
          </cell>
          <cell r="D834" t="str">
            <v>flg1</v>
          </cell>
          <cell r="L834" t="str">
            <v>- Flanges ANSI #800, SWRF, 1"</v>
          </cell>
          <cell r="O834">
            <v>77</v>
          </cell>
          <cell r="P834" t="str">
            <v>Unit</v>
          </cell>
          <cell r="Q834">
            <v>0</v>
          </cell>
          <cell r="R834">
            <v>23.1</v>
          </cell>
          <cell r="S834">
            <v>125</v>
          </cell>
          <cell r="T834">
            <v>0</v>
          </cell>
          <cell r="U834">
            <v>0</v>
          </cell>
          <cell r="V834">
            <v>1778.7</v>
          </cell>
          <cell r="W834">
            <v>9625</v>
          </cell>
          <cell r="X834">
            <v>0</v>
          </cell>
        </row>
        <row r="835">
          <cell r="A835" t="str">
            <v>5BD0305</v>
          </cell>
          <cell r="B835" t="str">
            <v>FLG</v>
          </cell>
          <cell r="C835">
            <v>16</v>
          </cell>
          <cell r="D835" t="str">
            <v>flg16</v>
          </cell>
          <cell r="L835" t="str">
            <v>- Flanges ANSI #300, WNRF 16"</v>
          </cell>
          <cell r="O835">
            <v>42</v>
          </cell>
          <cell r="P835" t="str">
            <v>Unit</v>
          </cell>
          <cell r="Q835">
            <v>0</v>
          </cell>
          <cell r="R835">
            <v>1564.5</v>
          </cell>
          <cell r="S835">
            <v>2000</v>
          </cell>
          <cell r="T835">
            <v>0</v>
          </cell>
          <cell r="U835">
            <v>0</v>
          </cell>
          <cell r="V835">
            <v>65709</v>
          </cell>
          <cell r="W835">
            <v>84000</v>
          </cell>
          <cell r="X835">
            <v>0</v>
          </cell>
        </row>
        <row r="837">
          <cell r="A837" t="str">
            <v>5BD0400</v>
          </cell>
          <cell r="K837" t="str">
            <v>4. Gasket</v>
          </cell>
        </row>
        <row r="838">
          <cell r="A838" t="str">
            <v>5BD0401</v>
          </cell>
          <cell r="B838" t="str">
            <v>GST</v>
          </cell>
          <cell r="C838">
            <v>16</v>
          </cell>
          <cell r="D838" t="str">
            <v>gst12</v>
          </cell>
          <cell r="L838" t="str">
            <v>- 16", gasket #150, RF, 4.5 MM spiral wound, API 605</v>
          </cell>
          <cell r="O838">
            <v>84</v>
          </cell>
          <cell r="P838" t="str">
            <v>Unit</v>
          </cell>
          <cell r="Q838">
            <v>0</v>
          </cell>
          <cell r="R838">
            <v>154.35</v>
          </cell>
          <cell r="S838">
            <v>0</v>
          </cell>
          <cell r="T838">
            <v>0</v>
          </cell>
          <cell r="U838">
            <v>0</v>
          </cell>
          <cell r="V838">
            <v>12965.4</v>
          </cell>
          <cell r="W838">
            <v>0</v>
          </cell>
          <cell r="X838">
            <v>0</v>
          </cell>
        </row>
        <row r="839">
          <cell r="A839" t="str">
            <v>5BD0402</v>
          </cell>
          <cell r="B839" t="str">
            <v>GST</v>
          </cell>
          <cell r="C839">
            <v>6</v>
          </cell>
          <cell r="D839" t="str">
            <v>gst6</v>
          </cell>
          <cell r="L839" t="str">
            <v>- 6", gasket #150, RF, 4.5 MM spiral wound, API 605</v>
          </cell>
          <cell r="O839">
            <v>28</v>
          </cell>
          <cell r="P839" t="str">
            <v>Unit</v>
          </cell>
          <cell r="Q839">
            <v>0</v>
          </cell>
          <cell r="R839">
            <v>23.740500000000001</v>
          </cell>
          <cell r="S839">
            <v>0</v>
          </cell>
          <cell r="T839">
            <v>0</v>
          </cell>
          <cell r="U839">
            <v>0</v>
          </cell>
          <cell r="V839">
            <v>664.73400000000004</v>
          </cell>
          <cell r="W839">
            <v>0</v>
          </cell>
          <cell r="X839">
            <v>0</v>
          </cell>
        </row>
        <row r="840">
          <cell r="A840" t="str">
            <v>5BD0403</v>
          </cell>
          <cell r="B840" t="str">
            <v>GST</v>
          </cell>
          <cell r="C840">
            <v>4</v>
          </cell>
          <cell r="D840" t="str">
            <v>gst4</v>
          </cell>
          <cell r="L840" t="str">
            <v>- 4", gasket #150, RF, 4.5 MM spiral wound, API 605</v>
          </cell>
          <cell r="O840">
            <v>42</v>
          </cell>
          <cell r="P840" t="str">
            <v>Unit</v>
          </cell>
          <cell r="Q840">
            <v>0</v>
          </cell>
          <cell r="R840">
            <v>13.125</v>
          </cell>
          <cell r="S840">
            <v>0</v>
          </cell>
          <cell r="T840">
            <v>0</v>
          </cell>
          <cell r="U840">
            <v>0</v>
          </cell>
          <cell r="V840">
            <v>551.25</v>
          </cell>
          <cell r="W840">
            <v>0</v>
          </cell>
          <cell r="X840">
            <v>0</v>
          </cell>
        </row>
        <row r="841">
          <cell r="A841" t="str">
            <v>5BD0404</v>
          </cell>
          <cell r="B841" t="str">
            <v>GST</v>
          </cell>
          <cell r="C841">
            <v>1</v>
          </cell>
          <cell r="D841" t="str">
            <v>gst1</v>
          </cell>
          <cell r="L841" t="str">
            <v>- 1", gasket #800, RF, 4.5 MM spiral wound, API 605</v>
          </cell>
          <cell r="O841">
            <v>77</v>
          </cell>
          <cell r="P841" t="str">
            <v>Unit</v>
          </cell>
          <cell r="Q841">
            <v>0</v>
          </cell>
          <cell r="R841">
            <v>8.3055000000000003</v>
          </cell>
          <cell r="S841">
            <v>0</v>
          </cell>
          <cell r="T841">
            <v>0</v>
          </cell>
          <cell r="U841">
            <v>0</v>
          </cell>
          <cell r="V841">
            <v>639.52350000000001</v>
          </cell>
          <cell r="W841">
            <v>0</v>
          </cell>
          <cell r="X841">
            <v>0</v>
          </cell>
        </row>
        <row r="842">
          <cell r="A842" t="str">
            <v>5BD0405</v>
          </cell>
          <cell r="B842" t="str">
            <v>IF</v>
          </cell>
          <cell r="C842">
            <v>16</v>
          </cell>
          <cell r="D842" t="str">
            <v>if16</v>
          </cell>
          <cell r="L842" t="str">
            <v>- 16", Insulation Flange #300, RF</v>
          </cell>
          <cell r="O842">
            <v>42</v>
          </cell>
          <cell r="P842" t="str">
            <v>Unit</v>
          </cell>
          <cell r="Q842">
            <v>0</v>
          </cell>
          <cell r="R842">
            <v>690</v>
          </cell>
          <cell r="S842">
            <v>0</v>
          </cell>
          <cell r="T842">
            <v>0</v>
          </cell>
          <cell r="U842">
            <v>0</v>
          </cell>
          <cell r="V842">
            <v>28980</v>
          </cell>
          <cell r="W842">
            <v>0</v>
          </cell>
          <cell r="X842">
            <v>0</v>
          </cell>
        </row>
        <row r="844">
          <cell r="A844" t="str">
            <v>5BD0500</v>
          </cell>
          <cell r="K844" t="str">
            <v>5. Elbow w/ internal coating</v>
          </cell>
        </row>
        <row r="845">
          <cell r="A845" t="str">
            <v>5BD0501</v>
          </cell>
          <cell r="B845" t="str">
            <v>EBW</v>
          </cell>
          <cell r="C845">
            <v>16</v>
          </cell>
          <cell r="D845" t="str">
            <v>ebw16;45</v>
          </cell>
          <cell r="L845" t="str">
            <v>- 45 elbow, BW, sch. 40, CS-234, SMLS 16"</v>
          </cell>
          <cell r="O845">
            <v>0</v>
          </cell>
          <cell r="P845" t="str">
            <v>Unit</v>
          </cell>
          <cell r="Q845">
            <v>0</v>
          </cell>
          <cell r="R845">
            <v>2612.7999999999997</v>
          </cell>
          <cell r="S845">
            <v>2000</v>
          </cell>
          <cell r="T845">
            <v>0</v>
          </cell>
          <cell r="U845">
            <v>0</v>
          </cell>
          <cell r="V845">
            <v>0</v>
          </cell>
          <cell r="W845">
            <v>0</v>
          </cell>
          <cell r="X845">
            <v>0</v>
          </cell>
        </row>
        <row r="846">
          <cell r="A846" t="str">
            <v>5BD0502</v>
          </cell>
          <cell r="B846" t="str">
            <v>EBW</v>
          </cell>
          <cell r="C846">
            <v>16</v>
          </cell>
          <cell r="D846" t="str">
            <v>ebw16;90</v>
          </cell>
          <cell r="L846" t="str">
            <v>- 90 elbow, BW, sch. 40, CS-234, SMLS 16"</v>
          </cell>
          <cell r="O846">
            <v>28</v>
          </cell>
          <cell r="P846" t="str">
            <v>Unit</v>
          </cell>
          <cell r="Q846">
            <v>0</v>
          </cell>
          <cell r="R846">
            <v>4669</v>
          </cell>
          <cell r="S846">
            <v>2000</v>
          </cell>
          <cell r="T846">
            <v>0</v>
          </cell>
          <cell r="U846">
            <v>0</v>
          </cell>
          <cell r="V846">
            <v>130732</v>
          </cell>
          <cell r="W846">
            <v>56000</v>
          </cell>
          <cell r="X846">
            <v>0</v>
          </cell>
        </row>
        <row r="847">
          <cell r="A847" t="str">
            <v>5BD0503</v>
          </cell>
          <cell r="B847" t="str">
            <v>EBW</v>
          </cell>
          <cell r="C847">
            <v>6</v>
          </cell>
          <cell r="D847" t="str">
            <v>ebw6;45</v>
          </cell>
          <cell r="L847" t="str">
            <v>- 45 elbow, BW, sch. 40, CS-234, SMLS 6"</v>
          </cell>
          <cell r="O847">
            <v>0</v>
          </cell>
          <cell r="P847" t="str">
            <v>Unit</v>
          </cell>
          <cell r="Q847">
            <v>0</v>
          </cell>
          <cell r="R847">
            <v>138</v>
          </cell>
          <cell r="S847">
            <v>750</v>
          </cell>
          <cell r="T847">
            <v>0</v>
          </cell>
          <cell r="U847">
            <v>0</v>
          </cell>
          <cell r="V847">
            <v>0</v>
          </cell>
          <cell r="W847">
            <v>0</v>
          </cell>
          <cell r="X847">
            <v>0</v>
          </cell>
        </row>
        <row r="848">
          <cell r="A848" t="str">
            <v>5BD0504</v>
          </cell>
          <cell r="B848" t="str">
            <v>EBW</v>
          </cell>
          <cell r="C848">
            <v>4</v>
          </cell>
          <cell r="D848" t="str">
            <v>ebw4;45</v>
          </cell>
          <cell r="L848" t="str">
            <v>- 45 elbow, BW, sch. 40, CS-234, SMLS 4"</v>
          </cell>
          <cell r="O848">
            <v>0</v>
          </cell>
          <cell r="P848" t="str">
            <v>Unit</v>
          </cell>
          <cell r="Q848">
            <v>0</v>
          </cell>
          <cell r="R848">
            <v>58.65</v>
          </cell>
          <cell r="S848">
            <v>500</v>
          </cell>
          <cell r="T848">
            <v>0</v>
          </cell>
          <cell r="U848">
            <v>0</v>
          </cell>
          <cell r="V848">
            <v>0</v>
          </cell>
          <cell r="W848">
            <v>0</v>
          </cell>
          <cell r="X848">
            <v>0</v>
          </cell>
        </row>
        <row r="849">
          <cell r="A849" t="str">
            <v>5BD0505</v>
          </cell>
          <cell r="B849" t="str">
            <v>EBW</v>
          </cell>
          <cell r="C849">
            <v>6</v>
          </cell>
          <cell r="D849" t="str">
            <v>ebw6;90</v>
          </cell>
          <cell r="L849" t="str">
            <v>- 90 elbow, BW, sch. 40, CS-234, SMLS 6"</v>
          </cell>
          <cell r="O849">
            <v>120</v>
          </cell>
          <cell r="P849" t="str">
            <v>Unit</v>
          </cell>
          <cell r="Q849">
            <v>0</v>
          </cell>
          <cell r="R849">
            <v>197.79999999999998</v>
          </cell>
          <cell r="S849">
            <v>750</v>
          </cell>
          <cell r="T849">
            <v>0</v>
          </cell>
          <cell r="U849">
            <v>0</v>
          </cell>
          <cell r="V849">
            <v>23735.999999999996</v>
          </cell>
          <cell r="W849">
            <v>90000</v>
          </cell>
          <cell r="X849">
            <v>0</v>
          </cell>
        </row>
        <row r="850">
          <cell r="A850" t="str">
            <v>5BD0506</v>
          </cell>
          <cell r="B850" t="str">
            <v>EBW</v>
          </cell>
          <cell r="C850">
            <v>4</v>
          </cell>
          <cell r="D850" t="str">
            <v>ebw4;90</v>
          </cell>
          <cell r="L850" t="str">
            <v>- 90 elbow, BW, sch. 40, CS-234, SMLS 4"</v>
          </cell>
          <cell r="O850">
            <v>0</v>
          </cell>
          <cell r="P850" t="str">
            <v>Unit</v>
          </cell>
          <cell r="Q850">
            <v>0</v>
          </cell>
          <cell r="R850">
            <v>58.65</v>
          </cell>
          <cell r="S850">
            <v>500</v>
          </cell>
          <cell r="T850">
            <v>0</v>
          </cell>
          <cell r="U850">
            <v>0</v>
          </cell>
          <cell r="V850">
            <v>0</v>
          </cell>
          <cell r="W850">
            <v>0</v>
          </cell>
          <cell r="X850">
            <v>0</v>
          </cell>
        </row>
        <row r="851">
          <cell r="A851" t="str">
            <v>5BD0507</v>
          </cell>
          <cell r="B851" t="str">
            <v>EBW</v>
          </cell>
          <cell r="C851">
            <v>0.5</v>
          </cell>
          <cell r="D851" t="str">
            <v>ebw0.5;45</v>
          </cell>
          <cell r="L851" t="str">
            <v>- 45 elbow, BW, sch. 80, A105, SMLS 0.5"</v>
          </cell>
          <cell r="O851">
            <v>0</v>
          </cell>
          <cell r="P851" t="str">
            <v>Unit</v>
          </cell>
          <cell r="Q851">
            <v>0</v>
          </cell>
          <cell r="R851">
            <v>11.5</v>
          </cell>
          <cell r="S851">
            <v>62.5</v>
          </cell>
          <cell r="T851">
            <v>0</v>
          </cell>
          <cell r="U851">
            <v>0</v>
          </cell>
          <cell r="V851">
            <v>0</v>
          </cell>
          <cell r="W851">
            <v>0</v>
          </cell>
          <cell r="X851">
            <v>0</v>
          </cell>
        </row>
        <row r="852">
          <cell r="A852" t="str">
            <v>5BD0508</v>
          </cell>
          <cell r="B852" t="str">
            <v>EBW</v>
          </cell>
          <cell r="C852">
            <v>0.5</v>
          </cell>
          <cell r="D852" t="str">
            <v>ebw0.5;90</v>
          </cell>
          <cell r="L852" t="str">
            <v>- 90 elbow, BW, sch. 80, A105, SMLS 0.5"</v>
          </cell>
          <cell r="O852">
            <v>0</v>
          </cell>
          <cell r="P852" t="str">
            <v>Unit</v>
          </cell>
          <cell r="Q852">
            <v>0</v>
          </cell>
          <cell r="R852">
            <v>11.5</v>
          </cell>
          <cell r="S852">
            <v>62.5</v>
          </cell>
          <cell r="T852">
            <v>0</v>
          </cell>
          <cell r="U852">
            <v>0</v>
          </cell>
          <cell r="V852">
            <v>0</v>
          </cell>
          <cell r="W852">
            <v>0</v>
          </cell>
          <cell r="X852">
            <v>0</v>
          </cell>
        </row>
        <row r="854">
          <cell r="A854" t="str">
            <v>5BD0600</v>
          </cell>
          <cell r="K854" t="str">
            <v>6. Tee &amp; Tee Reducer w/ internal coating</v>
          </cell>
        </row>
        <row r="855">
          <cell r="A855" t="str">
            <v>5BD0601</v>
          </cell>
          <cell r="B855" t="str">
            <v>TEE</v>
          </cell>
          <cell r="C855">
            <v>16</v>
          </cell>
          <cell r="D855" t="str">
            <v>tee16</v>
          </cell>
          <cell r="L855" t="str">
            <v>- Equal Tee BW, STD, CS-234, SMLS, dia. 16"</v>
          </cell>
          <cell r="O855">
            <v>14</v>
          </cell>
          <cell r="P855" t="str">
            <v>unit</v>
          </cell>
          <cell r="Q855">
            <v>0</v>
          </cell>
          <cell r="R855">
            <v>11718</v>
          </cell>
          <cell r="S855">
            <v>6000</v>
          </cell>
          <cell r="T855">
            <v>0</v>
          </cell>
          <cell r="U855">
            <v>0</v>
          </cell>
          <cell r="V855">
            <v>164052</v>
          </cell>
          <cell r="W855">
            <v>84000</v>
          </cell>
          <cell r="X855">
            <v>0</v>
          </cell>
        </row>
        <row r="856">
          <cell r="A856" t="str">
            <v>5BD0602</v>
          </cell>
          <cell r="B856" t="str">
            <v>TEE</v>
          </cell>
          <cell r="C856" t="str">
            <v>16x16x6</v>
          </cell>
          <cell r="D856" t="str">
            <v>tee16</v>
          </cell>
          <cell r="L856" t="str">
            <v>- Tee Reducer BW, STD, CS-234, SMLS, 16" x 16" x 6"</v>
          </cell>
          <cell r="O856">
            <v>14</v>
          </cell>
          <cell r="P856" t="str">
            <v>unit</v>
          </cell>
          <cell r="Q856">
            <v>0</v>
          </cell>
          <cell r="R856">
            <v>4977</v>
          </cell>
          <cell r="S856">
            <v>6000</v>
          </cell>
          <cell r="T856">
            <v>0</v>
          </cell>
          <cell r="U856">
            <v>0</v>
          </cell>
          <cell r="V856">
            <v>69678</v>
          </cell>
          <cell r="W856">
            <v>84000</v>
          </cell>
          <cell r="X856">
            <v>0</v>
          </cell>
        </row>
        <row r="857">
          <cell r="A857" t="str">
            <v>5BD0603</v>
          </cell>
          <cell r="B857" t="str">
            <v>BST</v>
          </cell>
          <cell r="C857">
            <v>16</v>
          </cell>
          <cell r="L857" t="str">
            <v>- Bucket Strainer #150, RF, 16"</v>
          </cell>
          <cell r="O857">
            <v>14</v>
          </cell>
          <cell r="P857" t="str">
            <v>unit</v>
          </cell>
          <cell r="Q857">
            <v>0</v>
          </cell>
          <cell r="R857">
            <v>16813</v>
          </cell>
          <cell r="S857">
            <v>43860</v>
          </cell>
          <cell r="T857">
            <v>0</v>
          </cell>
          <cell r="U857">
            <v>0</v>
          </cell>
          <cell r="V857">
            <v>235382</v>
          </cell>
          <cell r="W857">
            <v>614040</v>
          </cell>
          <cell r="X857">
            <v>0</v>
          </cell>
        </row>
        <row r="859">
          <cell r="A859" t="str">
            <v>5BD0700</v>
          </cell>
          <cell r="K859" t="str">
            <v>7. Bolt &amp; Nut</v>
          </cell>
        </row>
        <row r="860">
          <cell r="A860" t="str">
            <v>5BD0701</v>
          </cell>
          <cell r="B860" t="str">
            <v>B&amp;N</v>
          </cell>
          <cell r="C860" t="str">
            <v>1" x 135</v>
          </cell>
          <cell r="D860">
            <v>14</v>
          </cell>
          <cell r="L860" t="str">
            <v>- Bolt &amp; Nut, A193-B7 A194-2H, 1" x 135mm</v>
          </cell>
          <cell r="O860">
            <v>192</v>
          </cell>
          <cell r="P860" t="str">
            <v>Unit</v>
          </cell>
          <cell r="Q860">
            <v>0</v>
          </cell>
          <cell r="R860">
            <v>8.5154999999999994</v>
          </cell>
          <cell r="S860">
            <v>24.33</v>
          </cell>
          <cell r="T860">
            <v>0</v>
          </cell>
          <cell r="U860">
            <v>0</v>
          </cell>
          <cell r="V860">
            <v>1634.9759999999999</v>
          </cell>
          <cell r="W860">
            <v>4671.3599999999997</v>
          </cell>
          <cell r="X860">
            <v>0</v>
          </cell>
        </row>
        <row r="861">
          <cell r="A861" t="str">
            <v>5BD0702</v>
          </cell>
          <cell r="B861" t="str">
            <v>B&amp;N</v>
          </cell>
          <cell r="C861" t="str">
            <v xml:space="preserve"> 3/4" x 100</v>
          </cell>
          <cell r="D861">
            <v>2.5</v>
          </cell>
          <cell r="L861" t="str">
            <v>- Bolt &amp; Nut, A193-B7 A194-2H, 3/4" x 100mm</v>
          </cell>
          <cell r="O861">
            <v>32</v>
          </cell>
          <cell r="P861" t="str">
            <v>Unit</v>
          </cell>
          <cell r="Q861">
            <v>0</v>
          </cell>
          <cell r="R861">
            <v>4.0739999999999998</v>
          </cell>
          <cell r="S861">
            <v>11.64</v>
          </cell>
          <cell r="T861">
            <v>0</v>
          </cell>
          <cell r="U861">
            <v>0</v>
          </cell>
          <cell r="V861">
            <v>130.36799999999999</v>
          </cell>
          <cell r="W861">
            <v>372.48</v>
          </cell>
          <cell r="X861">
            <v>0</v>
          </cell>
        </row>
        <row r="862">
          <cell r="A862" t="str">
            <v>5BD0703</v>
          </cell>
          <cell r="B862" t="str">
            <v>B&amp;N</v>
          </cell>
          <cell r="C862" t="str">
            <v>5/8" x 90</v>
          </cell>
          <cell r="D862">
            <v>2.5</v>
          </cell>
          <cell r="L862" t="str">
            <v>- Bolt &amp; Nut, A193-B7 A194-2H, 5/8" x 90mm</v>
          </cell>
          <cell r="O862">
            <v>96</v>
          </cell>
          <cell r="P862" t="str">
            <v>Unit</v>
          </cell>
          <cell r="Q862">
            <v>0</v>
          </cell>
          <cell r="R862">
            <v>3.3810000000000002</v>
          </cell>
          <cell r="S862">
            <v>9.66</v>
          </cell>
          <cell r="T862">
            <v>0</v>
          </cell>
          <cell r="U862">
            <v>0</v>
          </cell>
          <cell r="V862">
            <v>324.57600000000002</v>
          </cell>
          <cell r="W862">
            <v>927.36</v>
          </cell>
          <cell r="X862">
            <v>0</v>
          </cell>
        </row>
        <row r="863">
          <cell r="A863" t="str">
            <v>5BD0704</v>
          </cell>
          <cell r="B863" t="str">
            <v>B&amp;N</v>
          </cell>
          <cell r="C863" t="str">
            <v>7/8" x 125</v>
          </cell>
          <cell r="D863">
            <v>6</v>
          </cell>
          <cell r="L863" t="str">
            <v>- Bolt &amp; Nut, A193-B7 A194-2H, 7/8" x 125mm</v>
          </cell>
          <cell r="O863">
            <v>44</v>
          </cell>
          <cell r="P863" t="str">
            <v>Unit</v>
          </cell>
          <cell r="Q863">
            <v>0</v>
          </cell>
          <cell r="R863">
            <v>6.0059999999999993</v>
          </cell>
          <cell r="S863">
            <v>17.16</v>
          </cell>
          <cell r="T863">
            <v>0</v>
          </cell>
          <cell r="U863">
            <v>0</v>
          </cell>
          <cell r="V863">
            <v>264.26399999999995</v>
          </cell>
          <cell r="W863">
            <v>755.04</v>
          </cell>
          <cell r="X863">
            <v>0</v>
          </cell>
        </row>
        <row r="864">
          <cell r="A864" t="str">
            <v>5BD0705</v>
          </cell>
          <cell r="B864" t="str">
            <v>B&amp;N</v>
          </cell>
          <cell r="C864" t="str">
            <v>1.125" x 190</v>
          </cell>
          <cell r="D864">
            <v>16</v>
          </cell>
          <cell r="L864" t="str">
            <v>- Bolt &amp; Nut, A193-B7 A194-2H, 1.125" x 190mm</v>
          </cell>
          <cell r="O864">
            <v>48</v>
          </cell>
          <cell r="P864" t="str">
            <v>Unit</v>
          </cell>
          <cell r="Q864">
            <v>0</v>
          </cell>
          <cell r="R864">
            <v>17.408999999999999</v>
          </cell>
          <cell r="S864">
            <v>49.739999999999995</v>
          </cell>
          <cell r="T864">
            <v>0</v>
          </cell>
          <cell r="U864">
            <v>0</v>
          </cell>
          <cell r="V864">
            <v>835.63199999999995</v>
          </cell>
          <cell r="W864">
            <v>2387.5199999999995</v>
          </cell>
          <cell r="X864">
            <v>0</v>
          </cell>
        </row>
        <row r="866">
          <cell r="A866" t="str">
            <v>5BD0900</v>
          </cell>
          <cell r="K866" t="str">
            <v>9. MOV</v>
          </cell>
        </row>
        <row r="867">
          <cell r="A867" t="str">
            <v>5BD0901</v>
          </cell>
          <cell r="B867" t="str">
            <v>MOV</v>
          </cell>
          <cell r="C867">
            <v>16</v>
          </cell>
          <cell r="D867" t="str">
            <v>mov16</v>
          </cell>
          <cell r="L867" t="str">
            <v>- MOV (Double Block &amp; Bleed) #150, RF, 16"</v>
          </cell>
          <cell r="O867">
            <v>14</v>
          </cell>
          <cell r="P867" t="str">
            <v>unit</v>
          </cell>
          <cell r="Q867">
            <v>0</v>
          </cell>
          <cell r="R867">
            <v>35972</v>
          </cell>
          <cell r="S867">
            <v>93840</v>
          </cell>
          <cell r="T867">
            <v>0</v>
          </cell>
          <cell r="U867">
            <v>0</v>
          </cell>
          <cell r="V867">
            <v>503608</v>
          </cell>
          <cell r="W867">
            <v>1313760</v>
          </cell>
          <cell r="X867">
            <v>0</v>
          </cell>
          <cell r="Y867" t="str">
            <v>TWINSEAL (MGA &amp; AP)</v>
          </cell>
        </row>
        <row r="869">
          <cell r="A869" t="str">
            <v>5BD0800</v>
          </cell>
          <cell r="K869" t="str">
            <v>8. Valve &amp; Strainer</v>
          </cell>
        </row>
        <row r="870">
          <cell r="A870" t="str">
            <v>5BD0801</v>
          </cell>
          <cell r="B870" t="str">
            <v>VLV</v>
          </cell>
          <cell r="C870">
            <v>6</v>
          </cell>
          <cell r="D870" t="str">
            <v>vlv6</v>
          </cell>
          <cell r="L870" t="str">
            <v>- Double Block Bleed Valve #150, RF, A216-WCB, 13Cr - TR, 6"</v>
          </cell>
          <cell r="O870">
            <v>14</v>
          </cell>
          <cell r="P870" t="str">
            <v>unit</v>
          </cell>
          <cell r="Q870">
            <v>0</v>
          </cell>
          <cell r="R870">
            <v>6641.25</v>
          </cell>
          <cell r="S870">
            <v>17325</v>
          </cell>
          <cell r="T870">
            <v>0</v>
          </cell>
          <cell r="U870">
            <v>0</v>
          </cell>
          <cell r="V870">
            <v>92977.5</v>
          </cell>
          <cell r="W870">
            <v>242550</v>
          </cell>
          <cell r="X870">
            <v>0</v>
          </cell>
          <cell r="Y870" t="str">
            <v>TWINSEAL (MGA &amp; AP)</v>
          </cell>
        </row>
        <row r="871">
          <cell r="A871" t="str">
            <v>5BD0802</v>
          </cell>
          <cell r="B871" t="str">
            <v>VLV</v>
          </cell>
          <cell r="C871">
            <v>16</v>
          </cell>
          <cell r="D871" t="str">
            <v>vlv16</v>
          </cell>
          <cell r="L871" t="str">
            <v>- Ball Valve #150, RF, A216-WCB, 13Cr - TR, 16"</v>
          </cell>
          <cell r="O871">
            <v>28</v>
          </cell>
          <cell r="P871" t="str">
            <v>unit</v>
          </cell>
          <cell r="Q871">
            <v>0</v>
          </cell>
          <cell r="R871">
            <v>8634.15</v>
          </cell>
          <cell r="S871">
            <v>24669</v>
          </cell>
          <cell r="T871">
            <v>0</v>
          </cell>
          <cell r="U871">
            <v>0</v>
          </cell>
          <cell r="V871">
            <v>241756.19999999998</v>
          </cell>
          <cell r="W871">
            <v>690732</v>
          </cell>
          <cell r="X871">
            <v>0</v>
          </cell>
          <cell r="Y871" t="str">
            <v>GLT / GWC</v>
          </cell>
        </row>
        <row r="872">
          <cell r="A872" t="str">
            <v>5BD0803</v>
          </cell>
          <cell r="B872" t="str">
            <v>VLV</v>
          </cell>
          <cell r="C872">
            <v>4</v>
          </cell>
          <cell r="D872" t="str">
            <v>vlv4</v>
          </cell>
          <cell r="L872" t="str">
            <v>- Ball Valve #150, RF, A216-WCB, 13Cr - TR, 4"</v>
          </cell>
          <cell r="O872">
            <v>42</v>
          </cell>
          <cell r="P872" t="str">
            <v>unit</v>
          </cell>
          <cell r="Q872">
            <v>0</v>
          </cell>
          <cell r="R872">
            <v>569.1</v>
          </cell>
          <cell r="S872">
            <v>1626</v>
          </cell>
          <cell r="T872">
            <v>0</v>
          </cell>
          <cell r="U872">
            <v>0</v>
          </cell>
          <cell r="V872">
            <v>23902.2</v>
          </cell>
          <cell r="W872">
            <v>68292</v>
          </cell>
          <cell r="X872">
            <v>0</v>
          </cell>
          <cell r="Y872" t="str">
            <v>GWC / GLT / KSB</v>
          </cell>
        </row>
        <row r="873">
          <cell r="A873" t="str">
            <v>5BD0804</v>
          </cell>
          <cell r="B873" t="str">
            <v>VLV</v>
          </cell>
          <cell r="C873">
            <v>1</v>
          </cell>
          <cell r="D873" t="str">
            <v>vlv1</v>
          </cell>
          <cell r="L873" t="str">
            <v>- Ball Valve #800, RF, A105, 13Cr - TR, 1"</v>
          </cell>
          <cell r="O873">
            <v>28</v>
          </cell>
          <cell r="P873" t="str">
            <v>unit</v>
          </cell>
          <cell r="Q873">
            <v>0</v>
          </cell>
          <cell r="R873">
            <v>241.5</v>
          </cell>
          <cell r="S873">
            <v>690</v>
          </cell>
          <cell r="T873">
            <v>0</v>
          </cell>
          <cell r="U873">
            <v>0</v>
          </cell>
          <cell r="V873">
            <v>6762</v>
          </cell>
          <cell r="W873">
            <v>19320</v>
          </cell>
          <cell r="X873">
            <v>0</v>
          </cell>
          <cell r="Y873" t="str">
            <v>GLT / GWC / KSB</v>
          </cell>
        </row>
        <row r="874">
          <cell r="A874" t="str">
            <v>5BD0805</v>
          </cell>
          <cell r="B874" t="str">
            <v>VLV</v>
          </cell>
          <cell r="C874">
            <v>1</v>
          </cell>
          <cell r="D874" t="str">
            <v>vlv1</v>
          </cell>
          <cell r="L874" t="str">
            <v>- Gate Valve #800, SWRF, A105, 13Cr - TR, 1"</v>
          </cell>
          <cell r="O874">
            <v>42</v>
          </cell>
          <cell r="P874" t="str">
            <v>unit</v>
          </cell>
          <cell r="Q874">
            <v>0</v>
          </cell>
          <cell r="R874">
            <v>69.599999999999994</v>
          </cell>
          <cell r="S874">
            <v>174</v>
          </cell>
          <cell r="T874">
            <v>0</v>
          </cell>
          <cell r="U874">
            <v>0</v>
          </cell>
          <cell r="V874">
            <v>2923.2</v>
          </cell>
          <cell r="W874">
            <v>7308</v>
          </cell>
          <cell r="X874">
            <v>0</v>
          </cell>
          <cell r="Y874" t="str">
            <v>GLT / KSB / GWC</v>
          </cell>
        </row>
        <row r="876">
          <cell r="A876" t="str">
            <v>5BD1000</v>
          </cell>
          <cell r="K876" t="str">
            <v>10. Sockolet</v>
          </cell>
        </row>
        <row r="877">
          <cell r="A877" t="str">
            <v>5BD1001</v>
          </cell>
          <cell r="B877" t="str">
            <v>SCO</v>
          </cell>
          <cell r="C877" t="str">
            <v>6x1</v>
          </cell>
          <cell r="D877" t="str">
            <v>sco6x1</v>
          </cell>
          <cell r="L877" t="str">
            <v>- 6" x 1", Sockolet A105, CL.3000</v>
          </cell>
          <cell r="O877">
            <v>14</v>
          </cell>
          <cell r="P877" t="str">
            <v>unit</v>
          </cell>
          <cell r="Q877">
            <v>0</v>
          </cell>
          <cell r="R877">
            <v>9.9749999999999996</v>
          </cell>
          <cell r="S877">
            <v>750</v>
          </cell>
          <cell r="T877">
            <v>0</v>
          </cell>
          <cell r="U877">
            <v>0</v>
          </cell>
          <cell r="V877">
            <v>139.65</v>
          </cell>
          <cell r="W877">
            <v>10500</v>
          </cell>
          <cell r="X877">
            <v>0</v>
          </cell>
        </row>
        <row r="879">
          <cell r="A879" t="str">
            <v>5BE0000</v>
          </cell>
          <cell r="H879" t="str">
            <v>e.</v>
          </cell>
          <cell r="K879" t="str">
            <v>VB 3/6/7/9/10</v>
          </cell>
          <cell r="O879">
            <v>6</v>
          </cell>
          <cell r="P879" t="str">
            <v>Point</v>
          </cell>
        </row>
        <row r="880">
          <cell r="A880" t="str">
            <v>5BE0100</v>
          </cell>
          <cell r="K880" t="str">
            <v>1. PIPA (PIPE) API 5L Gr. B, w/ internal coating</v>
          </cell>
        </row>
        <row r="881">
          <cell r="A881" t="str">
            <v>5BE0101</v>
          </cell>
          <cell r="B881" t="str">
            <v>PIPE</v>
          </cell>
          <cell r="C881">
            <v>16</v>
          </cell>
          <cell r="D881" t="str">
            <v>pipe16</v>
          </cell>
          <cell r="E881" t="str">
            <v>SMLS</v>
          </cell>
          <cell r="L881" t="str">
            <v>- pipe 16", thickness 0.375", SMLS</v>
          </cell>
          <cell r="O881">
            <v>180</v>
          </cell>
          <cell r="P881" t="str">
            <v>m</v>
          </cell>
          <cell r="Q881">
            <v>247.74143999999998</v>
          </cell>
          <cell r="R881">
            <v>105.34885308541615</v>
          </cell>
          <cell r="S881">
            <v>0</v>
          </cell>
          <cell r="T881">
            <v>0</v>
          </cell>
          <cell r="U881">
            <v>44593.459199999998</v>
          </cell>
          <cell r="V881">
            <v>18962.793555374908</v>
          </cell>
          <cell r="W881">
            <v>0</v>
          </cell>
          <cell r="X881">
            <v>0</v>
          </cell>
        </row>
        <row r="882">
          <cell r="A882" t="str">
            <v>5BE0102</v>
          </cell>
          <cell r="B882" t="str">
            <v>PIPE</v>
          </cell>
          <cell r="C882">
            <v>6</v>
          </cell>
          <cell r="D882" t="str">
            <v>pipe6</v>
          </cell>
          <cell r="E882" t="str">
            <v>SMLS</v>
          </cell>
          <cell r="L882" t="str">
            <v>- pipe 6", thickness 0.280", SMLS</v>
          </cell>
          <cell r="O882">
            <v>144</v>
          </cell>
          <cell r="P882" t="str">
            <v>m</v>
          </cell>
          <cell r="Q882">
            <v>42.487335000000002</v>
          </cell>
          <cell r="R882">
            <v>39.051696173615078</v>
          </cell>
          <cell r="S882">
            <v>0</v>
          </cell>
          <cell r="T882">
            <v>0</v>
          </cell>
          <cell r="U882">
            <v>6118.1762400000007</v>
          </cell>
          <cell r="V882">
            <v>5623.4442490005713</v>
          </cell>
          <cell r="W882">
            <v>0</v>
          </cell>
          <cell r="X882">
            <v>0</v>
          </cell>
        </row>
        <row r="883">
          <cell r="A883" t="str">
            <v>5BE0103</v>
          </cell>
          <cell r="B883" t="str">
            <v>PIPE</v>
          </cell>
          <cell r="C883">
            <v>4</v>
          </cell>
          <cell r="D883" t="str">
            <v>pipe4</v>
          </cell>
          <cell r="E883" t="str">
            <v>SMLS</v>
          </cell>
          <cell r="L883" t="str">
            <v>- pipe 4", thickness 0.237", SMLS</v>
          </cell>
          <cell r="O883">
            <v>72</v>
          </cell>
          <cell r="P883" t="str">
            <v>m</v>
          </cell>
          <cell r="Q883">
            <v>19.596734999999999</v>
          </cell>
          <cell r="R883">
            <v>22.32961711143621</v>
          </cell>
          <cell r="S883">
            <v>0</v>
          </cell>
          <cell r="T883">
            <v>0</v>
          </cell>
          <cell r="U883">
            <v>1410.9649199999999</v>
          </cell>
          <cell r="V883">
            <v>1607.7324320234072</v>
          </cell>
          <cell r="W883">
            <v>0</v>
          </cell>
          <cell r="X883">
            <v>0</v>
          </cell>
        </row>
        <row r="884">
          <cell r="A884" t="str">
            <v>5BE0104</v>
          </cell>
          <cell r="B884" t="str">
            <v>PIPE</v>
          </cell>
          <cell r="C884">
            <v>1</v>
          </cell>
          <cell r="D884" t="str">
            <v>pipe1</v>
          </cell>
          <cell r="E884" t="str">
            <v>SMLS</v>
          </cell>
          <cell r="L884" t="str">
            <v>- pipe 1", thickness 0.179", SMLS</v>
          </cell>
          <cell r="O884">
            <v>72</v>
          </cell>
          <cell r="P884" t="str">
            <v>m</v>
          </cell>
          <cell r="Q884">
            <v>1.67334</v>
          </cell>
          <cell r="R884">
            <v>9.24</v>
          </cell>
          <cell r="S884">
            <v>0</v>
          </cell>
          <cell r="T884">
            <v>0</v>
          </cell>
          <cell r="U884">
            <v>120.48048</v>
          </cell>
          <cell r="V884">
            <v>665.28</v>
          </cell>
          <cell r="W884">
            <v>0</v>
          </cell>
          <cell r="X884">
            <v>0</v>
          </cell>
        </row>
        <row r="886">
          <cell r="A886" t="str">
            <v>5BE0300</v>
          </cell>
          <cell r="K886" t="str">
            <v>3. Flanges &amp; Blind</v>
          </cell>
        </row>
        <row r="887">
          <cell r="A887" t="str">
            <v>5BE0301</v>
          </cell>
          <cell r="B887" t="str">
            <v>FLG</v>
          </cell>
          <cell r="C887">
            <v>16</v>
          </cell>
          <cell r="D887" t="str">
            <v>flg16</v>
          </cell>
          <cell r="L887" t="str">
            <v>- Flanges ANSI #150, WNRF 16"</v>
          </cell>
          <cell r="O887">
            <v>48</v>
          </cell>
          <cell r="P887" t="str">
            <v>Unit</v>
          </cell>
          <cell r="Q887">
            <v>0</v>
          </cell>
          <cell r="R887">
            <v>861</v>
          </cell>
          <cell r="S887">
            <v>2000</v>
          </cell>
          <cell r="T887">
            <v>0</v>
          </cell>
          <cell r="U887">
            <v>0</v>
          </cell>
          <cell r="V887">
            <v>41328</v>
          </cell>
          <cell r="W887">
            <v>96000</v>
          </cell>
          <cell r="X887">
            <v>0</v>
          </cell>
        </row>
        <row r="888">
          <cell r="A888" t="str">
            <v>5BE0302</v>
          </cell>
          <cell r="B888" t="str">
            <v>FLG</v>
          </cell>
          <cell r="C888">
            <v>6</v>
          </cell>
          <cell r="D888" t="str">
            <v>flg6</v>
          </cell>
          <cell r="L888" t="str">
            <v>- Flanges ANSI #150, WNRF 6"</v>
          </cell>
          <cell r="O888">
            <v>24</v>
          </cell>
          <cell r="P888" t="str">
            <v>Unit</v>
          </cell>
          <cell r="Q888">
            <v>0</v>
          </cell>
          <cell r="R888">
            <v>107.1</v>
          </cell>
          <cell r="S888">
            <v>750</v>
          </cell>
          <cell r="T888">
            <v>0</v>
          </cell>
          <cell r="U888">
            <v>0</v>
          </cell>
          <cell r="V888">
            <v>2570.3999999999996</v>
          </cell>
          <cell r="W888">
            <v>18000</v>
          </cell>
          <cell r="X888">
            <v>0</v>
          </cell>
        </row>
        <row r="889">
          <cell r="A889" t="str">
            <v>5BE0303</v>
          </cell>
          <cell r="B889" t="str">
            <v>FLG</v>
          </cell>
          <cell r="C889">
            <v>4</v>
          </cell>
          <cell r="D889" t="str">
            <v>flg4</v>
          </cell>
          <cell r="L889" t="str">
            <v>- Flanges ANSI #150, WNRF 4"</v>
          </cell>
          <cell r="O889">
            <v>24</v>
          </cell>
          <cell r="P889" t="str">
            <v>Unit</v>
          </cell>
          <cell r="Q889">
            <v>0</v>
          </cell>
          <cell r="R889">
            <v>73.5</v>
          </cell>
          <cell r="S889">
            <v>500</v>
          </cell>
          <cell r="T889">
            <v>0</v>
          </cell>
          <cell r="U889">
            <v>0</v>
          </cell>
          <cell r="V889">
            <v>1764</v>
          </cell>
          <cell r="W889">
            <v>12000</v>
          </cell>
          <cell r="X889">
            <v>0</v>
          </cell>
        </row>
        <row r="890">
          <cell r="A890" t="str">
            <v>5BE0304</v>
          </cell>
          <cell r="B890" t="str">
            <v>FLG</v>
          </cell>
          <cell r="C890">
            <v>1</v>
          </cell>
          <cell r="D890" t="str">
            <v>flg1</v>
          </cell>
          <cell r="L890" t="str">
            <v>- Flanges ANSI #800, SWRF, 1"</v>
          </cell>
          <cell r="O890">
            <v>72</v>
          </cell>
          <cell r="P890" t="str">
            <v>Unit</v>
          </cell>
          <cell r="Q890">
            <v>0</v>
          </cell>
          <cell r="R890">
            <v>23.1</v>
          </cell>
          <cell r="S890">
            <v>125</v>
          </cell>
          <cell r="T890">
            <v>0</v>
          </cell>
          <cell r="U890">
            <v>0</v>
          </cell>
          <cell r="V890">
            <v>1663.2</v>
          </cell>
          <cell r="W890">
            <v>9000</v>
          </cell>
          <cell r="X890">
            <v>0</v>
          </cell>
        </row>
        <row r="891">
          <cell r="A891" t="str">
            <v>5BE0305</v>
          </cell>
          <cell r="B891" t="str">
            <v>FLG</v>
          </cell>
          <cell r="C891">
            <v>0.5</v>
          </cell>
          <cell r="D891" t="str">
            <v>flg0.5</v>
          </cell>
          <cell r="L891" t="str">
            <v>- Flanges ANSI #800, SWRF, 0.5"</v>
          </cell>
          <cell r="O891">
            <v>24</v>
          </cell>
          <cell r="P891" t="str">
            <v>Unit</v>
          </cell>
          <cell r="Q891">
            <v>0</v>
          </cell>
          <cell r="R891">
            <v>12.6</v>
          </cell>
          <cell r="S891">
            <v>62.5</v>
          </cell>
          <cell r="T891">
            <v>0</v>
          </cell>
          <cell r="U891">
            <v>0</v>
          </cell>
          <cell r="V891">
            <v>302.39999999999998</v>
          </cell>
          <cell r="W891">
            <v>1500</v>
          </cell>
          <cell r="X891">
            <v>0</v>
          </cell>
        </row>
        <row r="892">
          <cell r="A892" t="str">
            <v>5BE0306</v>
          </cell>
          <cell r="B892" t="str">
            <v>FLG</v>
          </cell>
          <cell r="C892">
            <v>16</v>
          </cell>
          <cell r="D892" t="str">
            <v>flg16</v>
          </cell>
          <cell r="L892" t="str">
            <v>- Flanges ANSI #300, WNRF 16"</v>
          </cell>
          <cell r="O892">
            <v>48</v>
          </cell>
          <cell r="P892" t="str">
            <v>Unit</v>
          </cell>
          <cell r="Q892">
            <v>0</v>
          </cell>
          <cell r="R892">
            <v>1564.5</v>
          </cell>
          <cell r="S892">
            <v>2000</v>
          </cell>
          <cell r="T892">
            <v>0</v>
          </cell>
          <cell r="U892">
            <v>0</v>
          </cell>
          <cell r="V892">
            <v>75096</v>
          </cell>
          <cell r="W892">
            <v>96000</v>
          </cell>
          <cell r="X892">
            <v>0</v>
          </cell>
        </row>
        <row r="894">
          <cell r="A894" t="str">
            <v>5BE0400</v>
          </cell>
          <cell r="K894" t="str">
            <v>4. Gasket</v>
          </cell>
        </row>
        <row r="895">
          <cell r="A895" t="str">
            <v>5BE0401</v>
          </cell>
          <cell r="B895" t="str">
            <v>GST</v>
          </cell>
          <cell r="C895">
            <v>16</v>
          </cell>
          <cell r="D895" t="str">
            <v>gst12</v>
          </cell>
          <cell r="L895" t="str">
            <v>- 16", gasket #150, RF, 4.5 MM spiral wound, API 605</v>
          </cell>
          <cell r="O895">
            <v>48</v>
          </cell>
          <cell r="P895" t="str">
            <v>Unit</v>
          </cell>
          <cell r="Q895">
            <v>0</v>
          </cell>
          <cell r="R895">
            <v>154.35</v>
          </cell>
          <cell r="S895">
            <v>0</v>
          </cell>
          <cell r="T895">
            <v>0</v>
          </cell>
          <cell r="U895">
            <v>0</v>
          </cell>
          <cell r="V895">
            <v>7408.7999999999993</v>
          </cell>
          <cell r="W895">
            <v>0</v>
          </cell>
          <cell r="X895">
            <v>0</v>
          </cell>
        </row>
        <row r="896">
          <cell r="A896" t="str">
            <v>5BE0402</v>
          </cell>
          <cell r="B896" t="str">
            <v>GST</v>
          </cell>
          <cell r="C896">
            <v>6</v>
          </cell>
          <cell r="D896" t="str">
            <v>gst6</v>
          </cell>
          <cell r="L896" t="str">
            <v>- 6", gasket #150, RF, 4.5 MM spiral wound, API 605</v>
          </cell>
          <cell r="O896">
            <v>24</v>
          </cell>
          <cell r="P896" t="str">
            <v>Unit</v>
          </cell>
          <cell r="Q896">
            <v>0</v>
          </cell>
          <cell r="R896">
            <v>23.740500000000001</v>
          </cell>
          <cell r="S896">
            <v>0</v>
          </cell>
          <cell r="T896">
            <v>0</v>
          </cell>
          <cell r="U896">
            <v>0</v>
          </cell>
          <cell r="V896">
            <v>569.77200000000005</v>
          </cell>
          <cell r="W896">
            <v>0</v>
          </cell>
          <cell r="X896">
            <v>0</v>
          </cell>
        </row>
        <row r="897">
          <cell r="A897" t="str">
            <v>5BE0403</v>
          </cell>
          <cell r="B897" t="str">
            <v>GST</v>
          </cell>
          <cell r="C897">
            <v>4</v>
          </cell>
          <cell r="D897" t="str">
            <v>gst4</v>
          </cell>
          <cell r="L897" t="str">
            <v>- 4", gasket #150, RF, 4.5 MM spiral wound, API 605</v>
          </cell>
          <cell r="O897">
            <v>24</v>
          </cell>
          <cell r="P897" t="str">
            <v>Unit</v>
          </cell>
          <cell r="Q897">
            <v>0</v>
          </cell>
          <cell r="R897">
            <v>13.125</v>
          </cell>
          <cell r="S897">
            <v>0</v>
          </cell>
          <cell r="T897">
            <v>0</v>
          </cell>
          <cell r="U897">
            <v>0</v>
          </cell>
          <cell r="V897">
            <v>315</v>
          </cell>
          <cell r="W897">
            <v>0</v>
          </cell>
          <cell r="X897">
            <v>0</v>
          </cell>
        </row>
        <row r="898">
          <cell r="A898" t="str">
            <v>5BE0404</v>
          </cell>
          <cell r="B898" t="str">
            <v>GST</v>
          </cell>
          <cell r="C898">
            <v>1</v>
          </cell>
          <cell r="D898" t="str">
            <v>gst1</v>
          </cell>
          <cell r="L898" t="str">
            <v>- 1", gasket #800, RF, 4.5 MM spiral wound, API 605</v>
          </cell>
          <cell r="O898">
            <v>72</v>
          </cell>
          <cell r="P898" t="str">
            <v>Unit</v>
          </cell>
          <cell r="Q898">
            <v>0</v>
          </cell>
          <cell r="R898">
            <v>8.3055000000000003</v>
          </cell>
          <cell r="S898">
            <v>0</v>
          </cell>
          <cell r="T898">
            <v>0</v>
          </cell>
          <cell r="U898">
            <v>0</v>
          </cell>
          <cell r="V898">
            <v>597.99599999999998</v>
          </cell>
          <cell r="W898">
            <v>0</v>
          </cell>
          <cell r="X898">
            <v>0</v>
          </cell>
        </row>
        <row r="899">
          <cell r="A899" t="str">
            <v>5BE0405</v>
          </cell>
          <cell r="B899" t="str">
            <v>GST</v>
          </cell>
          <cell r="C899">
            <v>0.5</v>
          </cell>
          <cell r="D899" t="str">
            <v>gst0.5</v>
          </cell>
          <cell r="L899" t="str">
            <v>- 0.5", gasket #800, RF, 4.5 MM spiral wound, API 605</v>
          </cell>
          <cell r="O899">
            <v>24</v>
          </cell>
          <cell r="P899" t="str">
            <v>Unit</v>
          </cell>
          <cell r="Q899">
            <v>0</v>
          </cell>
          <cell r="R899">
            <v>8.3055000000000003</v>
          </cell>
          <cell r="S899">
            <v>0</v>
          </cell>
          <cell r="T899">
            <v>0</v>
          </cell>
          <cell r="U899">
            <v>0</v>
          </cell>
          <cell r="V899">
            <v>199.33199999999999</v>
          </cell>
          <cell r="W899">
            <v>0</v>
          </cell>
          <cell r="X899">
            <v>0</v>
          </cell>
        </row>
        <row r="900">
          <cell r="A900" t="str">
            <v>5BE0406</v>
          </cell>
          <cell r="B900" t="str">
            <v>IF</v>
          </cell>
          <cell r="C900">
            <v>16</v>
          </cell>
          <cell r="D900" t="str">
            <v>if16</v>
          </cell>
          <cell r="L900" t="str">
            <v>- 16", Insulation Flange #300, RF</v>
          </cell>
          <cell r="O900">
            <v>24</v>
          </cell>
          <cell r="P900" t="str">
            <v>Unit</v>
          </cell>
          <cell r="Q900">
            <v>0</v>
          </cell>
          <cell r="R900">
            <v>690</v>
          </cell>
          <cell r="S900">
            <v>0</v>
          </cell>
          <cell r="T900">
            <v>0</v>
          </cell>
          <cell r="U900">
            <v>0</v>
          </cell>
          <cell r="V900">
            <v>16560</v>
          </cell>
          <cell r="W900">
            <v>0</v>
          </cell>
          <cell r="X900">
            <v>0</v>
          </cell>
        </row>
        <row r="902">
          <cell r="A902" t="str">
            <v>5BE0500</v>
          </cell>
          <cell r="K902" t="str">
            <v>5. Elbow w/ internal coating</v>
          </cell>
        </row>
        <row r="903">
          <cell r="A903" t="str">
            <v>5BE0501</v>
          </cell>
          <cell r="B903" t="str">
            <v>EBW</v>
          </cell>
          <cell r="C903">
            <v>16</v>
          </cell>
          <cell r="D903" t="str">
            <v>ebw16;45</v>
          </cell>
          <cell r="L903" t="str">
            <v>- 45 elbow, BW, sch. 40, CS-234, SMLS 16"</v>
          </cell>
          <cell r="O903">
            <v>0</v>
          </cell>
          <cell r="P903" t="str">
            <v>Unit</v>
          </cell>
          <cell r="Q903">
            <v>0</v>
          </cell>
          <cell r="R903">
            <v>2612.7999999999997</v>
          </cell>
          <cell r="S903">
            <v>2000</v>
          </cell>
          <cell r="T903">
            <v>0</v>
          </cell>
          <cell r="U903">
            <v>0</v>
          </cell>
          <cell r="V903">
            <v>0</v>
          </cell>
          <cell r="W903">
            <v>0</v>
          </cell>
          <cell r="X903">
            <v>0</v>
          </cell>
        </row>
        <row r="904">
          <cell r="A904" t="str">
            <v>5BE0502</v>
          </cell>
          <cell r="B904" t="str">
            <v>EBW</v>
          </cell>
          <cell r="C904">
            <v>16</v>
          </cell>
          <cell r="D904" t="str">
            <v>ebw16;90</v>
          </cell>
          <cell r="L904" t="str">
            <v>- 90 elbow, BW, sch. 40, CS-234, SMLS 16"</v>
          </cell>
          <cell r="O904">
            <v>13</v>
          </cell>
          <cell r="P904" t="str">
            <v>Unit</v>
          </cell>
          <cell r="Q904">
            <v>0</v>
          </cell>
          <cell r="R904">
            <v>4669</v>
          </cell>
          <cell r="S904">
            <v>2000</v>
          </cell>
          <cell r="T904">
            <v>0</v>
          </cell>
          <cell r="U904">
            <v>0</v>
          </cell>
          <cell r="V904">
            <v>60697</v>
          </cell>
          <cell r="W904">
            <v>26000</v>
          </cell>
          <cell r="X904">
            <v>0</v>
          </cell>
        </row>
        <row r="905">
          <cell r="A905" t="str">
            <v>5BE0503</v>
          </cell>
          <cell r="B905" t="str">
            <v>EBW</v>
          </cell>
          <cell r="C905">
            <v>6</v>
          </cell>
          <cell r="D905" t="str">
            <v>ebw6;45</v>
          </cell>
          <cell r="L905" t="str">
            <v>- 45 elbow, BW, sch. 40, CS-234, SMLS 6"</v>
          </cell>
          <cell r="O905">
            <v>0</v>
          </cell>
          <cell r="P905" t="str">
            <v>Unit</v>
          </cell>
          <cell r="Q905">
            <v>0</v>
          </cell>
          <cell r="R905">
            <v>138</v>
          </cell>
          <cell r="S905">
            <v>750</v>
          </cell>
          <cell r="T905">
            <v>0</v>
          </cell>
          <cell r="U905">
            <v>0</v>
          </cell>
          <cell r="V905">
            <v>0</v>
          </cell>
          <cell r="W905">
            <v>0</v>
          </cell>
          <cell r="X905">
            <v>0</v>
          </cell>
        </row>
        <row r="906">
          <cell r="A906" t="str">
            <v>5BE0504</v>
          </cell>
          <cell r="B906" t="str">
            <v>EBW</v>
          </cell>
          <cell r="C906">
            <v>4</v>
          </cell>
          <cell r="D906" t="str">
            <v>ebw4;45</v>
          </cell>
          <cell r="L906" t="str">
            <v>- 45 elbow, BW, sch. 40, CS-234, SMLS 4"</v>
          </cell>
          <cell r="O906">
            <v>0</v>
          </cell>
          <cell r="P906" t="str">
            <v>Unit</v>
          </cell>
          <cell r="Q906">
            <v>0</v>
          </cell>
          <cell r="R906">
            <v>58.65</v>
          </cell>
          <cell r="S906">
            <v>500</v>
          </cell>
          <cell r="T906">
            <v>0</v>
          </cell>
          <cell r="U906">
            <v>0</v>
          </cell>
          <cell r="V906">
            <v>0</v>
          </cell>
          <cell r="W906">
            <v>0</v>
          </cell>
          <cell r="X906">
            <v>0</v>
          </cell>
        </row>
        <row r="907">
          <cell r="A907" t="str">
            <v>5BE0505</v>
          </cell>
          <cell r="B907" t="str">
            <v>EBW</v>
          </cell>
          <cell r="C907">
            <v>6</v>
          </cell>
          <cell r="D907" t="str">
            <v>ebw6;90</v>
          </cell>
          <cell r="L907" t="str">
            <v>- 90 elbow, BW, sch. 40, CS-234, SMLS 6"</v>
          </cell>
          <cell r="O907">
            <v>196</v>
          </cell>
          <cell r="P907" t="str">
            <v>Unit</v>
          </cell>
          <cell r="Q907">
            <v>0</v>
          </cell>
          <cell r="R907">
            <v>197.79999999999998</v>
          </cell>
          <cell r="S907">
            <v>750</v>
          </cell>
          <cell r="T907">
            <v>0</v>
          </cell>
          <cell r="U907">
            <v>0</v>
          </cell>
          <cell r="V907">
            <v>38768.799999999996</v>
          </cell>
          <cell r="W907">
            <v>147000</v>
          </cell>
          <cell r="X907">
            <v>0</v>
          </cell>
        </row>
        <row r="908">
          <cell r="A908" t="str">
            <v>5BE0506</v>
          </cell>
          <cell r="B908" t="str">
            <v>EBW</v>
          </cell>
          <cell r="C908">
            <v>4</v>
          </cell>
          <cell r="D908" t="str">
            <v>ebw4;90</v>
          </cell>
          <cell r="L908" t="str">
            <v>- 90 elbow, BW, sch. 40, CS-234, SMLS 4"</v>
          </cell>
          <cell r="O908">
            <v>0</v>
          </cell>
          <cell r="P908" t="str">
            <v>Unit</v>
          </cell>
          <cell r="Q908">
            <v>0</v>
          </cell>
          <cell r="R908">
            <v>58.65</v>
          </cell>
          <cell r="S908">
            <v>500</v>
          </cell>
          <cell r="T908">
            <v>0</v>
          </cell>
          <cell r="U908">
            <v>0</v>
          </cell>
          <cell r="V908">
            <v>0</v>
          </cell>
          <cell r="W908">
            <v>0</v>
          </cell>
          <cell r="X908">
            <v>0</v>
          </cell>
        </row>
        <row r="909">
          <cell r="A909" t="str">
            <v>5BE0507</v>
          </cell>
          <cell r="B909" t="str">
            <v>EBW</v>
          </cell>
          <cell r="C909">
            <v>1</v>
          </cell>
          <cell r="D909" t="str">
            <v>ebw1;45</v>
          </cell>
          <cell r="L909" t="str">
            <v>- 45 elbow, BW, sch. 80, A105, SMLS 1"</v>
          </cell>
          <cell r="O909">
            <v>0</v>
          </cell>
          <cell r="P909" t="str">
            <v>Unit</v>
          </cell>
          <cell r="Q909">
            <v>0</v>
          </cell>
          <cell r="R909">
            <v>11.5</v>
          </cell>
          <cell r="S909">
            <v>125</v>
          </cell>
          <cell r="T909">
            <v>0</v>
          </cell>
          <cell r="U909">
            <v>0</v>
          </cell>
          <cell r="V909">
            <v>0</v>
          </cell>
          <cell r="W909">
            <v>0</v>
          </cell>
          <cell r="X909">
            <v>0</v>
          </cell>
        </row>
        <row r="910">
          <cell r="A910" t="str">
            <v>5BE0508</v>
          </cell>
          <cell r="B910" t="str">
            <v>EBW</v>
          </cell>
          <cell r="C910">
            <v>1</v>
          </cell>
          <cell r="D910" t="str">
            <v>ebw1;90</v>
          </cell>
          <cell r="L910" t="str">
            <v>- 90 elbow, BW, sch. 80, A105, SMLS 1"</v>
          </cell>
          <cell r="O910">
            <v>0</v>
          </cell>
          <cell r="P910" t="str">
            <v>Unit</v>
          </cell>
          <cell r="Q910">
            <v>0</v>
          </cell>
          <cell r="R910">
            <v>11.5</v>
          </cell>
          <cell r="S910">
            <v>125</v>
          </cell>
          <cell r="T910">
            <v>0</v>
          </cell>
          <cell r="U910">
            <v>0</v>
          </cell>
          <cell r="V910">
            <v>0</v>
          </cell>
          <cell r="W910">
            <v>0</v>
          </cell>
          <cell r="X910">
            <v>0</v>
          </cell>
        </row>
        <row r="912">
          <cell r="A912" t="str">
            <v>5BE0600</v>
          </cell>
          <cell r="K912" t="str">
            <v>6. Tee &amp; Tee Reducer w/ internal coating</v>
          </cell>
        </row>
        <row r="913">
          <cell r="A913" t="str">
            <v>5BE0601</v>
          </cell>
          <cell r="B913" t="str">
            <v>TEE</v>
          </cell>
          <cell r="C913">
            <v>16</v>
          </cell>
          <cell r="D913" t="str">
            <v>tee16</v>
          </cell>
          <cell r="L913" t="str">
            <v>- Equal Tee BW, STD, CS-234, SMLS, dia. 16"</v>
          </cell>
          <cell r="O913">
            <v>12</v>
          </cell>
          <cell r="P913" t="str">
            <v>unit</v>
          </cell>
          <cell r="Q913">
            <v>0</v>
          </cell>
          <cell r="R913">
            <v>11718</v>
          </cell>
          <cell r="S913">
            <v>6000</v>
          </cell>
          <cell r="T913">
            <v>0</v>
          </cell>
          <cell r="U913">
            <v>0</v>
          </cell>
          <cell r="V913">
            <v>140616</v>
          </cell>
          <cell r="W913">
            <v>72000</v>
          </cell>
          <cell r="X913">
            <v>0</v>
          </cell>
        </row>
        <row r="914">
          <cell r="A914" t="str">
            <v>5BE0602</v>
          </cell>
          <cell r="B914" t="str">
            <v>TEE</v>
          </cell>
          <cell r="C914" t="str">
            <v>16x16x6</v>
          </cell>
          <cell r="D914" t="str">
            <v>tee16</v>
          </cell>
          <cell r="L914" t="str">
            <v>- Tee Reducer BW, STD, CS-234, SMLS, 16" x 16" x 6"</v>
          </cell>
          <cell r="O914">
            <v>12</v>
          </cell>
          <cell r="P914" t="str">
            <v>unit</v>
          </cell>
          <cell r="Q914">
            <v>0</v>
          </cell>
          <cell r="R914">
            <v>4977</v>
          </cell>
          <cell r="S914">
            <v>6000</v>
          </cell>
          <cell r="T914">
            <v>0</v>
          </cell>
          <cell r="U914">
            <v>0</v>
          </cell>
          <cell r="V914">
            <v>59724</v>
          </cell>
          <cell r="W914">
            <v>72000</v>
          </cell>
          <cell r="X914">
            <v>0</v>
          </cell>
        </row>
        <row r="915">
          <cell r="A915" t="str">
            <v>5BE0603</v>
          </cell>
          <cell r="B915" t="str">
            <v>BST</v>
          </cell>
          <cell r="C915">
            <v>16</v>
          </cell>
          <cell r="L915" t="str">
            <v>- Bucket Strainer #150, RF, 16"</v>
          </cell>
          <cell r="O915">
            <v>12</v>
          </cell>
          <cell r="P915" t="str">
            <v>unit</v>
          </cell>
          <cell r="Q915">
            <v>0</v>
          </cell>
          <cell r="R915">
            <v>16813</v>
          </cell>
          <cell r="S915">
            <v>43860</v>
          </cell>
          <cell r="T915">
            <v>0</v>
          </cell>
          <cell r="U915">
            <v>0</v>
          </cell>
          <cell r="V915">
            <v>201756</v>
          </cell>
          <cell r="W915">
            <v>526320</v>
          </cell>
          <cell r="X915">
            <v>0</v>
          </cell>
        </row>
        <row r="917">
          <cell r="A917" t="str">
            <v>5BE0700</v>
          </cell>
          <cell r="K917" t="str">
            <v>7. Bolt &amp; Nut</v>
          </cell>
        </row>
        <row r="918">
          <cell r="A918" t="str">
            <v>5BE0701</v>
          </cell>
          <cell r="B918" t="str">
            <v>B&amp;N</v>
          </cell>
          <cell r="C918" t="str">
            <v xml:space="preserve"> 1" x 135</v>
          </cell>
          <cell r="D918">
            <v>14</v>
          </cell>
          <cell r="L918" t="str">
            <v>- Bolt &amp; Nut, A193-B7 A194-2H, 1" x 135mm</v>
          </cell>
          <cell r="O918">
            <v>128</v>
          </cell>
          <cell r="P918" t="str">
            <v>Unit</v>
          </cell>
          <cell r="Q918">
            <v>0</v>
          </cell>
          <cell r="R918">
            <v>8.5154999999999994</v>
          </cell>
          <cell r="S918">
            <v>24.33</v>
          </cell>
          <cell r="T918">
            <v>0</v>
          </cell>
          <cell r="U918">
            <v>0</v>
          </cell>
          <cell r="V918">
            <v>1089.9839999999999</v>
          </cell>
          <cell r="W918">
            <v>3114.24</v>
          </cell>
          <cell r="X918">
            <v>0</v>
          </cell>
        </row>
        <row r="919">
          <cell r="A919" t="str">
            <v>5BE0702</v>
          </cell>
          <cell r="B919" t="str">
            <v>B&amp;N</v>
          </cell>
          <cell r="C919" t="str">
            <v xml:space="preserve"> 3/4" x 100</v>
          </cell>
          <cell r="D919">
            <v>2.5</v>
          </cell>
          <cell r="L919" t="str">
            <v>- Bolt &amp; Nut, A193-B7 A194-2H, 3/4" x 100mm</v>
          </cell>
          <cell r="O919">
            <v>32</v>
          </cell>
          <cell r="P919" t="str">
            <v>Unit</v>
          </cell>
          <cell r="Q919">
            <v>0</v>
          </cell>
          <cell r="R919">
            <v>4.0739999999999998</v>
          </cell>
          <cell r="S919">
            <v>11.64</v>
          </cell>
          <cell r="T919">
            <v>0</v>
          </cell>
          <cell r="U919">
            <v>0</v>
          </cell>
          <cell r="V919">
            <v>130.36799999999999</v>
          </cell>
          <cell r="W919">
            <v>372.48</v>
          </cell>
          <cell r="X919">
            <v>0</v>
          </cell>
        </row>
        <row r="920">
          <cell r="A920" t="str">
            <v>5BE0703</v>
          </cell>
          <cell r="B920" t="str">
            <v>B&amp;N</v>
          </cell>
          <cell r="C920" t="str">
            <v>5/8" x 90</v>
          </cell>
          <cell r="D920">
            <v>2.5</v>
          </cell>
          <cell r="L920" t="str">
            <v>- Bolt &amp; Nut, A193-B7 A194-2H, 5/8" x 90mm</v>
          </cell>
          <cell r="O920">
            <v>32</v>
          </cell>
          <cell r="P920" t="str">
            <v>Unit</v>
          </cell>
          <cell r="Q920">
            <v>0</v>
          </cell>
          <cell r="R920">
            <v>3.3810000000000002</v>
          </cell>
          <cell r="S920">
            <v>9.66</v>
          </cell>
          <cell r="T920">
            <v>0</v>
          </cell>
          <cell r="U920">
            <v>0</v>
          </cell>
          <cell r="V920">
            <v>108.19200000000001</v>
          </cell>
          <cell r="W920">
            <v>309.12</v>
          </cell>
          <cell r="X920">
            <v>0</v>
          </cell>
        </row>
        <row r="921">
          <cell r="A921" t="str">
            <v>5BE0704</v>
          </cell>
          <cell r="B921" t="str">
            <v>B&amp;N</v>
          </cell>
          <cell r="C921" t="str">
            <v>7/8" x 125</v>
          </cell>
          <cell r="D921">
            <v>6</v>
          </cell>
          <cell r="L921" t="str">
            <v>- Bolt &amp; Nut, A193-B7 A194-2H, 7/8" x 125mm</v>
          </cell>
          <cell r="O921">
            <v>48</v>
          </cell>
          <cell r="P921" t="str">
            <v>Unit</v>
          </cell>
          <cell r="Q921">
            <v>0</v>
          </cell>
          <cell r="R921">
            <v>6.0059999999999993</v>
          </cell>
          <cell r="S921">
            <v>17.16</v>
          </cell>
          <cell r="T921">
            <v>0</v>
          </cell>
          <cell r="U921">
            <v>0</v>
          </cell>
          <cell r="V921">
            <v>288.28799999999995</v>
          </cell>
          <cell r="W921">
            <v>823.68000000000006</v>
          </cell>
          <cell r="X921">
            <v>0</v>
          </cell>
        </row>
        <row r="922">
          <cell r="A922" t="str">
            <v>5BE0705</v>
          </cell>
          <cell r="B922" t="str">
            <v>B&amp;N</v>
          </cell>
          <cell r="C922" t="str">
            <v>1.125" x 190</v>
          </cell>
          <cell r="D922">
            <v>16</v>
          </cell>
          <cell r="L922" t="str">
            <v>- Bolt &amp; Nut, A193-B7 A194-2H, 1.125" x 190mm</v>
          </cell>
          <cell r="O922">
            <v>16</v>
          </cell>
          <cell r="P922" t="str">
            <v>Unit</v>
          </cell>
          <cell r="Q922">
            <v>0</v>
          </cell>
          <cell r="R922">
            <v>17.408999999999999</v>
          </cell>
          <cell r="S922">
            <v>49.739999999999995</v>
          </cell>
          <cell r="T922">
            <v>0</v>
          </cell>
          <cell r="U922">
            <v>0</v>
          </cell>
          <cell r="V922">
            <v>278.54399999999998</v>
          </cell>
          <cell r="W922">
            <v>795.83999999999992</v>
          </cell>
          <cell r="X922">
            <v>0</v>
          </cell>
        </row>
        <row r="923">
          <cell r="A923" t="str">
            <v>5BE0706</v>
          </cell>
          <cell r="B923" t="str">
            <v>B&amp;N</v>
          </cell>
          <cell r="C923" t="str">
            <v xml:space="preserve"> 7/8" x 125</v>
          </cell>
          <cell r="D923">
            <v>6</v>
          </cell>
          <cell r="L923" t="str">
            <v>- Bolt &amp; Nut, A193-B7 A194-2H, 7/8" x 125mm</v>
          </cell>
          <cell r="O923">
            <v>64</v>
          </cell>
          <cell r="P923" t="str">
            <v>Unit</v>
          </cell>
          <cell r="Q923">
            <v>0</v>
          </cell>
          <cell r="R923">
            <v>6.0059999999999993</v>
          </cell>
          <cell r="S923">
            <v>17.16</v>
          </cell>
          <cell r="T923">
            <v>0</v>
          </cell>
          <cell r="U923">
            <v>0</v>
          </cell>
          <cell r="V923">
            <v>384.38399999999996</v>
          </cell>
          <cell r="W923">
            <v>1098.24</v>
          </cell>
          <cell r="X923">
            <v>0</v>
          </cell>
        </row>
        <row r="925">
          <cell r="A925" t="str">
            <v>5BE0800</v>
          </cell>
          <cell r="K925" t="str">
            <v>8. Valve &amp; Strainer</v>
          </cell>
        </row>
        <row r="926">
          <cell r="A926" t="str">
            <v>5BE0801</v>
          </cell>
          <cell r="B926" t="str">
            <v>VLV</v>
          </cell>
          <cell r="C926">
            <v>16</v>
          </cell>
          <cell r="D926" t="str">
            <v>vlv16</v>
          </cell>
          <cell r="L926" t="str">
            <v>- Double Block Bleed Valve #150, RF, A216-WCB, 13Cr - TR, 16"</v>
          </cell>
          <cell r="O926">
            <v>12</v>
          </cell>
          <cell r="P926" t="str">
            <v>unit</v>
          </cell>
          <cell r="Q926">
            <v>0</v>
          </cell>
          <cell r="R926">
            <v>27370</v>
          </cell>
          <cell r="S926">
            <v>5950</v>
          </cell>
          <cell r="T926">
            <v>0</v>
          </cell>
          <cell r="U926">
            <v>0</v>
          </cell>
          <cell r="V926">
            <v>328440</v>
          </cell>
          <cell r="W926">
            <v>71400</v>
          </cell>
          <cell r="X926">
            <v>0</v>
          </cell>
          <cell r="Y926" t="str">
            <v>TWINSEAL (MGA &amp; AP)</v>
          </cell>
        </row>
        <row r="927">
          <cell r="A927" t="str">
            <v>5BE0802</v>
          </cell>
          <cell r="B927" t="str">
            <v>VLV</v>
          </cell>
          <cell r="C927">
            <v>6</v>
          </cell>
          <cell r="D927" t="str">
            <v>vlv6</v>
          </cell>
          <cell r="L927" t="str">
            <v>- Double Block Bleed Valve #150, RF, A216-WCB, 13Cr - TR, 6"</v>
          </cell>
          <cell r="O927">
            <v>12</v>
          </cell>
          <cell r="P927" t="str">
            <v>unit</v>
          </cell>
          <cell r="Q927">
            <v>0</v>
          </cell>
          <cell r="R927">
            <v>6641.25</v>
          </cell>
          <cell r="S927">
            <v>17325</v>
          </cell>
          <cell r="T927">
            <v>0</v>
          </cell>
          <cell r="U927">
            <v>0</v>
          </cell>
          <cell r="V927">
            <v>79695</v>
          </cell>
          <cell r="W927">
            <v>207900</v>
          </cell>
          <cell r="X927">
            <v>0</v>
          </cell>
          <cell r="Y927" t="str">
            <v>TWINSEAL (MGA &amp; AP)</v>
          </cell>
        </row>
        <row r="928">
          <cell r="A928" t="str">
            <v>5BE0803</v>
          </cell>
          <cell r="B928" t="str">
            <v>VLV</v>
          </cell>
          <cell r="C928">
            <v>16</v>
          </cell>
          <cell r="D928" t="str">
            <v>vlv16</v>
          </cell>
          <cell r="L928" t="str">
            <v>- Ball Valve #150, RF, A216-WCB, 13Cr - TR, 16"</v>
          </cell>
          <cell r="O928">
            <v>6</v>
          </cell>
          <cell r="P928" t="str">
            <v>unit</v>
          </cell>
          <cell r="Q928">
            <v>0</v>
          </cell>
          <cell r="R928">
            <v>8634.15</v>
          </cell>
          <cell r="S928">
            <v>24669</v>
          </cell>
          <cell r="T928">
            <v>0</v>
          </cell>
          <cell r="U928">
            <v>0</v>
          </cell>
          <cell r="V928">
            <v>51804.899999999994</v>
          </cell>
          <cell r="W928">
            <v>148014</v>
          </cell>
          <cell r="X928">
            <v>0</v>
          </cell>
          <cell r="Y928" t="str">
            <v>GLT / GWC</v>
          </cell>
        </row>
        <row r="929">
          <cell r="A929" t="str">
            <v>5BE0804</v>
          </cell>
          <cell r="B929" t="str">
            <v>VLV</v>
          </cell>
          <cell r="C929">
            <v>4</v>
          </cell>
          <cell r="D929" t="str">
            <v>vlv4</v>
          </cell>
          <cell r="L929" t="str">
            <v>- Ball Valve #150, RF, A216-WCB, 13Cr - TR, 4"</v>
          </cell>
          <cell r="O929">
            <v>24</v>
          </cell>
          <cell r="P929" t="str">
            <v>unit</v>
          </cell>
          <cell r="Q929">
            <v>0</v>
          </cell>
          <cell r="R929">
            <v>569.1</v>
          </cell>
          <cell r="S929">
            <v>1626</v>
          </cell>
          <cell r="T929">
            <v>0</v>
          </cell>
          <cell r="U929">
            <v>0</v>
          </cell>
          <cell r="V929">
            <v>13658.400000000001</v>
          </cell>
          <cell r="W929">
            <v>39024</v>
          </cell>
          <cell r="X929">
            <v>0</v>
          </cell>
          <cell r="Y929" t="str">
            <v>GWC / GLT / KSB</v>
          </cell>
        </row>
        <row r="930">
          <cell r="A930" t="str">
            <v>5BE0805</v>
          </cell>
          <cell r="B930" t="str">
            <v>VLV</v>
          </cell>
          <cell r="C930">
            <v>1</v>
          </cell>
          <cell r="D930" t="str">
            <v>vlv1</v>
          </cell>
          <cell r="L930" t="str">
            <v>- Ball Valve #800, RF, A105, 13Cr - TR, 1"</v>
          </cell>
          <cell r="O930">
            <v>24</v>
          </cell>
          <cell r="P930" t="str">
            <v>unit</v>
          </cell>
          <cell r="Q930">
            <v>0</v>
          </cell>
          <cell r="R930">
            <v>241.5</v>
          </cell>
          <cell r="S930">
            <v>690</v>
          </cell>
          <cell r="T930">
            <v>0</v>
          </cell>
          <cell r="U930">
            <v>0</v>
          </cell>
          <cell r="V930">
            <v>5796</v>
          </cell>
          <cell r="W930">
            <v>16560</v>
          </cell>
          <cell r="X930">
            <v>0</v>
          </cell>
          <cell r="Y930" t="str">
            <v>GLT / GWC / KSB</v>
          </cell>
        </row>
        <row r="931">
          <cell r="A931" t="str">
            <v>5BE0806</v>
          </cell>
          <cell r="B931" t="str">
            <v>VLV</v>
          </cell>
          <cell r="C931">
            <v>1</v>
          </cell>
          <cell r="D931" t="str">
            <v>vlv1</v>
          </cell>
          <cell r="L931" t="str">
            <v>- Gate Valve #800, SWRF, A105, 13Cr - TR, 1"</v>
          </cell>
          <cell r="O931">
            <v>30</v>
          </cell>
          <cell r="P931" t="str">
            <v>unit</v>
          </cell>
          <cell r="Q931">
            <v>0</v>
          </cell>
          <cell r="R931">
            <v>69.599999999999994</v>
          </cell>
          <cell r="S931">
            <v>174</v>
          </cell>
          <cell r="T931">
            <v>0</v>
          </cell>
          <cell r="U931">
            <v>0</v>
          </cell>
          <cell r="V931">
            <v>2088</v>
          </cell>
          <cell r="W931">
            <v>5220</v>
          </cell>
          <cell r="X931">
            <v>0</v>
          </cell>
          <cell r="Y931" t="str">
            <v>GLT / KSB / GWC</v>
          </cell>
        </row>
        <row r="932">
          <cell r="A932" t="str">
            <v>5BE0807</v>
          </cell>
          <cell r="B932" t="str">
            <v>VLV</v>
          </cell>
          <cell r="C932">
            <v>0.5</v>
          </cell>
          <cell r="D932" t="str">
            <v>vlv0.5</v>
          </cell>
          <cell r="L932" t="str">
            <v>- Gate Valve #800, SWRF, A105, 13Cr - TR, 0.5"</v>
          </cell>
          <cell r="O932">
            <v>24</v>
          </cell>
          <cell r="P932" t="str">
            <v>unit</v>
          </cell>
          <cell r="Q932">
            <v>0</v>
          </cell>
          <cell r="R932">
            <v>48</v>
          </cell>
          <cell r="S932">
            <v>120</v>
          </cell>
          <cell r="T932">
            <v>0</v>
          </cell>
          <cell r="U932">
            <v>0</v>
          </cell>
          <cell r="V932">
            <v>1152</v>
          </cell>
          <cell r="W932">
            <v>2880</v>
          </cell>
          <cell r="X932">
            <v>0</v>
          </cell>
          <cell r="Y932" t="str">
            <v>GLT / KSB / GWC</v>
          </cell>
        </row>
        <row r="934">
          <cell r="A934" t="str">
            <v>5BE0900</v>
          </cell>
          <cell r="K934" t="str">
            <v>9. MOV</v>
          </cell>
        </row>
        <row r="935">
          <cell r="A935" t="str">
            <v>5BE0901</v>
          </cell>
          <cell r="B935" t="str">
            <v>MOV</v>
          </cell>
          <cell r="C935">
            <v>16</v>
          </cell>
          <cell r="D935" t="str">
            <v>mov16</v>
          </cell>
          <cell r="L935" t="str">
            <v>- MOV (Double Block &amp; Bleed) #150, RF, 16"</v>
          </cell>
          <cell r="O935">
            <v>12</v>
          </cell>
          <cell r="P935" t="str">
            <v>unit</v>
          </cell>
          <cell r="Q935">
            <v>0</v>
          </cell>
          <cell r="R935">
            <v>35972</v>
          </cell>
          <cell r="S935">
            <v>93840</v>
          </cell>
          <cell r="T935">
            <v>0</v>
          </cell>
          <cell r="U935">
            <v>0</v>
          </cell>
          <cell r="V935">
            <v>431664</v>
          </cell>
          <cell r="W935">
            <v>1126080</v>
          </cell>
          <cell r="X935">
            <v>0</v>
          </cell>
          <cell r="Y935" t="str">
            <v>TWINSEAL (MGA &amp; AP)</v>
          </cell>
        </row>
        <row r="937">
          <cell r="A937" t="str">
            <v>5BE1000</v>
          </cell>
          <cell r="K937" t="str">
            <v>10. Sockolet</v>
          </cell>
        </row>
        <row r="938">
          <cell r="A938" t="str">
            <v>5BE1001</v>
          </cell>
          <cell r="B938" t="str">
            <v>SCO</v>
          </cell>
          <cell r="C938" t="str">
            <v>16x0.5</v>
          </cell>
          <cell r="D938" t="str">
            <v>sco16x0.5</v>
          </cell>
          <cell r="L938" t="str">
            <v>- 16" x 0.5", Sockolet A105, CL.3000</v>
          </cell>
          <cell r="O938">
            <v>24</v>
          </cell>
          <cell r="P938" t="str">
            <v>unit</v>
          </cell>
          <cell r="Q938">
            <v>0</v>
          </cell>
          <cell r="R938">
            <v>7.4550000000000001</v>
          </cell>
          <cell r="S938">
            <v>2000</v>
          </cell>
          <cell r="T938">
            <v>0</v>
          </cell>
          <cell r="U938">
            <v>0</v>
          </cell>
          <cell r="V938">
            <v>178.92000000000002</v>
          </cell>
          <cell r="W938">
            <v>48000</v>
          </cell>
          <cell r="X938">
            <v>0</v>
          </cell>
        </row>
        <row r="939">
          <cell r="A939" t="str">
            <v>5BE1002</v>
          </cell>
          <cell r="B939" t="str">
            <v>SCO</v>
          </cell>
          <cell r="C939" t="str">
            <v>6x1</v>
          </cell>
          <cell r="D939" t="str">
            <v>sco6x1</v>
          </cell>
          <cell r="L939" t="str">
            <v>- 6" x 1", Sockolet A105, CL.3000</v>
          </cell>
          <cell r="O939">
            <v>12</v>
          </cell>
          <cell r="P939" t="str">
            <v>unit</v>
          </cell>
          <cell r="Q939">
            <v>0</v>
          </cell>
          <cell r="R939">
            <v>9.9749999999999996</v>
          </cell>
          <cell r="S939">
            <v>750</v>
          </cell>
          <cell r="T939">
            <v>0</v>
          </cell>
          <cell r="U939">
            <v>0</v>
          </cell>
          <cell r="V939">
            <v>119.69999999999999</v>
          </cell>
          <cell r="W939">
            <v>9000</v>
          </cell>
          <cell r="X939">
            <v>0</v>
          </cell>
        </row>
        <row r="941">
          <cell r="K941" t="str">
            <v>SUB TOTAL B</v>
          </cell>
        </row>
        <row r="943">
          <cell r="A943" t="str">
            <v>5C00000</v>
          </cell>
          <cell r="G943" t="str">
            <v>C.</v>
          </cell>
          <cell r="J943" t="str">
            <v>TYPICAL HYDRANT VALVE FACILITIES</v>
          </cell>
        </row>
        <row r="944">
          <cell r="A944" t="str">
            <v>5CA0000</v>
          </cell>
          <cell r="H944" t="str">
            <v>a.</v>
          </cell>
          <cell r="K944" t="str">
            <v>TYPICAL HYDRANT VALVE FACILITIES (long aircraft)</v>
          </cell>
          <cell r="O944">
            <v>16</v>
          </cell>
          <cell r="P944" t="str">
            <v>Point</v>
          </cell>
        </row>
        <row r="945">
          <cell r="A945" t="str">
            <v>5CA0100</v>
          </cell>
          <cell r="K945" t="str">
            <v>1. PIPA (PIPE) API 5L Gr. B, Seamless, w/ internal coating</v>
          </cell>
        </row>
        <row r="946">
          <cell r="A946" t="str">
            <v>5CA0101</v>
          </cell>
          <cell r="B946" t="str">
            <v>PIPE</v>
          </cell>
          <cell r="C946">
            <v>10</v>
          </cell>
          <cell r="D946" t="str">
            <v>pipe10</v>
          </cell>
          <cell r="E946" t="str">
            <v>SMLS</v>
          </cell>
          <cell r="L946" t="str">
            <v>- pipe 10", thickness 0.365"</v>
          </cell>
          <cell r="O946">
            <v>25</v>
          </cell>
          <cell r="P946" t="str">
            <v>m</v>
          </cell>
          <cell r="Q946">
            <v>111.87541500000002</v>
          </cell>
          <cell r="R946">
            <v>77.780625837801608</v>
          </cell>
          <cell r="S946">
            <v>0</v>
          </cell>
          <cell r="T946">
            <v>0</v>
          </cell>
          <cell r="U946">
            <v>2796.8853750000003</v>
          </cell>
          <cell r="V946">
            <v>1944.5156459450402</v>
          </cell>
          <cell r="W946">
            <v>0</v>
          </cell>
          <cell r="X946">
            <v>0</v>
          </cell>
        </row>
        <row r="947">
          <cell r="A947" t="str">
            <v>5CA0102</v>
          </cell>
          <cell r="B947" t="str">
            <v>PIPE</v>
          </cell>
          <cell r="C947">
            <v>6</v>
          </cell>
          <cell r="D947" t="str">
            <v>pipe6</v>
          </cell>
          <cell r="E947" t="str">
            <v>SMLS</v>
          </cell>
          <cell r="L947" t="str">
            <v>- pipe 6", thickness 0.280"</v>
          </cell>
          <cell r="O947">
            <v>1</v>
          </cell>
          <cell r="P947" t="str">
            <v>m</v>
          </cell>
          <cell r="Q947">
            <v>42.487335000000002</v>
          </cell>
          <cell r="R947">
            <v>39.051696173615078</v>
          </cell>
          <cell r="S947">
            <v>0</v>
          </cell>
          <cell r="T947">
            <v>0</v>
          </cell>
          <cell r="U947">
            <v>42.487335000000002</v>
          </cell>
          <cell r="V947">
            <v>39.051696173615078</v>
          </cell>
          <cell r="W947">
            <v>0</v>
          </cell>
          <cell r="X947">
            <v>0</v>
          </cell>
        </row>
        <row r="949">
          <cell r="A949" t="str">
            <v>5CA0200</v>
          </cell>
          <cell r="K949" t="str">
            <v>2. Reducer w/ internal coating</v>
          </cell>
        </row>
        <row r="950">
          <cell r="A950" t="str">
            <v>5CA0201</v>
          </cell>
          <cell r="B950" t="str">
            <v>RED</v>
          </cell>
          <cell r="C950" t="str">
            <v>10x6</v>
          </cell>
          <cell r="D950" t="str">
            <v>red10</v>
          </cell>
          <cell r="L950" t="str">
            <v>- 10" x 6", concentric reducer #300, sch. 40</v>
          </cell>
          <cell r="O950">
            <v>1</v>
          </cell>
          <cell r="P950" t="str">
            <v>Unit</v>
          </cell>
          <cell r="Q950">
            <v>0</v>
          </cell>
          <cell r="R950">
            <v>680.4</v>
          </cell>
          <cell r="S950">
            <v>1250</v>
          </cell>
          <cell r="T950">
            <v>0</v>
          </cell>
          <cell r="U950">
            <v>0</v>
          </cell>
          <cell r="V950">
            <v>680.4</v>
          </cell>
          <cell r="W950">
            <v>1250</v>
          </cell>
          <cell r="X950">
            <v>0</v>
          </cell>
        </row>
        <row r="952">
          <cell r="A952" t="str">
            <v>5CA0300</v>
          </cell>
          <cell r="K952" t="str">
            <v>3. Flanges &amp; Blind</v>
          </cell>
        </row>
        <row r="953">
          <cell r="A953" t="str">
            <v>5CA0301</v>
          </cell>
          <cell r="B953" t="str">
            <v>FLG</v>
          </cell>
          <cell r="C953">
            <v>6</v>
          </cell>
          <cell r="D953" t="str">
            <v>flg6</v>
          </cell>
          <cell r="L953" t="str">
            <v>- Flanges ANSI #300, WNRF 6"</v>
          </cell>
          <cell r="O953">
            <v>1</v>
          </cell>
          <cell r="P953" t="str">
            <v>Unit</v>
          </cell>
          <cell r="Q953">
            <v>0</v>
          </cell>
          <cell r="R953">
            <v>247.8</v>
          </cell>
          <cell r="S953">
            <v>750</v>
          </cell>
          <cell r="T953">
            <v>0</v>
          </cell>
          <cell r="U953">
            <v>0</v>
          </cell>
          <cell r="V953">
            <v>247.8</v>
          </cell>
          <cell r="W953">
            <v>750</v>
          </cell>
          <cell r="X953">
            <v>0</v>
          </cell>
        </row>
        <row r="954">
          <cell r="A954" t="str">
            <v>5CA0302</v>
          </cell>
          <cell r="B954" t="str">
            <v>FLG</v>
          </cell>
          <cell r="C954">
            <v>4</v>
          </cell>
          <cell r="D954" t="str">
            <v>flg4</v>
          </cell>
          <cell r="L954" t="str">
            <v>- Flanges ANSI #300, WNRF 4"</v>
          </cell>
          <cell r="O954">
            <v>1</v>
          </cell>
          <cell r="P954" t="str">
            <v>Unit</v>
          </cell>
          <cell r="Q954">
            <v>0</v>
          </cell>
          <cell r="R954">
            <v>59.85</v>
          </cell>
          <cell r="S954">
            <v>500</v>
          </cell>
          <cell r="T954">
            <v>0</v>
          </cell>
          <cell r="U954">
            <v>0</v>
          </cell>
          <cell r="V954">
            <v>59.85</v>
          </cell>
          <cell r="W954">
            <v>500</v>
          </cell>
          <cell r="X954">
            <v>0</v>
          </cell>
        </row>
        <row r="956">
          <cell r="A956" t="str">
            <v>5CA0400</v>
          </cell>
          <cell r="K956" t="str">
            <v>4. Gasket</v>
          </cell>
        </row>
        <row r="957">
          <cell r="A957" t="str">
            <v>5CA0401</v>
          </cell>
          <cell r="B957" t="str">
            <v>GST</v>
          </cell>
          <cell r="C957">
            <v>6</v>
          </cell>
          <cell r="D957" t="str">
            <v>gst6</v>
          </cell>
          <cell r="L957" t="str">
            <v>- 6", gasket #300, RF, 4.5 MM spiral wound, API 605</v>
          </cell>
          <cell r="O957">
            <v>1</v>
          </cell>
          <cell r="P957" t="str">
            <v>Unit</v>
          </cell>
          <cell r="Q957">
            <v>0</v>
          </cell>
          <cell r="R957">
            <v>26.712000000000003</v>
          </cell>
          <cell r="S957">
            <v>0</v>
          </cell>
          <cell r="T957">
            <v>0</v>
          </cell>
          <cell r="U957">
            <v>0</v>
          </cell>
          <cell r="V957">
            <v>26.712000000000003</v>
          </cell>
          <cell r="W957">
            <v>0</v>
          </cell>
          <cell r="X957">
            <v>0</v>
          </cell>
        </row>
        <row r="958">
          <cell r="A958" t="str">
            <v>5CA0402</v>
          </cell>
          <cell r="B958" t="str">
            <v>GST</v>
          </cell>
          <cell r="C958">
            <v>4</v>
          </cell>
          <cell r="D958" t="str">
            <v>gst4</v>
          </cell>
          <cell r="L958" t="str">
            <v>- 4", gasket #300, RF, 4.5 MM spiral wound, API 605</v>
          </cell>
          <cell r="O958">
            <v>1</v>
          </cell>
          <cell r="P958" t="str">
            <v>Unit</v>
          </cell>
          <cell r="Q958">
            <v>0</v>
          </cell>
          <cell r="R958">
            <v>14.836500000000001</v>
          </cell>
          <cell r="S958">
            <v>0</v>
          </cell>
          <cell r="T958">
            <v>0</v>
          </cell>
          <cell r="U958">
            <v>0</v>
          </cell>
          <cell r="V958">
            <v>14.836500000000001</v>
          </cell>
          <cell r="W958">
            <v>0</v>
          </cell>
          <cell r="X958">
            <v>0</v>
          </cell>
        </row>
        <row r="960">
          <cell r="A960" t="str">
            <v>5CA0500</v>
          </cell>
          <cell r="K960" t="str">
            <v>5. Elbow w/ internal coating</v>
          </cell>
        </row>
        <row r="961">
          <cell r="A961" t="str">
            <v>5CA0501</v>
          </cell>
          <cell r="B961" t="str">
            <v>EBW</v>
          </cell>
          <cell r="C961">
            <v>10</v>
          </cell>
          <cell r="D961" t="str">
            <v>ebw10;45</v>
          </cell>
          <cell r="L961" t="str">
            <v>- 45 elbow, BW, sch. 40, CS-234, SMLS 10"</v>
          </cell>
          <cell r="O961">
            <v>0</v>
          </cell>
          <cell r="P961" t="str">
            <v>Unit</v>
          </cell>
          <cell r="Q961">
            <v>0</v>
          </cell>
          <cell r="R961">
            <v>929.2</v>
          </cell>
          <cell r="S961">
            <v>1250</v>
          </cell>
          <cell r="T961">
            <v>0</v>
          </cell>
          <cell r="U961">
            <v>0</v>
          </cell>
          <cell r="V961">
            <v>0</v>
          </cell>
          <cell r="W961">
            <v>0</v>
          </cell>
          <cell r="X961">
            <v>0</v>
          </cell>
        </row>
        <row r="962">
          <cell r="A962" t="str">
            <v>5CA0502</v>
          </cell>
          <cell r="B962" t="str">
            <v>EBW</v>
          </cell>
          <cell r="C962">
            <v>6</v>
          </cell>
          <cell r="D962" t="str">
            <v>ebw6;45</v>
          </cell>
          <cell r="L962" t="str">
            <v>- 45 elbow, BW, sch. 40, CS-234, SMLS 6"</v>
          </cell>
          <cell r="O962">
            <v>0</v>
          </cell>
          <cell r="P962" t="str">
            <v>Unit</v>
          </cell>
          <cell r="Q962">
            <v>0</v>
          </cell>
          <cell r="R962">
            <v>138</v>
          </cell>
          <cell r="S962">
            <v>750</v>
          </cell>
          <cell r="T962">
            <v>0</v>
          </cell>
          <cell r="U962">
            <v>0</v>
          </cell>
          <cell r="V962">
            <v>0</v>
          </cell>
          <cell r="W962">
            <v>0</v>
          </cell>
          <cell r="X962">
            <v>0</v>
          </cell>
        </row>
        <row r="963">
          <cell r="A963" t="str">
            <v>5CA0503</v>
          </cell>
          <cell r="B963" t="str">
            <v>EBW</v>
          </cell>
          <cell r="C963">
            <v>10</v>
          </cell>
          <cell r="D963" t="str">
            <v>ebw10;90</v>
          </cell>
          <cell r="L963" t="str">
            <v>- 90 elbow, BW, sch. 40, CS-234, SMLS 10"</v>
          </cell>
          <cell r="O963">
            <v>0</v>
          </cell>
          <cell r="P963" t="str">
            <v>Unit</v>
          </cell>
          <cell r="Q963">
            <v>0</v>
          </cell>
          <cell r="R963">
            <v>1656</v>
          </cell>
          <cell r="S963">
            <v>1250</v>
          </cell>
          <cell r="T963">
            <v>0</v>
          </cell>
          <cell r="U963">
            <v>0</v>
          </cell>
          <cell r="V963">
            <v>0</v>
          </cell>
          <cell r="W963">
            <v>0</v>
          </cell>
          <cell r="X963">
            <v>0</v>
          </cell>
        </row>
        <row r="964">
          <cell r="A964" t="str">
            <v>5CA0504</v>
          </cell>
          <cell r="B964" t="str">
            <v>EBW</v>
          </cell>
          <cell r="C964">
            <v>6</v>
          </cell>
          <cell r="D964" t="str">
            <v>ebw6;90</v>
          </cell>
          <cell r="L964" t="str">
            <v>- 90 elbow, BW, sch. 40, CS-234, SMLS 6"</v>
          </cell>
          <cell r="O964">
            <v>4</v>
          </cell>
          <cell r="P964" t="str">
            <v>Unit</v>
          </cell>
          <cell r="Q964">
            <v>0</v>
          </cell>
          <cell r="R964">
            <v>197.79999999999998</v>
          </cell>
          <cell r="S964">
            <v>750</v>
          </cell>
          <cell r="T964">
            <v>0</v>
          </cell>
          <cell r="U964">
            <v>0</v>
          </cell>
          <cell r="V964">
            <v>791.19999999999993</v>
          </cell>
          <cell r="W964">
            <v>3000</v>
          </cell>
          <cell r="X964">
            <v>0</v>
          </cell>
        </row>
        <row r="966">
          <cell r="A966" t="str">
            <v>5CA0600</v>
          </cell>
          <cell r="K966" t="str">
            <v>6. Tee &amp; Tee Reducer w/ internal coating</v>
          </cell>
        </row>
        <row r="967">
          <cell r="A967" t="str">
            <v>5CA0601</v>
          </cell>
          <cell r="B967" t="str">
            <v>TEE</v>
          </cell>
          <cell r="C967" t="str">
            <v>16x16x10</v>
          </cell>
          <cell r="D967" t="str">
            <v>tee16</v>
          </cell>
          <cell r="L967" t="str">
            <v>- Tee Reducer BW, STD, CS-234, SMLS, 16" x 16" x 10"</v>
          </cell>
          <cell r="O967">
            <v>1</v>
          </cell>
          <cell r="P967" t="str">
            <v>unit</v>
          </cell>
          <cell r="Q967">
            <v>0</v>
          </cell>
          <cell r="R967">
            <v>5040</v>
          </cell>
          <cell r="S967">
            <v>6000</v>
          </cell>
          <cell r="T967">
            <v>0</v>
          </cell>
          <cell r="U967">
            <v>0</v>
          </cell>
          <cell r="V967">
            <v>5040</v>
          </cell>
          <cell r="W967">
            <v>6000</v>
          </cell>
          <cell r="X967">
            <v>0</v>
          </cell>
        </row>
        <row r="969">
          <cell r="A969" t="str">
            <v>5CA0700</v>
          </cell>
          <cell r="K969" t="str">
            <v>7. Bolt &amp; Nut</v>
          </cell>
        </row>
        <row r="970">
          <cell r="A970" t="str">
            <v>5CA0701</v>
          </cell>
          <cell r="B970" t="str">
            <v>B&amp;N</v>
          </cell>
          <cell r="C970" t="str">
            <v>3/4" x 120</v>
          </cell>
          <cell r="D970">
            <v>4</v>
          </cell>
          <cell r="L970" t="str">
            <v>- Bolt &amp; Nut, A193-B7 A194-2H, 3/4" x 120mm</v>
          </cell>
          <cell r="O970">
            <v>8</v>
          </cell>
          <cell r="P970" t="str">
            <v>Unit</v>
          </cell>
          <cell r="Q970">
            <v>0</v>
          </cell>
          <cell r="R970">
            <v>4.5465</v>
          </cell>
          <cell r="S970">
            <v>12.99</v>
          </cell>
          <cell r="T970">
            <v>0</v>
          </cell>
          <cell r="U970">
            <v>0</v>
          </cell>
          <cell r="V970">
            <v>36.372</v>
          </cell>
          <cell r="W970">
            <v>103.92</v>
          </cell>
          <cell r="X970">
            <v>0</v>
          </cell>
        </row>
        <row r="972">
          <cell r="A972" t="str">
            <v>5CA0800</v>
          </cell>
          <cell r="K972" t="str">
            <v>8. Valve &amp; Strainer</v>
          </cell>
        </row>
        <row r="973">
          <cell r="A973" t="str">
            <v>5CA0801</v>
          </cell>
          <cell r="B973" t="str">
            <v>VLV</v>
          </cell>
          <cell r="C973">
            <v>6</v>
          </cell>
          <cell r="D973" t="str">
            <v>vlv6</v>
          </cell>
          <cell r="L973" t="str">
            <v>- Ball Valve #300, RF, A216-WCB, 13Cr - TR, 6"</v>
          </cell>
          <cell r="O973">
            <v>1</v>
          </cell>
          <cell r="P973" t="str">
            <v>unit</v>
          </cell>
          <cell r="Q973">
            <v>0</v>
          </cell>
          <cell r="R973">
            <v>1606.5</v>
          </cell>
          <cell r="S973">
            <v>4590</v>
          </cell>
          <cell r="T973">
            <v>0</v>
          </cell>
          <cell r="U973">
            <v>0</v>
          </cell>
          <cell r="V973">
            <v>1606.5</v>
          </cell>
          <cell r="W973">
            <v>4590</v>
          </cell>
          <cell r="X973">
            <v>0</v>
          </cell>
          <cell r="Y973" t="str">
            <v>KSB / GLT / GWC</v>
          </cell>
        </row>
        <row r="975">
          <cell r="A975" t="str">
            <v>5CB0000</v>
          </cell>
          <cell r="H975" t="str">
            <v>b.</v>
          </cell>
          <cell r="K975" t="str">
            <v>TYPICAL HYDRANT VALVE FACILITIES (Short Aircraft)</v>
          </cell>
          <cell r="O975">
            <v>40</v>
          </cell>
          <cell r="P975" t="str">
            <v>Point</v>
          </cell>
        </row>
        <row r="976">
          <cell r="A976" t="str">
            <v>5CB0100</v>
          </cell>
          <cell r="K976" t="str">
            <v>1. PIPA (PIPE) API 5L Gr. B, Seamless, w/ internal coating</v>
          </cell>
        </row>
        <row r="977">
          <cell r="A977" t="str">
            <v>5CB0101</v>
          </cell>
          <cell r="B977" t="str">
            <v>PIPE</v>
          </cell>
          <cell r="C977">
            <v>10</v>
          </cell>
          <cell r="D977" t="str">
            <v>pipe10</v>
          </cell>
          <cell r="E977" t="str">
            <v>SMLS</v>
          </cell>
          <cell r="L977" t="str">
            <v>- pipe 10", thickness 0.365"</v>
          </cell>
          <cell r="O977">
            <v>15</v>
          </cell>
          <cell r="P977" t="str">
            <v>m</v>
          </cell>
          <cell r="Q977">
            <v>111.87541500000002</v>
          </cell>
          <cell r="R977">
            <v>77.780625837801608</v>
          </cell>
          <cell r="S977">
            <v>0</v>
          </cell>
          <cell r="T977">
            <v>0</v>
          </cell>
          <cell r="U977">
            <v>1678.1312250000003</v>
          </cell>
          <cell r="V977">
            <v>1166.7093875670241</v>
          </cell>
          <cell r="W977">
            <v>0</v>
          </cell>
          <cell r="X977">
            <v>0</v>
          </cell>
        </row>
        <row r="978">
          <cell r="A978" t="str">
            <v>5CB0102</v>
          </cell>
          <cell r="B978" t="str">
            <v>PIPE</v>
          </cell>
          <cell r="C978">
            <v>6</v>
          </cell>
          <cell r="D978" t="str">
            <v>pipe6</v>
          </cell>
          <cell r="E978" t="str">
            <v>SMLS</v>
          </cell>
          <cell r="L978" t="str">
            <v>- pipe 6", thickness 0.280"</v>
          </cell>
          <cell r="O978">
            <v>1</v>
          </cell>
          <cell r="P978" t="str">
            <v>m</v>
          </cell>
          <cell r="Q978">
            <v>42.487335000000002</v>
          </cell>
          <cell r="R978">
            <v>39.051696173615078</v>
          </cell>
          <cell r="S978">
            <v>0</v>
          </cell>
          <cell r="T978">
            <v>0</v>
          </cell>
          <cell r="U978">
            <v>42.487335000000002</v>
          </cell>
          <cell r="V978">
            <v>39.051696173615078</v>
          </cell>
          <cell r="W978">
            <v>0</v>
          </cell>
          <cell r="X978">
            <v>0</v>
          </cell>
        </row>
        <row r="980">
          <cell r="A980" t="str">
            <v>5CB0200</v>
          </cell>
          <cell r="K980" t="str">
            <v>2. Reducer w/ internal coating</v>
          </cell>
        </row>
        <row r="981">
          <cell r="A981" t="str">
            <v>5CB0201</v>
          </cell>
          <cell r="B981" t="str">
            <v>RED</v>
          </cell>
          <cell r="C981" t="str">
            <v>10x6</v>
          </cell>
          <cell r="D981" t="str">
            <v>red10</v>
          </cell>
          <cell r="L981" t="str">
            <v>- 10" x 6", concentric reducer #300, sch. 40</v>
          </cell>
          <cell r="O981">
            <v>1</v>
          </cell>
          <cell r="P981" t="str">
            <v>Unit</v>
          </cell>
          <cell r="Q981">
            <v>0</v>
          </cell>
          <cell r="R981">
            <v>680.4</v>
          </cell>
          <cell r="S981">
            <v>1250</v>
          </cell>
          <cell r="T981">
            <v>0</v>
          </cell>
          <cell r="U981">
            <v>0</v>
          </cell>
          <cell r="V981">
            <v>680.4</v>
          </cell>
          <cell r="W981">
            <v>1250</v>
          </cell>
          <cell r="X981">
            <v>0</v>
          </cell>
        </row>
        <row r="983">
          <cell r="A983" t="str">
            <v>5CB0300</v>
          </cell>
          <cell r="K983" t="str">
            <v>3. Flanges &amp; Blind</v>
          </cell>
        </row>
        <row r="984">
          <cell r="A984" t="str">
            <v>5CB0301</v>
          </cell>
          <cell r="B984" t="str">
            <v>FLG</v>
          </cell>
          <cell r="C984">
            <v>6</v>
          </cell>
          <cell r="D984" t="str">
            <v>flg6</v>
          </cell>
          <cell r="L984" t="str">
            <v>- Flanges ANSI #300, WNRF 6"</v>
          </cell>
          <cell r="O984">
            <v>1</v>
          </cell>
          <cell r="P984" t="str">
            <v>Unit</v>
          </cell>
          <cell r="Q984">
            <v>0</v>
          </cell>
          <cell r="R984">
            <v>247.8</v>
          </cell>
          <cell r="S984">
            <v>750</v>
          </cell>
          <cell r="T984">
            <v>0</v>
          </cell>
          <cell r="U984">
            <v>0</v>
          </cell>
          <cell r="V984">
            <v>247.8</v>
          </cell>
          <cell r="W984">
            <v>750</v>
          </cell>
          <cell r="X984">
            <v>0</v>
          </cell>
        </row>
        <row r="985">
          <cell r="A985" t="str">
            <v>5CB0302</v>
          </cell>
          <cell r="B985" t="str">
            <v>FLG</v>
          </cell>
          <cell r="C985">
            <v>4</v>
          </cell>
          <cell r="D985" t="str">
            <v>flg4</v>
          </cell>
          <cell r="L985" t="str">
            <v>- Flanges ANSI #300, WNRF 4"</v>
          </cell>
          <cell r="O985">
            <v>1</v>
          </cell>
          <cell r="P985" t="str">
            <v>Unit</v>
          </cell>
          <cell r="Q985">
            <v>0</v>
          </cell>
          <cell r="R985">
            <v>59.85</v>
          </cell>
          <cell r="S985">
            <v>500</v>
          </cell>
          <cell r="T985">
            <v>0</v>
          </cell>
          <cell r="U985">
            <v>0</v>
          </cell>
          <cell r="V985">
            <v>59.85</v>
          </cell>
          <cell r="W985">
            <v>500</v>
          </cell>
          <cell r="X985">
            <v>0</v>
          </cell>
        </row>
        <row r="987">
          <cell r="A987" t="str">
            <v>5CB0400</v>
          </cell>
          <cell r="K987" t="str">
            <v>4. Gasket</v>
          </cell>
        </row>
        <row r="988">
          <cell r="A988" t="str">
            <v>5CB0401</v>
          </cell>
          <cell r="B988" t="str">
            <v>GST</v>
          </cell>
          <cell r="C988">
            <v>6</v>
          </cell>
          <cell r="D988" t="str">
            <v>gst6</v>
          </cell>
          <cell r="L988" t="str">
            <v>- 6", gasket #300, RF, 4.5 MM spiral wound, API 605</v>
          </cell>
          <cell r="O988">
            <v>1</v>
          </cell>
          <cell r="P988" t="str">
            <v>Unit</v>
          </cell>
          <cell r="Q988">
            <v>0</v>
          </cell>
          <cell r="R988">
            <v>26.712000000000003</v>
          </cell>
          <cell r="S988">
            <v>0</v>
          </cell>
          <cell r="T988">
            <v>0</v>
          </cell>
          <cell r="U988">
            <v>0</v>
          </cell>
          <cell r="V988">
            <v>26.712000000000003</v>
          </cell>
          <cell r="W988">
            <v>0</v>
          </cell>
          <cell r="X988">
            <v>0</v>
          </cell>
        </row>
        <row r="989">
          <cell r="A989" t="str">
            <v>5CB0402</v>
          </cell>
          <cell r="B989" t="str">
            <v>GST</v>
          </cell>
          <cell r="C989">
            <v>4</v>
          </cell>
          <cell r="D989" t="str">
            <v>gst4</v>
          </cell>
          <cell r="L989" t="str">
            <v>- 4", gasket #300, RF, 4.5 MM spiral wound, API 605</v>
          </cell>
          <cell r="O989">
            <v>1</v>
          </cell>
          <cell r="P989" t="str">
            <v>Unit</v>
          </cell>
          <cell r="Q989">
            <v>0</v>
          </cell>
          <cell r="R989">
            <v>14.836500000000001</v>
          </cell>
          <cell r="S989">
            <v>0</v>
          </cell>
          <cell r="T989">
            <v>0</v>
          </cell>
          <cell r="U989">
            <v>0</v>
          </cell>
          <cell r="V989">
            <v>14.836500000000001</v>
          </cell>
          <cell r="W989">
            <v>0</v>
          </cell>
          <cell r="X989">
            <v>0</v>
          </cell>
        </row>
        <row r="991">
          <cell r="A991" t="str">
            <v>5CB0500</v>
          </cell>
          <cell r="K991" t="str">
            <v>5. Elbow w/ internal coating</v>
          </cell>
        </row>
        <row r="992">
          <cell r="A992" t="str">
            <v>5CB0501</v>
          </cell>
          <cell r="B992" t="str">
            <v>EBW</v>
          </cell>
          <cell r="C992">
            <v>10</v>
          </cell>
          <cell r="D992" t="str">
            <v>ebw10;45</v>
          </cell>
          <cell r="L992" t="str">
            <v>- 45 elbow, BW, sch. 40, CS-234, SMLS 10"</v>
          </cell>
          <cell r="O992">
            <v>8</v>
          </cell>
          <cell r="P992" t="str">
            <v>Unit</v>
          </cell>
          <cell r="Q992">
            <v>0</v>
          </cell>
          <cell r="R992">
            <v>929.2</v>
          </cell>
          <cell r="S992">
            <v>1250</v>
          </cell>
          <cell r="T992">
            <v>0</v>
          </cell>
          <cell r="U992">
            <v>0</v>
          </cell>
          <cell r="V992">
            <v>7433.6</v>
          </cell>
          <cell r="W992">
            <v>10000</v>
          </cell>
          <cell r="X992">
            <v>0</v>
          </cell>
        </row>
        <row r="993">
          <cell r="A993" t="str">
            <v>5CB0502</v>
          </cell>
          <cell r="B993" t="str">
            <v>EBW</v>
          </cell>
          <cell r="C993">
            <v>6</v>
          </cell>
          <cell r="D993" t="str">
            <v>ebw6;45</v>
          </cell>
          <cell r="L993" t="str">
            <v>- 45 elbow, BW, sch. 40, CS-234, SMLS 6"</v>
          </cell>
          <cell r="O993">
            <v>9</v>
          </cell>
          <cell r="P993" t="str">
            <v>Unit</v>
          </cell>
          <cell r="Q993">
            <v>0</v>
          </cell>
          <cell r="R993">
            <v>138</v>
          </cell>
          <cell r="S993">
            <v>750</v>
          </cell>
          <cell r="T993">
            <v>0</v>
          </cell>
          <cell r="U993">
            <v>0</v>
          </cell>
          <cell r="V993">
            <v>1242</v>
          </cell>
          <cell r="W993">
            <v>6750</v>
          </cell>
          <cell r="X993">
            <v>0</v>
          </cell>
        </row>
        <row r="994">
          <cell r="A994" t="str">
            <v>5CB0503</v>
          </cell>
          <cell r="B994" t="str">
            <v>EBW</v>
          </cell>
          <cell r="C994">
            <v>10</v>
          </cell>
          <cell r="D994" t="str">
            <v>ebw10;90</v>
          </cell>
          <cell r="L994" t="str">
            <v>- 90 elbow, BW, sch. 40, CS-234, SMLS 10"</v>
          </cell>
          <cell r="O994">
            <v>8</v>
          </cell>
          <cell r="P994" t="str">
            <v>Unit</v>
          </cell>
          <cell r="Q994">
            <v>0</v>
          </cell>
          <cell r="R994">
            <v>1656</v>
          </cell>
          <cell r="S994">
            <v>1250</v>
          </cell>
          <cell r="T994">
            <v>0</v>
          </cell>
          <cell r="U994">
            <v>0</v>
          </cell>
          <cell r="V994">
            <v>13248</v>
          </cell>
          <cell r="W994">
            <v>10000</v>
          </cell>
          <cell r="X994">
            <v>0</v>
          </cell>
        </row>
        <row r="995">
          <cell r="A995" t="str">
            <v>5CB0504</v>
          </cell>
          <cell r="B995" t="str">
            <v>EBW</v>
          </cell>
          <cell r="C995">
            <v>6</v>
          </cell>
          <cell r="D995" t="str">
            <v>ebw6;90</v>
          </cell>
          <cell r="L995" t="str">
            <v>- 90 elbow, BW, sch. 40, CS-234, SMLS 6"</v>
          </cell>
          <cell r="O995">
            <v>9</v>
          </cell>
          <cell r="P995" t="str">
            <v>Unit</v>
          </cell>
          <cell r="Q995">
            <v>0</v>
          </cell>
          <cell r="R995">
            <v>197.79999999999998</v>
          </cell>
          <cell r="S995">
            <v>750</v>
          </cell>
          <cell r="T995">
            <v>0</v>
          </cell>
          <cell r="U995">
            <v>0</v>
          </cell>
          <cell r="V995">
            <v>1780.1999999999998</v>
          </cell>
          <cell r="W995">
            <v>6750</v>
          </cell>
          <cell r="X995">
            <v>0</v>
          </cell>
        </row>
        <row r="997">
          <cell r="A997" t="str">
            <v>5CB0600</v>
          </cell>
          <cell r="K997" t="str">
            <v>6. Tee &amp; Tee Reducer w/ internal coating</v>
          </cell>
        </row>
        <row r="998">
          <cell r="A998" t="str">
            <v>5CB0601</v>
          </cell>
          <cell r="B998" t="str">
            <v>TEE</v>
          </cell>
          <cell r="C998" t="str">
            <v>16x16x10</v>
          </cell>
          <cell r="D998" t="str">
            <v>tee16</v>
          </cell>
          <cell r="L998" t="str">
            <v>- Tee Reducer BW, STD, CS-234, SMLS, 16" x 16" x 10"</v>
          </cell>
          <cell r="O998">
            <v>1</v>
          </cell>
          <cell r="P998" t="str">
            <v>unit</v>
          </cell>
          <cell r="Q998">
            <v>0</v>
          </cell>
          <cell r="R998">
            <v>5040</v>
          </cell>
          <cell r="S998">
            <v>6000</v>
          </cell>
          <cell r="T998">
            <v>0</v>
          </cell>
          <cell r="U998">
            <v>0</v>
          </cell>
          <cell r="V998">
            <v>5040</v>
          </cell>
          <cell r="W998">
            <v>6000</v>
          </cell>
          <cell r="X998">
            <v>0</v>
          </cell>
        </row>
        <row r="1000">
          <cell r="A1000" t="str">
            <v>5CB0700</v>
          </cell>
          <cell r="K1000" t="str">
            <v>7. Bolt &amp; Nut</v>
          </cell>
        </row>
        <row r="1001">
          <cell r="A1001" t="str">
            <v>5CB0701</v>
          </cell>
          <cell r="B1001" t="str">
            <v>B&amp;N</v>
          </cell>
          <cell r="C1001" t="str">
            <v>3/4" x 120</v>
          </cell>
          <cell r="D1001">
            <v>4</v>
          </cell>
          <cell r="L1001" t="str">
            <v>- Bolt &amp; Nut, A193-B7 A194-2H, 3/4" x 120mm</v>
          </cell>
          <cell r="O1001">
            <v>9</v>
          </cell>
          <cell r="P1001" t="str">
            <v>Unit</v>
          </cell>
          <cell r="Q1001">
            <v>0</v>
          </cell>
          <cell r="R1001">
            <v>4.5465</v>
          </cell>
          <cell r="S1001">
            <v>12.99</v>
          </cell>
          <cell r="T1001">
            <v>0</v>
          </cell>
          <cell r="U1001">
            <v>0</v>
          </cell>
          <cell r="V1001">
            <v>40.918500000000002</v>
          </cell>
          <cell r="W1001">
            <v>116.91</v>
          </cell>
          <cell r="X1001">
            <v>0</v>
          </cell>
        </row>
        <row r="1003">
          <cell r="A1003" t="str">
            <v>5CB0800</v>
          </cell>
          <cell r="K1003" t="str">
            <v>8. Valve &amp; Strainer</v>
          </cell>
        </row>
        <row r="1004">
          <cell r="A1004" t="str">
            <v>5CB0801</v>
          </cell>
          <cell r="B1004" t="str">
            <v>VLV</v>
          </cell>
          <cell r="C1004">
            <v>6</v>
          </cell>
          <cell r="D1004" t="str">
            <v>vlv6</v>
          </cell>
          <cell r="L1004" t="str">
            <v>- Ball Valve #300, RF, A216-WCB, 13Cr - TR, 6"</v>
          </cell>
          <cell r="O1004">
            <v>1</v>
          </cell>
          <cell r="P1004" t="str">
            <v>unit</v>
          </cell>
          <cell r="Q1004">
            <v>0</v>
          </cell>
          <cell r="R1004">
            <v>1606.5</v>
          </cell>
          <cell r="S1004">
            <v>4590</v>
          </cell>
          <cell r="T1004">
            <v>0</v>
          </cell>
          <cell r="U1004">
            <v>0</v>
          </cell>
          <cell r="V1004">
            <v>1606.5</v>
          </cell>
          <cell r="W1004">
            <v>4590</v>
          </cell>
          <cell r="X1004">
            <v>0</v>
          </cell>
          <cell r="Y1004" t="str">
            <v>KSB / GLT / GWC</v>
          </cell>
        </row>
        <row r="1006">
          <cell r="A1006" t="str">
            <v>5CC0000</v>
          </cell>
          <cell r="H1006" t="str">
            <v>c.</v>
          </cell>
          <cell r="K1006" t="str">
            <v>TYPICAL HYDRANT VALVE FACILITIES (Short Aircraft)</v>
          </cell>
          <cell r="O1006">
            <v>18</v>
          </cell>
          <cell r="P1006" t="str">
            <v>Point</v>
          </cell>
        </row>
        <row r="1007">
          <cell r="A1007" t="str">
            <v>5CC0100</v>
          </cell>
          <cell r="K1007" t="str">
            <v>1. PIPA (PIPE) API 5L Gr. B, Seamless, w/ internal coating</v>
          </cell>
        </row>
        <row r="1008">
          <cell r="A1008" t="str">
            <v>5CC0101</v>
          </cell>
          <cell r="B1008" t="str">
            <v>PIPE</v>
          </cell>
          <cell r="C1008">
            <v>10</v>
          </cell>
          <cell r="D1008" t="str">
            <v>pipe10</v>
          </cell>
          <cell r="E1008" t="str">
            <v>SMLS</v>
          </cell>
          <cell r="L1008" t="str">
            <v>- pipe 10", thickness 0.365"</v>
          </cell>
          <cell r="O1008">
            <v>20</v>
          </cell>
          <cell r="P1008" t="str">
            <v>m</v>
          </cell>
          <cell r="Q1008">
            <v>111.87541500000002</v>
          </cell>
          <cell r="R1008">
            <v>77.780625837801608</v>
          </cell>
          <cell r="S1008">
            <v>0</v>
          </cell>
          <cell r="T1008">
            <v>0</v>
          </cell>
          <cell r="U1008">
            <v>2237.5083000000004</v>
          </cell>
          <cell r="V1008">
            <v>1555.6125167560322</v>
          </cell>
          <cell r="W1008">
            <v>0</v>
          </cell>
          <cell r="X1008">
            <v>0</v>
          </cell>
        </row>
        <row r="1009">
          <cell r="A1009" t="str">
            <v>5CC0102</v>
          </cell>
          <cell r="B1009" t="str">
            <v>PIPE</v>
          </cell>
          <cell r="C1009">
            <v>6</v>
          </cell>
          <cell r="D1009" t="str">
            <v>pipe6</v>
          </cell>
          <cell r="E1009" t="str">
            <v>SMLS</v>
          </cell>
          <cell r="L1009" t="str">
            <v>- pipe 6", thickness 0.280"</v>
          </cell>
          <cell r="O1009">
            <v>1</v>
          </cell>
          <cell r="P1009" t="str">
            <v>m</v>
          </cell>
          <cell r="Q1009">
            <v>42.487335000000002</v>
          </cell>
          <cell r="R1009">
            <v>39.051696173615078</v>
          </cell>
          <cell r="S1009">
            <v>0</v>
          </cell>
          <cell r="T1009">
            <v>0</v>
          </cell>
          <cell r="U1009">
            <v>42.487335000000002</v>
          </cell>
          <cell r="V1009">
            <v>39.051696173615078</v>
          </cell>
          <cell r="W1009">
            <v>0</v>
          </cell>
          <cell r="X1009">
            <v>0</v>
          </cell>
        </row>
        <row r="1011">
          <cell r="A1011" t="str">
            <v>5CC0200</v>
          </cell>
          <cell r="K1011" t="str">
            <v>2. Reducer w/ internal coating</v>
          </cell>
        </row>
        <row r="1012">
          <cell r="A1012" t="str">
            <v>5CC0201</v>
          </cell>
          <cell r="B1012" t="str">
            <v>RED</v>
          </cell>
          <cell r="C1012" t="str">
            <v>10x6</v>
          </cell>
          <cell r="D1012" t="str">
            <v>red10</v>
          </cell>
          <cell r="L1012" t="str">
            <v>- 10" x 6", concentric reducer #300, sch. 40</v>
          </cell>
          <cell r="O1012">
            <v>1</v>
          </cell>
          <cell r="P1012" t="str">
            <v>Unit</v>
          </cell>
          <cell r="Q1012">
            <v>0</v>
          </cell>
          <cell r="R1012">
            <v>680.4</v>
          </cell>
          <cell r="S1012">
            <v>1250</v>
          </cell>
          <cell r="T1012">
            <v>0</v>
          </cell>
          <cell r="U1012">
            <v>0</v>
          </cell>
          <cell r="V1012">
            <v>680.4</v>
          </cell>
          <cell r="W1012">
            <v>1250</v>
          </cell>
          <cell r="X1012">
            <v>0</v>
          </cell>
        </row>
        <row r="1014">
          <cell r="A1014" t="str">
            <v>5CC0300</v>
          </cell>
          <cell r="K1014" t="str">
            <v>3. Flanges &amp; Blind</v>
          </cell>
        </row>
        <row r="1015">
          <cell r="A1015" t="str">
            <v>5CC0301</v>
          </cell>
          <cell r="B1015" t="str">
            <v>FLG</v>
          </cell>
          <cell r="C1015">
            <v>6</v>
          </cell>
          <cell r="D1015" t="str">
            <v>flg6</v>
          </cell>
          <cell r="L1015" t="str">
            <v>- Flanges ANSI #300, WNRF 6"</v>
          </cell>
          <cell r="O1015">
            <v>1</v>
          </cell>
          <cell r="P1015" t="str">
            <v>Unit</v>
          </cell>
          <cell r="Q1015">
            <v>0</v>
          </cell>
          <cell r="R1015">
            <v>247.8</v>
          </cell>
          <cell r="S1015">
            <v>750</v>
          </cell>
          <cell r="T1015">
            <v>0</v>
          </cell>
          <cell r="U1015">
            <v>0</v>
          </cell>
          <cell r="V1015">
            <v>247.8</v>
          </cell>
          <cell r="W1015">
            <v>750</v>
          </cell>
          <cell r="X1015">
            <v>0</v>
          </cell>
        </row>
        <row r="1016">
          <cell r="A1016" t="str">
            <v>5CC0302</v>
          </cell>
          <cell r="B1016" t="str">
            <v>FLG</v>
          </cell>
          <cell r="C1016">
            <v>4</v>
          </cell>
          <cell r="D1016" t="str">
            <v>flg4</v>
          </cell>
          <cell r="L1016" t="str">
            <v>- Flanges ANSI #300, WNRF 4"</v>
          </cell>
          <cell r="O1016">
            <v>1</v>
          </cell>
          <cell r="P1016" t="str">
            <v>Unit</v>
          </cell>
          <cell r="Q1016">
            <v>0</v>
          </cell>
          <cell r="R1016">
            <v>59.85</v>
          </cell>
          <cell r="S1016">
            <v>500</v>
          </cell>
          <cell r="T1016">
            <v>0</v>
          </cell>
          <cell r="U1016">
            <v>0</v>
          </cell>
          <cell r="V1016">
            <v>59.85</v>
          </cell>
          <cell r="W1016">
            <v>500</v>
          </cell>
          <cell r="X1016">
            <v>0</v>
          </cell>
        </row>
        <row r="1018">
          <cell r="A1018" t="str">
            <v>5CC0400</v>
          </cell>
          <cell r="K1018" t="str">
            <v>4. Gasket</v>
          </cell>
        </row>
        <row r="1019">
          <cell r="A1019" t="str">
            <v>5CC0401</v>
          </cell>
          <cell r="B1019" t="str">
            <v>GST</v>
          </cell>
          <cell r="C1019">
            <v>6</v>
          </cell>
          <cell r="D1019" t="str">
            <v>gst6</v>
          </cell>
          <cell r="L1019" t="str">
            <v>- 6", gasket #300, RF, 4.5 MM spiral wound, API 605</v>
          </cell>
          <cell r="O1019">
            <v>1</v>
          </cell>
          <cell r="P1019" t="str">
            <v>Unit</v>
          </cell>
          <cell r="Q1019">
            <v>0</v>
          </cell>
          <cell r="R1019">
            <v>26.712000000000003</v>
          </cell>
          <cell r="S1019">
            <v>0</v>
          </cell>
          <cell r="T1019">
            <v>0</v>
          </cell>
          <cell r="U1019">
            <v>0</v>
          </cell>
          <cell r="V1019">
            <v>26.712000000000003</v>
          </cell>
          <cell r="W1019">
            <v>0</v>
          </cell>
          <cell r="X1019">
            <v>0</v>
          </cell>
        </row>
        <row r="1020">
          <cell r="A1020" t="str">
            <v>5CC0402</v>
          </cell>
          <cell r="B1020" t="str">
            <v>GST</v>
          </cell>
          <cell r="C1020">
            <v>4</v>
          </cell>
          <cell r="D1020" t="str">
            <v>gst4</v>
          </cell>
          <cell r="L1020" t="str">
            <v>- 4", gasket #300, RF, 4.5 MM spiral wound, API 605</v>
          </cell>
          <cell r="O1020">
            <v>1</v>
          </cell>
          <cell r="P1020" t="str">
            <v>Unit</v>
          </cell>
          <cell r="Q1020">
            <v>0</v>
          </cell>
          <cell r="R1020">
            <v>14.836500000000001</v>
          </cell>
          <cell r="S1020">
            <v>0</v>
          </cell>
          <cell r="T1020">
            <v>0</v>
          </cell>
          <cell r="U1020">
            <v>0</v>
          </cell>
          <cell r="V1020">
            <v>14.836500000000001</v>
          </cell>
          <cell r="W1020">
            <v>0</v>
          </cell>
          <cell r="X1020">
            <v>0</v>
          </cell>
        </row>
        <row r="1022">
          <cell r="A1022" t="str">
            <v>5CC0500</v>
          </cell>
          <cell r="K1022" t="str">
            <v>5. Elbow w/ internal coating</v>
          </cell>
        </row>
        <row r="1023">
          <cell r="A1023" t="str">
            <v>5CC0501</v>
          </cell>
          <cell r="B1023" t="str">
            <v>EBW</v>
          </cell>
          <cell r="C1023">
            <v>10</v>
          </cell>
          <cell r="D1023" t="str">
            <v>ebw10;45</v>
          </cell>
          <cell r="L1023" t="str">
            <v>- 45 elbow, BW, sch. 40, CS-234, SMLS 10"</v>
          </cell>
          <cell r="O1023">
            <v>8</v>
          </cell>
          <cell r="P1023" t="str">
            <v>unit</v>
          </cell>
          <cell r="Q1023">
            <v>0</v>
          </cell>
          <cell r="R1023">
            <v>929.2</v>
          </cell>
          <cell r="S1023">
            <v>1250</v>
          </cell>
          <cell r="T1023">
            <v>0</v>
          </cell>
          <cell r="U1023">
            <v>0</v>
          </cell>
          <cell r="V1023">
            <v>7433.6</v>
          </cell>
          <cell r="W1023">
            <v>10000</v>
          </cell>
          <cell r="X1023">
            <v>0</v>
          </cell>
        </row>
        <row r="1024">
          <cell r="A1024" t="str">
            <v>5CC0502</v>
          </cell>
          <cell r="B1024" t="str">
            <v>EBW</v>
          </cell>
          <cell r="C1024">
            <v>6</v>
          </cell>
          <cell r="D1024" t="str">
            <v>ebw6;45</v>
          </cell>
          <cell r="L1024" t="str">
            <v>- 45 elbow, BW, sch. 40, CS-234, SMLS 6"</v>
          </cell>
          <cell r="O1024">
            <v>9</v>
          </cell>
          <cell r="P1024" t="str">
            <v>unit</v>
          </cell>
          <cell r="Q1024">
            <v>0</v>
          </cell>
          <cell r="R1024">
            <v>138</v>
          </cell>
          <cell r="S1024">
            <v>750</v>
          </cell>
          <cell r="T1024">
            <v>0</v>
          </cell>
          <cell r="U1024">
            <v>0</v>
          </cell>
          <cell r="V1024">
            <v>1242</v>
          </cell>
          <cell r="W1024">
            <v>6750</v>
          </cell>
          <cell r="X1024">
            <v>0</v>
          </cell>
        </row>
        <row r="1025">
          <cell r="A1025" t="str">
            <v>5CC0503</v>
          </cell>
          <cell r="B1025" t="str">
            <v>EBW</v>
          </cell>
          <cell r="C1025">
            <v>10</v>
          </cell>
          <cell r="D1025" t="str">
            <v>ebw10;90</v>
          </cell>
          <cell r="L1025" t="str">
            <v>- 90 elbow, BW, sch. 40, CS-234, SMLS 10"</v>
          </cell>
          <cell r="O1025">
            <v>10</v>
          </cell>
          <cell r="P1025" t="str">
            <v>unit</v>
          </cell>
          <cell r="Q1025">
            <v>0</v>
          </cell>
          <cell r="R1025">
            <v>1656</v>
          </cell>
          <cell r="S1025">
            <v>1250</v>
          </cell>
          <cell r="T1025">
            <v>0</v>
          </cell>
          <cell r="U1025">
            <v>0</v>
          </cell>
          <cell r="V1025">
            <v>16560</v>
          </cell>
          <cell r="W1025">
            <v>12500</v>
          </cell>
          <cell r="X1025">
            <v>0</v>
          </cell>
        </row>
        <row r="1026">
          <cell r="A1026" t="str">
            <v>5CC0504</v>
          </cell>
          <cell r="B1026" t="str">
            <v>EBW</v>
          </cell>
          <cell r="C1026">
            <v>6</v>
          </cell>
          <cell r="D1026" t="str">
            <v>ebw6;90</v>
          </cell>
          <cell r="L1026" t="str">
            <v>- 90 elbow, BW, sch. 40, CS-234, SMLS 6"</v>
          </cell>
          <cell r="O1026">
            <v>11</v>
          </cell>
          <cell r="P1026" t="str">
            <v>unit</v>
          </cell>
          <cell r="Q1026">
            <v>0</v>
          </cell>
          <cell r="R1026">
            <v>197.79999999999998</v>
          </cell>
          <cell r="S1026">
            <v>750</v>
          </cell>
          <cell r="T1026">
            <v>0</v>
          </cell>
          <cell r="U1026">
            <v>0</v>
          </cell>
          <cell r="V1026">
            <v>2175.7999999999997</v>
          </cell>
          <cell r="W1026">
            <v>8250</v>
          </cell>
          <cell r="X1026">
            <v>0</v>
          </cell>
        </row>
        <row r="1028">
          <cell r="A1028" t="str">
            <v>5CC0600</v>
          </cell>
          <cell r="K1028" t="str">
            <v>6. Tee &amp; Tee Reducer w/ internal coating</v>
          </cell>
        </row>
        <row r="1029">
          <cell r="A1029" t="str">
            <v>5CC0601</v>
          </cell>
          <cell r="B1029" t="str">
            <v>TEE</v>
          </cell>
          <cell r="C1029" t="str">
            <v>16x16x10</v>
          </cell>
          <cell r="D1029" t="str">
            <v>tee16</v>
          </cell>
          <cell r="L1029" t="str">
            <v>- Tee Reducer BW, STD, CS-234, SMLS, 16" x 16" x 10"</v>
          </cell>
          <cell r="O1029">
            <v>1</v>
          </cell>
          <cell r="P1029" t="str">
            <v>unit</v>
          </cell>
          <cell r="Q1029">
            <v>0</v>
          </cell>
          <cell r="R1029">
            <v>5040</v>
          </cell>
          <cell r="S1029">
            <v>6000</v>
          </cell>
          <cell r="T1029">
            <v>0</v>
          </cell>
          <cell r="U1029">
            <v>0</v>
          </cell>
          <cell r="V1029">
            <v>5040</v>
          </cell>
          <cell r="W1029">
            <v>6000</v>
          </cell>
          <cell r="X1029">
            <v>0</v>
          </cell>
        </row>
        <row r="1031">
          <cell r="A1031" t="str">
            <v>5CC0700</v>
          </cell>
          <cell r="K1031" t="str">
            <v>7. Bolt &amp; Nut</v>
          </cell>
        </row>
        <row r="1032">
          <cell r="A1032" t="str">
            <v>5CC0701</v>
          </cell>
          <cell r="B1032" t="str">
            <v>B&amp;N</v>
          </cell>
          <cell r="C1032" t="str">
            <v>3/4" x 120</v>
          </cell>
          <cell r="D1032">
            <v>4</v>
          </cell>
          <cell r="L1032" t="str">
            <v>- Bolt &amp; Nut, A193-B7 A194-2H, 3/4" x 120mm</v>
          </cell>
          <cell r="O1032">
            <v>10</v>
          </cell>
          <cell r="P1032" t="str">
            <v>unit</v>
          </cell>
          <cell r="Q1032">
            <v>0</v>
          </cell>
          <cell r="R1032">
            <v>4.5465</v>
          </cell>
          <cell r="S1032">
            <v>12.99</v>
          </cell>
          <cell r="T1032">
            <v>0</v>
          </cell>
          <cell r="U1032">
            <v>0</v>
          </cell>
          <cell r="V1032">
            <v>45.465000000000003</v>
          </cell>
          <cell r="W1032">
            <v>129.9</v>
          </cell>
          <cell r="X1032">
            <v>0</v>
          </cell>
        </row>
        <row r="1034">
          <cell r="A1034" t="str">
            <v>5CC0800</v>
          </cell>
          <cell r="K1034" t="str">
            <v>8. Valve &amp; Strainer</v>
          </cell>
        </row>
        <row r="1035">
          <cell r="A1035" t="str">
            <v>5CC0801</v>
          </cell>
          <cell r="B1035" t="str">
            <v>VLV</v>
          </cell>
          <cell r="C1035">
            <v>6</v>
          </cell>
          <cell r="D1035" t="str">
            <v>vlv6</v>
          </cell>
          <cell r="L1035" t="str">
            <v>- Ball Valve #300, RF, A216-WCB, 13Cr - TR, 6"</v>
          </cell>
          <cell r="O1035">
            <v>1</v>
          </cell>
          <cell r="P1035" t="str">
            <v>unit</v>
          </cell>
          <cell r="Q1035">
            <v>0</v>
          </cell>
          <cell r="R1035">
            <v>1606.5</v>
          </cell>
          <cell r="S1035">
            <v>4590</v>
          </cell>
          <cell r="T1035">
            <v>0</v>
          </cell>
          <cell r="U1035">
            <v>0</v>
          </cell>
          <cell r="V1035">
            <v>1606.5</v>
          </cell>
          <cell r="W1035">
            <v>4590</v>
          </cell>
          <cell r="X1035">
            <v>0</v>
          </cell>
          <cell r="Y1035" t="str">
            <v>KSB / GLT / GWC</v>
          </cell>
        </row>
        <row r="1037">
          <cell r="K1037" t="str">
            <v>SUB TOTAL C</v>
          </cell>
        </row>
        <row r="1039">
          <cell r="A1039" t="str">
            <v>5D00000</v>
          </cell>
          <cell r="G1039" t="str">
            <v>D.</v>
          </cell>
          <cell r="J1039" t="str">
            <v>SATELLITE OFFICE</v>
          </cell>
        </row>
        <row r="1040">
          <cell r="A1040" t="str">
            <v>5D00100</v>
          </cell>
          <cell r="J1040" t="str">
            <v>1. PIPA (PIPE) API5L Gr. B, w/ internal coating</v>
          </cell>
        </row>
        <row r="1041">
          <cell r="A1041" t="str">
            <v>5D00101</v>
          </cell>
          <cell r="B1041" t="str">
            <v>PIPE</v>
          </cell>
          <cell r="C1041">
            <v>16</v>
          </cell>
          <cell r="D1041" t="str">
            <v>pipe16</v>
          </cell>
          <cell r="E1041" t="str">
            <v>SMLS</v>
          </cell>
          <cell r="L1041" t="str">
            <v>- pipe 16", thickness 0.375", SMLS</v>
          </cell>
          <cell r="O1041">
            <v>350</v>
          </cell>
          <cell r="P1041" t="str">
            <v>m</v>
          </cell>
          <cell r="Q1041">
            <v>247.74143999999998</v>
          </cell>
          <cell r="R1041">
            <v>105.34885308541615</v>
          </cell>
          <cell r="S1041">
            <v>0</v>
          </cell>
          <cell r="T1041">
            <v>0</v>
          </cell>
          <cell r="U1041">
            <v>86709.504000000001</v>
          </cell>
          <cell r="V1041">
            <v>36872.098579895654</v>
          </cell>
          <cell r="W1041">
            <v>0</v>
          </cell>
          <cell r="X1041">
            <v>0</v>
          </cell>
        </row>
        <row r="1042">
          <cell r="A1042" t="str">
            <v>5D00102</v>
          </cell>
          <cell r="B1042" t="str">
            <v>PIPE</v>
          </cell>
          <cell r="C1042">
            <v>4</v>
          </cell>
          <cell r="D1042" t="str">
            <v>pipe4</v>
          </cell>
          <cell r="E1042" t="str">
            <v>SMLS</v>
          </cell>
          <cell r="L1042" t="str">
            <v>- pipe 4", thickness 0.237", SMLS</v>
          </cell>
          <cell r="O1042">
            <v>12</v>
          </cell>
          <cell r="Q1042">
            <v>19.596734999999999</v>
          </cell>
          <cell r="R1042">
            <v>22.32961711143621</v>
          </cell>
          <cell r="S1042">
            <v>0</v>
          </cell>
          <cell r="T1042">
            <v>0</v>
          </cell>
          <cell r="U1042">
            <v>235.16082</v>
          </cell>
          <cell r="V1042">
            <v>267.95540533723454</v>
          </cell>
          <cell r="W1042">
            <v>0</v>
          </cell>
          <cell r="X1042">
            <v>0</v>
          </cell>
        </row>
        <row r="1043">
          <cell r="A1043" t="str">
            <v>5D00103</v>
          </cell>
          <cell r="B1043" t="str">
            <v>PIPE</v>
          </cell>
          <cell r="C1043">
            <v>1</v>
          </cell>
          <cell r="D1043" t="str">
            <v>pipe1</v>
          </cell>
          <cell r="E1043" t="str">
            <v>SMLS</v>
          </cell>
          <cell r="L1043" t="str">
            <v>- pipe 1", thickness 0.179", SMLS</v>
          </cell>
          <cell r="O1043">
            <v>12</v>
          </cell>
          <cell r="P1043" t="str">
            <v>m</v>
          </cell>
          <cell r="Q1043">
            <v>1.67334</v>
          </cell>
          <cell r="R1043">
            <v>9.24</v>
          </cell>
          <cell r="S1043">
            <v>0</v>
          </cell>
          <cell r="T1043">
            <v>0</v>
          </cell>
          <cell r="U1043">
            <v>20.080080000000002</v>
          </cell>
          <cell r="V1043">
            <v>110.88</v>
          </cell>
          <cell r="W1043">
            <v>0</v>
          </cell>
          <cell r="X1043">
            <v>0</v>
          </cell>
        </row>
        <row r="1045">
          <cell r="A1045" t="str">
            <v>5D00200</v>
          </cell>
          <cell r="J1045" t="str">
            <v>2. Reducer</v>
          </cell>
        </row>
        <row r="1046">
          <cell r="A1046" t="str">
            <v>5D00201</v>
          </cell>
          <cell r="B1046" t="str">
            <v>RED</v>
          </cell>
          <cell r="C1046" t="str">
            <v>16x8</v>
          </cell>
          <cell r="D1046" t="str">
            <v>red16</v>
          </cell>
          <cell r="L1046" t="str">
            <v>- 16" x 8", eccentric reducer #150, STD</v>
          </cell>
          <cell r="O1046">
            <v>2</v>
          </cell>
          <cell r="P1046" t="str">
            <v>Unit</v>
          </cell>
          <cell r="Q1046">
            <v>0</v>
          </cell>
          <cell r="R1046">
            <v>1848</v>
          </cell>
          <cell r="S1046">
            <v>2000</v>
          </cell>
          <cell r="T1046">
            <v>0</v>
          </cell>
          <cell r="U1046">
            <v>0</v>
          </cell>
          <cell r="V1046">
            <v>3696</v>
          </cell>
          <cell r="W1046">
            <v>4000</v>
          </cell>
          <cell r="X1046">
            <v>0</v>
          </cell>
        </row>
        <row r="1047">
          <cell r="A1047" t="str">
            <v>5D00202</v>
          </cell>
          <cell r="B1047" t="str">
            <v>RED</v>
          </cell>
          <cell r="C1047" t="str">
            <v>8x4</v>
          </cell>
          <cell r="D1047" t="str">
            <v>red8</v>
          </cell>
          <cell r="L1047" t="str">
            <v>- 8" x 4", eccentric reducer #150, STD</v>
          </cell>
          <cell r="O1047">
            <v>3</v>
          </cell>
          <cell r="P1047" t="str">
            <v>Unit</v>
          </cell>
          <cell r="Q1047">
            <v>0</v>
          </cell>
          <cell r="R1047">
            <v>170.1</v>
          </cell>
          <cell r="S1047">
            <v>1000</v>
          </cell>
          <cell r="T1047">
            <v>0</v>
          </cell>
          <cell r="U1047">
            <v>0</v>
          </cell>
          <cell r="V1047">
            <v>510.29999999999995</v>
          </cell>
          <cell r="W1047">
            <v>3000</v>
          </cell>
          <cell r="X1047">
            <v>0</v>
          </cell>
        </row>
        <row r="1049">
          <cell r="A1049" t="str">
            <v>5D00300</v>
          </cell>
          <cell r="J1049" t="str">
            <v>3. Flanges &amp; Blind</v>
          </cell>
        </row>
        <row r="1050">
          <cell r="A1050" t="str">
            <v>5D00301</v>
          </cell>
          <cell r="B1050" t="str">
            <v>FLG</v>
          </cell>
          <cell r="C1050">
            <v>16</v>
          </cell>
          <cell r="D1050" t="str">
            <v>flg16</v>
          </cell>
          <cell r="L1050" t="str">
            <v>- Flanges ANSI #300, WNRF 16"</v>
          </cell>
          <cell r="O1050">
            <v>2</v>
          </cell>
          <cell r="P1050" t="str">
            <v>Unit</v>
          </cell>
          <cell r="Q1050">
            <v>0</v>
          </cell>
          <cell r="R1050">
            <v>1564.5</v>
          </cell>
          <cell r="S1050">
            <v>2000</v>
          </cell>
          <cell r="T1050">
            <v>0</v>
          </cell>
          <cell r="U1050">
            <v>0</v>
          </cell>
          <cell r="V1050">
            <v>3129</v>
          </cell>
          <cell r="W1050">
            <v>4000</v>
          </cell>
          <cell r="X1050">
            <v>0</v>
          </cell>
        </row>
        <row r="1051">
          <cell r="A1051" t="str">
            <v>5D00302</v>
          </cell>
          <cell r="B1051" t="str">
            <v>FLG</v>
          </cell>
          <cell r="C1051">
            <v>4</v>
          </cell>
          <cell r="D1051" t="str">
            <v>flg4</v>
          </cell>
          <cell r="L1051" t="str">
            <v>- Flanges ANSI #150, WNRF 4"</v>
          </cell>
          <cell r="O1051">
            <v>14</v>
          </cell>
          <cell r="P1051" t="str">
            <v>Unit</v>
          </cell>
          <cell r="Q1051">
            <v>0</v>
          </cell>
          <cell r="R1051">
            <v>72.849999999999994</v>
          </cell>
          <cell r="S1051">
            <v>500</v>
          </cell>
          <cell r="T1051">
            <v>0</v>
          </cell>
          <cell r="U1051">
            <v>0</v>
          </cell>
          <cell r="V1051">
            <v>1019.8999999999999</v>
          </cell>
          <cell r="W1051">
            <v>7000</v>
          </cell>
          <cell r="X1051">
            <v>0</v>
          </cell>
        </row>
        <row r="1052">
          <cell r="A1052" t="str">
            <v>5D00303</v>
          </cell>
          <cell r="B1052" t="str">
            <v>FLG</v>
          </cell>
          <cell r="C1052">
            <v>1</v>
          </cell>
          <cell r="D1052" t="str">
            <v>flg1</v>
          </cell>
          <cell r="L1052" t="str">
            <v>- Flanges ANSI #800, SWRF 1"</v>
          </cell>
          <cell r="O1052">
            <v>2</v>
          </cell>
          <cell r="P1052" t="str">
            <v>Unit</v>
          </cell>
          <cell r="Q1052">
            <v>0</v>
          </cell>
          <cell r="R1052">
            <v>23.1</v>
          </cell>
          <cell r="S1052">
            <v>125</v>
          </cell>
          <cell r="T1052">
            <v>0</v>
          </cell>
          <cell r="U1052">
            <v>0</v>
          </cell>
          <cell r="V1052">
            <v>46.2</v>
          </cell>
          <cell r="W1052">
            <v>250</v>
          </cell>
          <cell r="X1052">
            <v>0</v>
          </cell>
        </row>
        <row r="1055">
          <cell r="A1055" t="str">
            <v>5D00400</v>
          </cell>
          <cell r="J1055" t="str">
            <v>4. Gasket</v>
          </cell>
        </row>
        <row r="1056">
          <cell r="A1056" t="str">
            <v>5D00401</v>
          </cell>
          <cell r="B1056" t="str">
            <v>GST</v>
          </cell>
          <cell r="C1056">
            <v>16</v>
          </cell>
          <cell r="D1056" t="str">
            <v>gst12</v>
          </cell>
          <cell r="L1056" t="str">
            <v>- 16", gasket #300, RF, 4.5 MM spiral wound, API 605</v>
          </cell>
          <cell r="O1056">
            <v>2</v>
          </cell>
          <cell r="P1056" t="str">
            <v>Unit</v>
          </cell>
          <cell r="Q1056">
            <v>0</v>
          </cell>
          <cell r="R1056">
            <v>154.35</v>
          </cell>
          <cell r="S1056">
            <v>0</v>
          </cell>
          <cell r="T1056">
            <v>0</v>
          </cell>
          <cell r="U1056">
            <v>0</v>
          </cell>
          <cell r="V1056">
            <v>308.7</v>
          </cell>
          <cell r="W1056">
            <v>0</v>
          </cell>
          <cell r="X1056">
            <v>0</v>
          </cell>
        </row>
        <row r="1057">
          <cell r="A1057" t="str">
            <v>5D00402</v>
          </cell>
          <cell r="B1057" t="str">
            <v>GST</v>
          </cell>
          <cell r="C1057">
            <v>4</v>
          </cell>
          <cell r="D1057" t="str">
            <v>gst4</v>
          </cell>
          <cell r="L1057" t="str">
            <v>- 4", gasket #150, RF, 4.5 MM spiral wound, API 605</v>
          </cell>
          <cell r="O1057">
            <v>14</v>
          </cell>
          <cell r="P1057" t="str">
            <v>Unit</v>
          </cell>
          <cell r="Q1057">
            <v>0</v>
          </cell>
          <cell r="R1057">
            <v>13.125</v>
          </cell>
          <cell r="S1057">
            <v>0</v>
          </cell>
          <cell r="T1057">
            <v>0</v>
          </cell>
          <cell r="U1057">
            <v>0</v>
          </cell>
          <cell r="V1057">
            <v>183.75</v>
          </cell>
          <cell r="W1057">
            <v>0</v>
          </cell>
          <cell r="X1057">
            <v>0</v>
          </cell>
        </row>
        <row r="1058">
          <cell r="A1058" t="str">
            <v>5D00403</v>
          </cell>
          <cell r="B1058" t="str">
            <v>GST</v>
          </cell>
          <cell r="C1058">
            <v>1</v>
          </cell>
          <cell r="D1058" t="str">
            <v>gst1</v>
          </cell>
          <cell r="L1058" t="str">
            <v>- 1", gasket #800, RF, 4.5 MM spiral wound, API 605</v>
          </cell>
          <cell r="O1058">
            <v>2</v>
          </cell>
          <cell r="P1058" t="str">
            <v>Unit</v>
          </cell>
          <cell r="Q1058">
            <v>0</v>
          </cell>
          <cell r="R1058">
            <v>8.3055000000000003</v>
          </cell>
          <cell r="S1058">
            <v>0</v>
          </cell>
          <cell r="T1058">
            <v>0</v>
          </cell>
          <cell r="U1058">
            <v>0</v>
          </cell>
          <cell r="V1058">
            <v>16.611000000000001</v>
          </cell>
          <cell r="W1058">
            <v>0</v>
          </cell>
          <cell r="X1058">
            <v>0</v>
          </cell>
        </row>
        <row r="1060">
          <cell r="A1060" t="str">
            <v>5D00500</v>
          </cell>
          <cell r="J1060" t="str">
            <v>5. Elbow w/ internal coating</v>
          </cell>
        </row>
        <row r="1061">
          <cell r="A1061" t="str">
            <v>5D00501</v>
          </cell>
          <cell r="B1061" t="str">
            <v>EBW</v>
          </cell>
          <cell r="C1061">
            <v>16</v>
          </cell>
          <cell r="D1061" t="str">
            <v>ebw16;45</v>
          </cell>
          <cell r="L1061" t="str">
            <v>- 45 elbow, BW, sch. 40, CS-234, SMLS 16"</v>
          </cell>
          <cell r="O1061">
            <v>2</v>
          </cell>
          <cell r="P1061" t="str">
            <v>Unit</v>
          </cell>
          <cell r="Q1061">
            <v>0</v>
          </cell>
          <cell r="R1061">
            <v>2612.7999999999997</v>
          </cell>
          <cell r="S1061">
            <v>2000</v>
          </cell>
          <cell r="T1061">
            <v>0</v>
          </cell>
          <cell r="U1061">
            <v>0</v>
          </cell>
          <cell r="V1061">
            <v>5225.5999999999995</v>
          </cell>
          <cell r="W1061">
            <v>4000</v>
          </cell>
          <cell r="X1061">
            <v>0</v>
          </cell>
        </row>
        <row r="1062">
          <cell r="A1062" t="str">
            <v>5D00502</v>
          </cell>
          <cell r="B1062" t="str">
            <v>EBW</v>
          </cell>
          <cell r="C1062">
            <v>8</v>
          </cell>
          <cell r="D1062" t="str">
            <v>ebw8;45</v>
          </cell>
          <cell r="L1062" t="str">
            <v>- 45 elbow, BW, sch. 40, CS-234, SMLS 8"</v>
          </cell>
          <cell r="O1062">
            <v>3</v>
          </cell>
          <cell r="P1062" t="str">
            <v>Unit</v>
          </cell>
          <cell r="Q1062">
            <v>0</v>
          </cell>
          <cell r="R1062">
            <v>561.19999999999993</v>
          </cell>
          <cell r="S1062">
            <v>1000</v>
          </cell>
          <cell r="T1062">
            <v>0</v>
          </cell>
          <cell r="U1062">
            <v>0</v>
          </cell>
          <cell r="V1062">
            <v>1683.6</v>
          </cell>
          <cell r="W1062">
            <v>3000</v>
          </cell>
          <cell r="X1062">
            <v>0</v>
          </cell>
        </row>
        <row r="1063">
          <cell r="A1063" t="str">
            <v>5D00503</v>
          </cell>
          <cell r="B1063" t="str">
            <v>EBW</v>
          </cell>
          <cell r="C1063">
            <v>4</v>
          </cell>
          <cell r="D1063" t="str">
            <v>ebw4;45</v>
          </cell>
          <cell r="L1063" t="str">
            <v>- 45 elbow, BW, sch. 40, CS-234, SMLS 4"</v>
          </cell>
          <cell r="O1063">
            <v>4</v>
          </cell>
          <cell r="P1063" t="str">
            <v>Unit</v>
          </cell>
          <cell r="Q1063">
            <v>0</v>
          </cell>
          <cell r="R1063">
            <v>58.65</v>
          </cell>
          <cell r="S1063">
            <v>500</v>
          </cell>
          <cell r="T1063">
            <v>0</v>
          </cell>
          <cell r="U1063">
            <v>0</v>
          </cell>
          <cell r="V1063">
            <v>234.6</v>
          </cell>
          <cell r="W1063">
            <v>2000</v>
          </cell>
          <cell r="X1063">
            <v>0</v>
          </cell>
        </row>
        <row r="1064">
          <cell r="A1064" t="str">
            <v>5D00504</v>
          </cell>
          <cell r="B1064" t="str">
            <v>EBW</v>
          </cell>
          <cell r="C1064">
            <v>16</v>
          </cell>
          <cell r="D1064" t="str">
            <v>ebw16;90</v>
          </cell>
          <cell r="L1064" t="str">
            <v>- 90 elbow, BW, sch. 40, CS-234, SMLS 16"</v>
          </cell>
          <cell r="O1064">
            <v>2</v>
          </cell>
          <cell r="P1064" t="str">
            <v>Unit</v>
          </cell>
          <cell r="Q1064">
            <v>0</v>
          </cell>
          <cell r="R1064">
            <v>4669</v>
          </cell>
          <cell r="S1064">
            <v>2000</v>
          </cell>
          <cell r="T1064">
            <v>0</v>
          </cell>
          <cell r="U1064">
            <v>0</v>
          </cell>
          <cell r="V1064">
            <v>9338</v>
          </cell>
          <cell r="W1064">
            <v>4000</v>
          </cell>
          <cell r="X1064">
            <v>0</v>
          </cell>
        </row>
        <row r="1065">
          <cell r="A1065" t="str">
            <v>5D00505</v>
          </cell>
          <cell r="B1065" t="str">
            <v>EBW</v>
          </cell>
          <cell r="C1065">
            <v>8</v>
          </cell>
          <cell r="D1065" t="str">
            <v>ebw8;90</v>
          </cell>
          <cell r="L1065" t="str">
            <v>- 90 elbow, BW, sch. 40, CS-234, SMLS 8"</v>
          </cell>
          <cell r="O1065">
            <v>3</v>
          </cell>
          <cell r="P1065" t="str">
            <v>Unit</v>
          </cell>
          <cell r="Q1065">
            <v>0</v>
          </cell>
          <cell r="R1065">
            <v>1000.5</v>
          </cell>
          <cell r="S1065">
            <v>1000</v>
          </cell>
          <cell r="T1065">
            <v>0</v>
          </cell>
          <cell r="U1065">
            <v>0</v>
          </cell>
          <cell r="V1065">
            <v>3001.5</v>
          </cell>
          <cell r="W1065">
            <v>3000</v>
          </cell>
          <cell r="X1065">
            <v>0</v>
          </cell>
        </row>
        <row r="1066">
          <cell r="A1066" t="str">
            <v>5D00506</v>
          </cell>
          <cell r="B1066" t="str">
            <v>EBW</v>
          </cell>
          <cell r="C1066">
            <v>4</v>
          </cell>
          <cell r="D1066" t="str">
            <v>ebw4;90</v>
          </cell>
          <cell r="L1066" t="str">
            <v>- 90 elbow, BW, sch. 40, CS-234, SMLS 4"</v>
          </cell>
          <cell r="O1066">
            <v>4</v>
          </cell>
          <cell r="P1066" t="str">
            <v>Unit</v>
          </cell>
          <cell r="Q1066">
            <v>0</v>
          </cell>
          <cell r="R1066">
            <v>58.65</v>
          </cell>
          <cell r="S1066">
            <v>500</v>
          </cell>
          <cell r="T1066">
            <v>0</v>
          </cell>
          <cell r="U1066">
            <v>0</v>
          </cell>
          <cell r="V1066">
            <v>234.6</v>
          </cell>
          <cell r="W1066">
            <v>2000</v>
          </cell>
          <cell r="X1066">
            <v>0</v>
          </cell>
        </row>
        <row r="1067">
          <cell r="A1067" t="str">
            <v>5D00507</v>
          </cell>
          <cell r="B1067" t="str">
            <v>EBW</v>
          </cell>
          <cell r="C1067">
            <v>1</v>
          </cell>
          <cell r="D1067" t="str">
            <v>ebw1;45</v>
          </cell>
          <cell r="L1067" t="str">
            <v>- 45 elbow, SW, sch. 80, A105, SMLS 1"</v>
          </cell>
          <cell r="O1067">
            <v>2</v>
          </cell>
          <cell r="P1067" t="str">
            <v>Unit</v>
          </cell>
          <cell r="Q1067">
            <v>0</v>
          </cell>
          <cell r="R1067">
            <v>11.5</v>
          </cell>
          <cell r="S1067">
            <v>125</v>
          </cell>
          <cell r="T1067">
            <v>0</v>
          </cell>
          <cell r="U1067">
            <v>0</v>
          </cell>
          <cell r="V1067">
            <v>23</v>
          </cell>
          <cell r="W1067">
            <v>250</v>
          </cell>
          <cell r="X1067">
            <v>0</v>
          </cell>
        </row>
        <row r="1068">
          <cell r="A1068" t="str">
            <v>5D00508</v>
          </cell>
          <cell r="B1068" t="str">
            <v>EBW</v>
          </cell>
          <cell r="C1068">
            <v>1</v>
          </cell>
          <cell r="D1068" t="str">
            <v>ebw1;90</v>
          </cell>
          <cell r="L1068" t="str">
            <v>- 90 elbow, SW, sch. 80, A105, SMLS 1"</v>
          </cell>
          <cell r="O1068">
            <v>2</v>
          </cell>
          <cell r="P1068" t="str">
            <v>Unit</v>
          </cell>
          <cell r="Q1068">
            <v>0</v>
          </cell>
          <cell r="R1068">
            <v>11.5</v>
          </cell>
          <cell r="S1068">
            <v>125</v>
          </cell>
          <cell r="T1068">
            <v>0</v>
          </cell>
          <cell r="U1068">
            <v>0</v>
          </cell>
          <cell r="V1068">
            <v>23</v>
          </cell>
          <cell r="W1068">
            <v>250</v>
          </cell>
          <cell r="X1068">
            <v>0</v>
          </cell>
        </row>
        <row r="1070">
          <cell r="A1070" t="str">
            <v>5D00600</v>
          </cell>
          <cell r="J1070" t="str">
            <v>6. Bolt &amp; Nut</v>
          </cell>
        </row>
        <row r="1071">
          <cell r="A1071" t="str">
            <v>5D00601</v>
          </cell>
          <cell r="B1071" t="str">
            <v>B&amp;N</v>
          </cell>
          <cell r="C1071" t="str">
            <v>1.25" x 190</v>
          </cell>
          <cell r="D1071">
            <v>16</v>
          </cell>
          <cell r="L1071" t="str">
            <v>- Bolt &amp; Nut, A193-B7 A194-2H, 1.25" x 190mm</v>
          </cell>
          <cell r="O1071">
            <v>4</v>
          </cell>
          <cell r="P1071" t="str">
            <v>Unit</v>
          </cell>
          <cell r="Q1071">
            <v>0</v>
          </cell>
          <cell r="R1071">
            <v>19.3935</v>
          </cell>
          <cell r="S1071">
            <v>55.41</v>
          </cell>
          <cell r="T1071">
            <v>0</v>
          </cell>
          <cell r="U1071">
            <v>0</v>
          </cell>
          <cell r="V1071">
            <v>77.573999999999998</v>
          </cell>
          <cell r="W1071">
            <v>221.64</v>
          </cell>
          <cell r="X1071">
            <v>0</v>
          </cell>
        </row>
        <row r="1072">
          <cell r="A1072" t="str">
            <v>5D00602</v>
          </cell>
          <cell r="B1072" t="str">
            <v>B&amp;N</v>
          </cell>
          <cell r="C1072" t="str">
            <v>5/8" x 90</v>
          </cell>
          <cell r="D1072">
            <v>2.5</v>
          </cell>
          <cell r="L1072" t="str">
            <v>- Bolt &amp; Nut, A193-B7 A194-2H, 5/8" x 90mm</v>
          </cell>
          <cell r="O1072">
            <v>4</v>
          </cell>
          <cell r="P1072" t="str">
            <v>Unit</v>
          </cell>
          <cell r="Q1072">
            <v>0</v>
          </cell>
          <cell r="R1072">
            <v>3.3810000000000002</v>
          </cell>
          <cell r="S1072">
            <v>9.66</v>
          </cell>
          <cell r="T1072">
            <v>0</v>
          </cell>
          <cell r="U1072">
            <v>0</v>
          </cell>
          <cell r="V1072">
            <v>13.524000000000001</v>
          </cell>
          <cell r="W1072">
            <v>38.64</v>
          </cell>
          <cell r="X1072">
            <v>0</v>
          </cell>
        </row>
        <row r="1073">
          <cell r="A1073" t="str">
            <v>5D00603</v>
          </cell>
          <cell r="B1073" t="str">
            <v>B&amp;N</v>
          </cell>
          <cell r="C1073" t="str">
            <v>7/8" x 125</v>
          </cell>
          <cell r="D1073">
            <v>6</v>
          </cell>
          <cell r="L1073" t="str">
            <v>- Bolt &amp; Nut, A193-B7 A194-2H, 7/8" x 125mm</v>
          </cell>
          <cell r="O1073">
            <v>4</v>
          </cell>
          <cell r="P1073" t="str">
            <v>Unit</v>
          </cell>
          <cell r="Q1073">
            <v>0</v>
          </cell>
          <cell r="R1073">
            <v>6.0059999999999993</v>
          </cell>
          <cell r="S1073">
            <v>17.16</v>
          </cell>
          <cell r="T1073">
            <v>0</v>
          </cell>
          <cell r="U1073">
            <v>0</v>
          </cell>
          <cell r="V1073">
            <v>24.023999999999997</v>
          </cell>
          <cell r="W1073">
            <v>68.64</v>
          </cell>
          <cell r="X1073">
            <v>0</v>
          </cell>
        </row>
        <row r="1075">
          <cell r="A1075" t="str">
            <v>5D00700</v>
          </cell>
          <cell r="J1075" t="str">
            <v>7. Valve &amp; Strainer</v>
          </cell>
        </row>
        <row r="1076">
          <cell r="A1076" t="str">
            <v>5D00701</v>
          </cell>
          <cell r="B1076" t="str">
            <v>VLV</v>
          </cell>
          <cell r="C1076">
            <v>16</v>
          </cell>
          <cell r="D1076" t="str">
            <v>vlv16</v>
          </cell>
          <cell r="L1076" t="str">
            <v>- Gate Valve #300, RF, A216-WCB, 13Cr - TR, 16"</v>
          </cell>
          <cell r="O1076">
            <v>1</v>
          </cell>
          <cell r="P1076" t="str">
            <v>Unit</v>
          </cell>
          <cell r="Q1076">
            <v>0</v>
          </cell>
          <cell r="R1076">
            <v>7590</v>
          </cell>
          <cell r="S1076">
            <v>18975</v>
          </cell>
          <cell r="T1076">
            <v>0</v>
          </cell>
          <cell r="U1076">
            <v>0</v>
          </cell>
          <cell r="V1076">
            <v>7590</v>
          </cell>
          <cell r="W1076">
            <v>18975</v>
          </cell>
          <cell r="X1076">
            <v>0</v>
          </cell>
          <cell r="Y1076" t="str">
            <v>GLT / GWC / KSB</v>
          </cell>
        </row>
        <row r="1077">
          <cell r="A1077" t="str">
            <v>5D00702</v>
          </cell>
          <cell r="B1077" t="str">
            <v>VLV</v>
          </cell>
          <cell r="C1077">
            <v>4</v>
          </cell>
          <cell r="D1077" t="str">
            <v>vlv4</v>
          </cell>
          <cell r="L1077" t="str">
            <v>- Gate Valve #150, RF, A216-WCB, 13Cr - TR, 4"</v>
          </cell>
          <cell r="O1077">
            <v>3</v>
          </cell>
          <cell r="P1077" t="str">
            <v>Unit</v>
          </cell>
          <cell r="Q1077">
            <v>0</v>
          </cell>
          <cell r="R1077">
            <v>399.59999999999997</v>
          </cell>
          <cell r="S1077">
            <v>999</v>
          </cell>
          <cell r="T1077">
            <v>0</v>
          </cell>
          <cell r="U1077">
            <v>0</v>
          </cell>
          <cell r="V1077">
            <v>1198.8</v>
          </cell>
          <cell r="W1077">
            <v>2997</v>
          </cell>
          <cell r="X1077">
            <v>0</v>
          </cell>
          <cell r="Y1077" t="str">
            <v>GWC / GLT / KSB</v>
          </cell>
        </row>
        <row r="1078">
          <cell r="A1078" t="str">
            <v>5D00703</v>
          </cell>
          <cell r="B1078" t="str">
            <v>VLV</v>
          </cell>
          <cell r="C1078">
            <v>1</v>
          </cell>
          <cell r="D1078" t="str">
            <v>vlv1</v>
          </cell>
          <cell r="L1078" t="str">
            <v>- Gate Valve #800, THD, A105, 13Cr - TR, 1"</v>
          </cell>
          <cell r="O1078">
            <v>1</v>
          </cell>
          <cell r="P1078" t="str">
            <v>Unit</v>
          </cell>
          <cell r="Q1078">
            <v>0</v>
          </cell>
          <cell r="R1078">
            <v>134.4</v>
          </cell>
          <cell r="S1078">
            <v>336</v>
          </cell>
          <cell r="T1078">
            <v>0</v>
          </cell>
          <cell r="U1078">
            <v>0</v>
          </cell>
          <cell r="V1078">
            <v>134.4</v>
          </cell>
          <cell r="W1078">
            <v>336</v>
          </cell>
          <cell r="X1078">
            <v>0</v>
          </cell>
          <cell r="Y1078" t="str">
            <v>GWC / GLT / KSB</v>
          </cell>
        </row>
        <row r="1079">
          <cell r="A1079" t="str">
            <v>5D00704</v>
          </cell>
          <cell r="B1079" t="str">
            <v>YSTA</v>
          </cell>
          <cell r="C1079">
            <v>4</v>
          </cell>
          <cell r="D1079" t="str">
            <v>ysta4</v>
          </cell>
          <cell r="L1079" t="str">
            <v>- Y Strainer #150, 4"</v>
          </cell>
          <cell r="O1079">
            <v>1</v>
          </cell>
          <cell r="P1079" t="str">
            <v>Unit</v>
          </cell>
          <cell r="Q1079">
            <v>0</v>
          </cell>
          <cell r="R1079">
            <v>1178.75</v>
          </cell>
          <cell r="S1079">
            <v>3075</v>
          </cell>
          <cell r="T1079">
            <v>0</v>
          </cell>
          <cell r="U1079">
            <v>0</v>
          </cell>
          <cell r="V1079">
            <v>1178.75</v>
          </cell>
          <cell r="W1079">
            <v>3075</v>
          </cell>
          <cell r="X1079">
            <v>0</v>
          </cell>
        </row>
        <row r="1081">
          <cell r="A1081" t="str">
            <v>5D00800</v>
          </cell>
          <cell r="J1081" t="str">
            <v>8. MOV</v>
          </cell>
        </row>
        <row r="1082">
          <cell r="A1082" t="str">
            <v>5D00801</v>
          </cell>
          <cell r="B1082" t="str">
            <v>MOV</v>
          </cell>
          <cell r="C1082">
            <v>4</v>
          </cell>
          <cell r="D1082" t="str">
            <v>mov4</v>
          </cell>
          <cell r="L1082" t="str">
            <v>- MOV (Gate) #150, RF, 4"</v>
          </cell>
          <cell r="O1082">
            <v>1</v>
          </cell>
          <cell r="P1082" t="str">
            <v>Unit</v>
          </cell>
          <cell r="Q1082">
            <v>0</v>
          </cell>
          <cell r="R1082">
            <v>8423.75</v>
          </cell>
          <cell r="S1082">
            <v>21975</v>
          </cell>
          <cell r="T1082">
            <v>0</v>
          </cell>
          <cell r="U1082">
            <v>0</v>
          </cell>
          <cell r="V1082">
            <v>8423.75</v>
          </cell>
          <cell r="W1082">
            <v>21975</v>
          </cell>
          <cell r="X1082">
            <v>0</v>
          </cell>
          <cell r="Y1082" t="str">
            <v>GWC</v>
          </cell>
        </row>
        <row r="1084">
          <cell r="K1084" t="str">
            <v>SUB TOTAL D</v>
          </cell>
        </row>
        <row r="1086">
          <cell r="A1086" t="str">
            <v>5E00000</v>
          </cell>
          <cell r="G1086" t="str">
            <v>E.</v>
          </cell>
          <cell r="J1086" t="str">
            <v>DIESEL FUEL</v>
          </cell>
        </row>
        <row r="1087">
          <cell r="A1087" t="str">
            <v>5E00100</v>
          </cell>
          <cell r="J1087" t="str">
            <v>1. PIPA (PIPE) A53 Gr. B ERW</v>
          </cell>
        </row>
        <row r="1088">
          <cell r="A1088" t="str">
            <v>5E00101</v>
          </cell>
          <cell r="B1088" t="str">
            <v>PIPE</v>
          </cell>
          <cell r="C1088">
            <v>3</v>
          </cell>
          <cell r="D1088" t="str">
            <v>pipe3</v>
          </cell>
          <cell r="E1088" t="str">
            <v>ERW</v>
          </cell>
          <cell r="L1088" t="str">
            <v>- pipe 3", thickness 0.216"</v>
          </cell>
          <cell r="O1088">
            <v>220</v>
          </cell>
          <cell r="P1088" t="str">
            <v>m</v>
          </cell>
          <cell r="Q1088">
            <v>11.854815</v>
          </cell>
          <cell r="R1088">
            <v>15.892624999999997</v>
          </cell>
          <cell r="S1088">
            <v>0</v>
          </cell>
          <cell r="T1088">
            <v>0</v>
          </cell>
          <cell r="U1088">
            <v>2608.0592999999999</v>
          </cell>
          <cell r="V1088">
            <v>3496.3774999999991</v>
          </cell>
          <cell r="W1088">
            <v>0</v>
          </cell>
          <cell r="X1088">
            <v>0</v>
          </cell>
        </row>
        <row r="1089">
          <cell r="A1089" t="str">
            <v>5E00102</v>
          </cell>
          <cell r="B1089" t="str">
            <v>PIPE</v>
          </cell>
          <cell r="C1089">
            <v>2.5</v>
          </cell>
          <cell r="D1089" t="str">
            <v>pipe2.5</v>
          </cell>
          <cell r="E1089" t="str">
            <v>SMLS</v>
          </cell>
          <cell r="L1089" t="str">
            <v>- pipe 2.5", thickness 0.203"</v>
          </cell>
          <cell r="O1089">
            <v>12</v>
          </cell>
          <cell r="Q1089">
            <v>7.9934999999999992</v>
          </cell>
          <cell r="R1089">
            <v>13.64</v>
          </cell>
          <cell r="S1089">
            <v>0</v>
          </cell>
          <cell r="T1089">
            <v>0</v>
          </cell>
          <cell r="U1089">
            <v>95.921999999999997</v>
          </cell>
          <cell r="V1089">
            <v>163.68</v>
          </cell>
          <cell r="W1089">
            <v>0</v>
          </cell>
          <cell r="X1089">
            <v>0</v>
          </cell>
        </row>
        <row r="1090">
          <cell r="A1090" t="str">
            <v>5E00103</v>
          </cell>
          <cell r="B1090" t="str">
            <v>PIPE</v>
          </cell>
          <cell r="C1090">
            <v>1.5</v>
          </cell>
          <cell r="D1090" t="str">
            <v>pipe1.5</v>
          </cell>
          <cell r="E1090" t="str">
            <v>SMLS</v>
          </cell>
          <cell r="L1090" t="str">
            <v>- pipe 1.5", thickness 0.200"</v>
          </cell>
          <cell r="O1090">
            <v>12</v>
          </cell>
          <cell r="P1090" t="str">
            <v>m</v>
          </cell>
          <cell r="Q1090">
            <v>3.4993350000000003</v>
          </cell>
          <cell r="R1090">
            <v>9.24</v>
          </cell>
          <cell r="S1090">
            <v>0</v>
          </cell>
          <cell r="T1090">
            <v>0</v>
          </cell>
          <cell r="U1090">
            <v>41.992020000000004</v>
          </cell>
          <cell r="V1090">
            <v>110.88</v>
          </cell>
          <cell r="W1090">
            <v>0</v>
          </cell>
          <cell r="X1090">
            <v>0</v>
          </cell>
        </row>
        <row r="1091">
          <cell r="A1091" t="str">
            <v>5E00104</v>
          </cell>
          <cell r="B1091" t="str">
            <v>PIPE</v>
          </cell>
          <cell r="C1091">
            <v>0.75</v>
          </cell>
          <cell r="D1091" t="str">
            <v>pipe0.75</v>
          </cell>
          <cell r="E1091" t="str">
            <v>SMLS</v>
          </cell>
          <cell r="L1091" t="str">
            <v>- pipe 3/4", thickness 0.154"</v>
          </cell>
          <cell r="O1091">
            <v>12</v>
          </cell>
          <cell r="P1091" t="str">
            <v>m</v>
          </cell>
          <cell r="Q1091">
            <v>1.0693350000000001</v>
          </cell>
          <cell r="R1091">
            <v>9.24</v>
          </cell>
          <cell r="S1091">
            <v>0</v>
          </cell>
          <cell r="T1091">
            <v>0</v>
          </cell>
          <cell r="U1091">
            <v>12.832020000000002</v>
          </cell>
          <cell r="V1091">
            <v>110.88</v>
          </cell>
          <cell r="W1091">
            <v>0</v>
          </cell>
          <cell r="X1091">
            <v>0</v>
          </cell>
        </row>
        <row r="1093">
          <cell r="A1093" t="str">
            <v>5E00200</v>
          </cell>
          <cell r="J1093" t="str">
            <v>2. Reducer</v>
          </cell>
        </row>
        <row r="1094">
          <cell r="A1094" t="str">
            <v>5E00201</v>
          </cell>
          <cell r="B1094" t="str">
            <v>RED</v>
          </cell>
          <cell r="C1094" t="str">
            <v>3x2.5</v>
          </cell>
          <cell r="D1094" t="str">
            <v>red3</v>
          </cell>
          <cell r="L1094" t="str">
            <v>- 3" x 2.5", eccentric reducer #150, STD</v>
          </cell>
          <cell r="O1094">
            <v>2</v>
          </cell>
          <cell r="P1094" t="str">
            <v>Unit</v>
          </cell>
          <cell r="Q1094">
            <v>0</v>
          </cell>
          <cell r="R1094">
            <v>23.8</v>
          </cell>
          <cell r="S1094">
            <v>375</v>
          </cell>
          <cell r="T1094">
            <v>0</v>
          </cell>
          <cell r="U1094">
            <v>0</v>
          </cell>
          <cell r="V1094">
            <v>47.6</v>
          </cell>
          <cell r="W1094">
            <v>750</v>
          </cell>
          <cell r="X1094">
            <v>0</v>
          </cell>
        </row>
        <row r="1095">
          <cell r="A1095" t="str">
            <v>5E00202</v>
          </cell>
          <cell r="B1095" t="str">
            <v>RED</v>
          </cell>
          <cell r="C1095" t="str">
            <v>1.5x1</v>
          </cell>
          <cell r="D1095" t="str">
            <v>red1.5</v>
          </cell>
          <cell r="L1095" t="str">
            <v>- 1.5" x 1", eccentric reducer #150, sch. 40</v>
          </cell>
          <cell r="O1095">
            <v>3</v>
          </cell>
          <cell r="P1095" t="str">
            <v>Unit</v>
          </cell>
          <cell r="Q1095">
            <v>0</v>
          </cell>
          <cell r="R1095">
            <v>10.5</v>
          </cell>
          <cell r="S1095">
            <v>187.5</v>
          </cell>
          <cell r="T1095">
            <v>0</v>
          </cell>
          <cell r="U1095">
            <v>0</v>
          </cell>
          <cell r="V1095">
            <v>31.5</v>
          </cell>
          <cell r="W1095">
            <v>562.5</v>
          </cell>
          <cell r="X1095">
            <v>0</v>
          </cell>
        </row>
        <row r="1097">
          <cell r="A1097" t="str">
            <v>5E00300</v>
          </cell>
          <cell r="J1097" t="str">
            <v>3. Flanges &amp; Blind</v>
          </cell>
        </row>
        <row r="1098">
          <cell r="A1098" t="str">
            <v>5E00301</v>
          </cell>
          <cell r="B1098" t="str">
            <v>FLG</v>
          </cell>
          <cell r="C1098">
            <v>3</v>
          </cell>
          <cell r="D1098" t="str">
            <v>flg3</v>
          </cell>
          <cell r="L1098" t="str">
            <v>- Flanges ANSI #150, WNRF 3"</v>
          </cell>
          <cell r="O1098">
            <v>2</v>
          </cell>
          <cell r="P1098" t="str">
            <v>Unit</v>
          </cell>
          <cell r="Q1098">
            <v>0</v>
          </cell>
          <cell r="R1098">
            <v>53.717999999999996</v>
          </cell>
          <cell r="S1098">
            <v>375</v>
          </cell>
          <cell r="T1098">
            <v>0</v>
          </cell>
          <cell r="U1098">
            <v>0</v>
          </cell>
          <cell r="V1098">
            <v>107.43599999999999</v>
          </cell>
          <cell r="W1098">
            <v>750</v>
          </cell>
          <cell r="X1098">
            <v>0</v>
          </cell>
        </row>
        <row r="1099">
          <cell r="A1099" t="str">
            <v>5E00302</v>
          </cell>
          <cell r="B1099" t="str">
            <v>FLG</v>
          </cell>
          <cell r="C1099">
            <v>2.5</v>
          </cell>
          <cell r="D1099" t="str">
            <v>flg2.5</v>
          </cell>
          <cell r="L1099" t="str">
            <v>- Flanges ANSI #150, WNRF 2.5"</v>
          </cell>
          <cell r="O1099">
            <v>4</v>
          </cell>
          <cell r="P1099" t="str">
            <v>Unit</v>
          </cell>
          <cell r="Q1099">
            <v>0</v>
          </cell>
          <cell r="R1099">
            <v>26.25</v>
          </cell>
          <cell r="S1099">
            <v>312.5</v>
          </cell>
          <cell r="T1099">
            <v>0</v>
          </cell>
          <cell r="U1099">
            <v>0</v>
          </cell>
          <cell r="V1099">
            <v>105</v>
          </cell>
          <cell r="W1099">
            <v>1250</v>
          </cell>
          <cell r="X1099">
            <v>0</v>
          </cell>
        </row>
        <row r="1100">
          <cell r="A1100" t="str">
            <v>5E00303</v>
          </cell>
          <cell r="B1100" t="str">
            <v>FLG</v>
          </cell>
          <cell r="C1100">
            <v>1.5</v>
          </cell>
          <cell r="D1100" t="str">
            <v>flg1.5</v>
          </cell>
          <cell r="L1100" t="str">
            <v>- Flanges ANSI #800, SWRF 1.5"</v>
          </cell>
          <cell r="O1100">
            <v>56</v>
          </cell>
          <cell r="P1100" t="str">
            <v>Unit</v>
          </cell>
          <cell r="Q1100">
            <v>0</v>
          </cell>
          <cell r="R1100">
            <v>40.950000000000003</v>
          </cell>
          <cell r="S1100">
            <v>187.5</v>
          </cell>
          <cell r="T1100">
            <v>0</v>
          </cell>
          <cell r="U1100">
            <v>0</v>
          </cell>
          <cell r="V1100">
            <v>2293.2000000000003</v>
          </cell>
          <cell r="W1100">
            <v>10500</v>
          </cell>
          <cell r="X1100">
            <v>0</v>
          </cell>
        </row>
        <row r="1101">
          <cell r="A1101" t="str">
            <v>5E00304</v>
          </cell>
          <cell r="B1101" t="str">
            <v>FLG</v>
          </cell>
          <cell r="C1101">
            <v>0.75</v>
          </cell>
          <cell r="D1101" t="str">
            <v>flg0.75</v>
          </cell>
          <cell r="L1101" t="str">
            <v>- Flanges ANSI #800, SWRF 3/4"</v>
          </cell>
          <cell r="O1101">
            <v>4</v>
          </cell>
          <cell r="P1101" t="str">
            <v>Unit</v>
          </cell>
          <cell r="Q1101">
            <v>0</v>
          </cell>
          <cell r="R1101">
            <v>16.8</v>
          </cell>
          <cell r="S1101">
            <v>93.75</v>
          </cell>
          <cell r="T1101">
            <v>0</v>
          </cell>
          <cell r="U1101">
            <v>0</v>
          </cell>
          <cell r="V1101">
            <v>67.2</v>
          </cell>
          <cell r="W1101">
            <v>375</v>
          </cell>
          <cell r="X1101">
            <v>0</v>
          </cell>
        </row>
        <row r="1104">
          <cell r="A1104" t="str">
            <v>5E00400</v>
          </cell>
          <cell r="J1104" t="str">
            <v>4. Gasket</v>
          </cell>
        </row>
        <row r="1105">
          <cell r="A1105" t="str">
            <v>5E00401</v>
          </cell>
          <cell r="B1105" t="str">
            <v>GST</v>
          </cell>
          <cell r="C1105">
            <v>3</v>
          </cell>
          <cell r="D1105" t="str">
            <v>gst3</v>
          </cell>
          <cell r="L1105" t="str">
            <v>- 3", gasket #150, RF, 4.5 MM spiral wound, API 605</v>
          </cell>
          <cell r="O1105">
            <v>2</v>
          </cell>
          <cell r="P1105" t="str">
            <v>Unit</v>
          </cell>
          <cell r="Q1105">
            <v>0</v>
          </cell>
          <cell r="R1105">
            <v>13.65</v>
          </cell>
          <cell r="S1105">
            <v>0</v>
          </cell>
          <cell r="T1105">
            <v>0</v>
          </cell>
          <cell r="U1105">
            <v>0</v>
          </cell>
          <cell r="V1105">
            <v>27.3</v>
          </cell>
          <cell r="W1105">
            <v>0</v>
          </cell>
          <cell r="X1105">
            <v>0</v>
          </cell>
        </row>
        <row r="1106">
          <cell r="A1106" t="str">
            <v>5E00402</v>
          </cell>
          <cell r="B1106" t="str">
            <v>GST</v>
          </cell>
          <cell r="C1106">
            <v>2.5</v>
          </cell>
          <cell r="D1106" t="str">
            <v>gst2.5</v>
          </cell>
          <cell r="L1106" t="str">
            <v>- 2.5", gasket #150, RF, 4.5 MM spiral wound, API 605</v>
          </cell>
          <cell r="O1106">
            <v>4</v>
          </cell>
          <cell r="P1106" t="str">
            <v>Unit</v>
          </cell>
          <cell r="Q1106">
            <v>0</v>
          </cell>
          <cell r="R1106">
            <v>13.65</v>
          </cell>
          <cell r="S1106">
            <v>0</v>
          </cell>
          <cell r="T1106">
            <v>0</v>
          </cell>
          <cell r="U1106">
            <v>0</v>
          </cell>
          <cell r="V1106">
            <v>54.6</v>
          </cell>
          <cell r="W1106">
            <v>0</v>
          </cell>
          <cell r="X1106">
            <v>0</v>
          </cell>
        </row>
        <row r="1107">
          <cell r="A1107" t="str">
            <v>5E00403</v>
          </cell>
          <cell r="B1107" t="str">
            <v>GST</v>
          </cell>
          <cell r="C1107">
            <v>1.5</v>
          </cell>
          <cell r="D1107" t="str">
            <v>gst1.5</v>
          </cell>
          <cell r="L1107" t="str">
            <v>- 1.5", gasket #800, RF, 4.5 MM spiral wound, API 605</v>
          </cell>
          <cell r="O1107">
            <v>56</v>
          </cell>
          <cell r="P1107" t="str">
            <v>Unit</v>
          </cell>
          <cell r="Q1107">
            <v>0</v>
          </cell>
          <cell r="R1107">
            <v>8.3055000000000003</v>
          </cell>
          <cell r="S1107">
            <v>0</v>
          </cell>
          <cell r="T1107">
            <v>0</v>
          </cell>
          <cell r="U1107">
            <v>0</v>
          </cell>
          <cell r="V1107">
            <v>465.108</v>
          </cell>
          <cell r="W1107">
            <v>0</v>
          </cell>
          <cell r="X1107">
            <v>0</v>
          </cell>
        </row>
        <row r="1108">
          <cell r="A1108" t="str">
            <v>5E00404</v>
          </cell>
          <cell r="B1108" t="str">
            <v>GST</v>
          </cell>
          <cell r="C1108">
            <v>0.75</v>
          </cell>
          <cell r="D1108" t="str">
            <v>gst0.75</v>
          </cell>
          <cell r="L1108" t="str">
            <v>- 3/4", gasket #800, RF, 4.5 MM spiral wound, API 605</v>
          </cell>
          <cell r="O1108">
            <v>4</v>
          </cell>
          <cell r="P1108" t="str">
            <v>Unit</v>
          </cell>
          <cell r="Q1108">
            <v>0</v>
          </cell>
          <cell r="R1108">
            <v>8.3055000000000003</v>
          </cell>
          <cell r="S1108">
            <v>0</v>
          </cell>
          <cell r="T1108">
            <v>0</v>
          </cell>
          <cell r="U1108">
            <v>0</v>
          </cell>
          <cell r="V1108">
            <v>33.222000000000001</v>
          </cell>
          <cell r="W1108">
            <v>0</v>
          </cell>
          <cell r="X1108">
            <v>0</v>
          </cell>
        </row>
        <row r="1110">
          <cell r="A1110" t="str">
            <v>5E00500</v>
          </cell>
          <cell r="J1110" t="str">
            <v>5. Elbow w/ internal coating</v>
          </cell>
        </row>
        <row r="1111">
          <cell r="A1111" t="str">
            <v>5E00501</v>
          </cell>
          <cell r="B1111" t="str">
            <v>EBW</v>
          </cell>
          <cell r="C1111">
            <v>3</v>
          </cell>
          <cell r="D1111" t="str">
            <v>ebw3;45</v>
          </cell>
          <cell r="L1111" t="str">
            <v>- 45 elbow, BW, sch. 40, CS-234, SMLS 3"</v>
          </cell>
          <cell r="O1111">
            <v>4</v>
          </cell>
          <cell r="P1111" t="str">
            <v>Unit</v>
          </cell>
          <cell r="Q1111">
            <v>0</v>
          </cell>
          <cell r="R1111">
            <v>25.3</v>
          </cell>
          <cell r="S1111">
            <v>375</v>
          </cell>
          <cell r="T1111">
            <v>0</v>
          </cell>
          <cell r="U1111">
            <v>0</v>
          </cell>
          <cell r="V1111">
            <v>101.2</v>
          </cell>
          <cell r="W1111">
            <v>1500</v>
          </cell>
          <cell r="X1111">
            <v>0</v>
          </cell>
        </row>
        <row r="1112">
          <cell r="A1112" t="str">
            <v>5E00502</v>
          </cell>
          <cell r="B1112" t="str">
            <v>EBW</v>
          </cell>
          <cell r="C1112">
            <v>2.5</v>
          </cell>
          <cell r="D1112" t="str">
            <v>ebw2.5;45</v>
          </cell>
          <cell r="L1112" t="str">
            <v>- 45 elbow, BW, sch. 40, CS-234, SMLS 2.5"</v>
          </cell>
          <cell r="O1112">
            <v>5</v>
          </cell>
          <cell r="P1112" t="str">
            <v>Unit</v>
          </cell>
          <cell r="Q1112">
            <v>0</v>
          </cell>
          <cell r="R1112">
            <v>16.099999999999998</v>
          </cell>
          <cell r="S1112">
            <v>312.5</v>
          </cell>
          <cell r="T1112">
            <v>0</v>
          </cell>
          <cell r="U1112">
            <v>0</v>
          </cell>
          <cell r="V1112">
            <v>80.499999999999986</v>
          </cell>
          <cell r="W1112">
            <v>1562.5</v>
          </cell>
          <cell r="X1112">
            <v>0</v>
          </cell>
        </row>
        <row r="1113">
          <cell r="A1113" t="str">
            <v>5E00503</v>
          </cell>
          <cell r="B1113" t="str">
            <v>EBW</v>
          </cell>
          <cell r="C1113">
            <v>3</v>
          </cell>
          <cell r="D1113" t="str">
            <v>ebw3;90</v>
          </cell>
          <cell r="L1113" t="str">
            <v>- 90 elbow, BW, sch. 40, CS-234, SMLS 3"</v>
          </cell>
          <cell r="O1113">
            <v>6</v>
          </cell>
          <cell r="P1113" t="str">
            <v>Unit</v>
          </cell>
          <cell r="Q1113">
            <v>0</v>
          </cell>
          <cell r="R1113">
            <v>25.3</v>
          </cell>
          <cell r="S1113">
            <v>375</v>
          </cell>
          <cell r="T1113">
            <v>0</v>
          </cell>
          <cell r="U1113">
            <v>0</v>
          </cell>
          <cell r="V1113">
            <v>151.80000000000001</v>
          </cell>
          <cell r="W1113">
            <v>2250</v>
          </cell>
          <cell r="X1113">
            <v>0</v>
          </cell>
        </row>
        <row r="1114">
          <cell r="A1114" t="str">
            <v>5E00504</v>
          </cell>
          <cell r="B1114" t="str">
            <v>EBW</v>
          </cell>
          <cell r="C1114">
            <v>2.5</v>
          </cell>
          <cell r="D1114" t="str">
            <v>ebw2.5;90</v>
          </cell>
          <cell r="L1114" t="str">
            <v>- 90 elbow, BW, sch. 40, CS-234, SMLS 2.5"</v>
          </cell>
          <cell r="O1114">
            <v>7</v>
          </cell>
          <cell r="P1114" t="str">
            <v>Unit</v>
          </cell>
          <cell r="Q1114">
            <v>0</v>
          </cell>
          <cell r="R1114">
            <v>16.099999999999998</v>
          </cell>
          <cell r="S1114">
            <v>312.5</v>
          </cell>
          <cell r="T1114">
            <v>0</v>
          </cell>
          <cell r="U1114">
            <v>0</v>
          </cell>
          <cell r="V1114">
            <v>112.69999999999999</v>
          </cell>
          <cell r="W1114">
            <v>2187.5</v>
          </cell>
          <cell r="X1114">
            <v>0</v>
          </cell>
        </row>
        <row r="1115">
          <cell r="A1115" t="str">
            <v>5E00505</v>
          </cell>
          <cell r="B1115" t="str">
            <v>EBW</v>
          </cell>
          <cell r="C1115">
            <v>2</v>
          </cell>
          <cell r="D1115" t="str">
            <v>ebw2;45</v>
          </cell>
          <cell r="L1115" t="str">
            <v>- 45 elbow, BW, sch. 80, CS-234, SMLS 2"</v>
          </cell>
          <cell r="O1115">
            <v>8</v>
          </cell>
          <cell r="P1115" t="str">
            <v>Unit</v>
          </cell>
          <cell r="Q1115">
            <v>0</v>
          </cell>
          <cell r="R1115">
            <v>11.5</v>
          </cell>
          <cell r="S1115">
            <v>250</v>
          </cell>
          <cell r="T1115">
            <v>0</v>
          </cell>
          <cell r="U1115">
            <v>0</v>
          </cell>
          <cell r="V1115">
            <v>92</v>
          </cell>
          <cell r="W1115">
            <v>2000</v>
          </cell>
          <cell r="X1115">
            <v>0</v>
          </cell>
        </row>
        <row r="1116">
          <cell r="A1116" t="str">
            <v>5E00506</v>
          </cell>
          <cell r="B1116" t="str">
            <v>EBW</v>
          </cell>
          <cell r="C1116">
            <v>2</v>
          </cell>
          <cell r="D1116" t="str">
            <v>ebw2;90</v>
          </cell>
          <cell r="L1116" t="str">
            <v>- 90 elbow, BW, sch. 80, CS-234, SMLS 2"</v>
          </cell>
          <cell r="O1116">
            <v>9</v>
          </cell>
          <cell r="P1116" t="str">
            <v>Unit</v>
          </cell>
          <cell r="Q1116">
            <v>0</v>
          </cell>
          <cell r="R1116">
            <v>11.5</v>
          </cell>
          <cell r="S1116">
            <v>250</v>
          </cell>
          <cell r="T1116">
            <v>0</v>
          </cell>
          <cell r="U1116">
            <v>0</v>
          </cell>
          <cell r="V1116">
            <v>103.5</v>
          </cell>
          <cell r="W1116">
            <v>2250</v>
          </cell>
          <cell r="X1116">
            <v>0</v>
          </cell>
        </row>
        <row r="1117">
          <cell r="A1117" t="str">
            <v>5E00507</v>
          </cell>
          <cell r="B1117" t="str">
            <v>EBW</v>
          </cell>
          <cell r="C1117">
            <v>1.5</v>
          </cell>
          <cell r="D1117" t="str">
            <v>ebw1.5;45</v>
          </cell>
          <cell r="L1117" t="str">
            <v>- 45 elbow, SW, sch. 80, CS-234, SMLS 1.5"</v>
          </cell>
          <cell r="O1117">
            <v>10</v>
          </cell>
          <cell r="P1117" t="str">
            <v>Unit</v>
          </cell>
          <cell r="Q1117">
            <v>0</v>
          </cell>
          <cell r="R1117">
            <v>11.5</v>
          </cell>
          <cell r="S1117">
            <v>187.5</v>
          </cell>
          <cell r="T1117">
            <v>0</v>
          </cell>
          <cell r="U1117">
            <v>0</v>
          </cell>
          <cell r="V1117">
            <v>115</v>
          </cell>
          <cell r="W1117">
            <v>1875</v>
          </cell>
          <cell r="X1117">
            <v>0</v>
          </cell>
        </row>
        <row r="1118">
          <cell r="A1118" t="str">
            <v>5E00508</v>
          </cell>
          <cell r="B1118" t="str">
            <v>EBW</v>
          </cell>
          <cell r="C1118">
            <v>0.75</v>
          </cell>
          <cell r="D1118" t="str">
            <v>ebw0.75;45</v>
          </cell>
          <cell r="L1118" t="str">
            <v>- 45 elbow, SW, sch. 80, CS-234, SMLS 3/4"</v>
          </cell>
          <cell r="O1118">
            <v>11</v>
          </cell>
          <cell r="P1118" t="str">
            <v>Unit</v>
          </cell>
          <cell r="Q1118">
            <v>0</v>
          </cell>
          <cell r="R1118">
            <v>11.5</v>
          </cell>
          <cell r="S1118">
            <v>93.75</v>
          </cell>
          <cell r="T1118">
            <v>0</v>
          </cell>
          <cell r="U1118">
            <v>0</v>
          </cell>
          <cell r="V1118">
            <v>126.5</v>
          </cell>
          <cell r="W1118">
            <v>1031.25</v>
          </cell>
          <cell r="X1118">
            <v>0</v>
          </cell>
        </row>
        <row r="1119">
          <cell r="A1119" t="str">
            <v>5E00509</v>
          </cell>
          <cell r="B1119" t="str">
            <v>EBW</v>
          </cell>
          <cell r="C1119">
            <v>1.5</v>
          </cell>
          <cell r="D1119" t="str">
            <v>ebw1.5;90</v>
          </cell>
          <cell r="L1119" t="str">
            <v>- 90 elbow, SW, sch. 80, CS-234, SMLS 1.5"</v>
          </cell>
          <cell r="O1119">
            <v>11</v>
          </cell>
          <cell r="P1119" t="str">
            <v>Unit</v>
          </cell>
          <cell r="Q1119">
            <v>0</v>
          </cell>
          <cell r="R1119">
            <v>11.5</v>
          </cell>
          <cell r="S1119">
            <v>187.5</v>
          </cell>
          <cell r="T1119">
            <v>0</v>
          </cell>
          <cell r="U1119">
            <v>0</v>
          </cell>
          <cell r="V1119">
            <v>126.5</v>
          </cell>
          <cell r="W1119">
            <v>2062.5</v>
          </cell>
          <cell r="X1119">
            <v>0</v>
          </cell>
        </row>
        <row r="1120">
          <cell r="A1120" t="str">
            <v>5E00510</v>
          </cell>
          <cell r="B1120" t="str">
            <v>EBW</v>
          </cell>
          <cell r="C1120">
            <v>0.75</v>
          </cell>
          <cell r="D1120" t="str">
            <v>ebw0.75;90</v>
          </cell>
          <cell r="L1120" t="str">
            <v>- 90 elbow, SW, sch. 80, CS-234, SMLS 3/4"</v>
          </cell>
          <cell r="O1120">
            <v>12</v>
          </cell>
          <cell r="P1120" t="str">
            <v>Unit</v>
          </cell>
          <cell r="Q1120">
            <v>0</v>
          </cell>
          <cell r="R1120">
            <v>11.5</v>
          </cell>
          <cell r="S1120">
            <v>93.75</v>
          </cell>
          <cell r="T1120">
            <v>0</v>
          </cell>
          <cell r="U1120">
            <v>0</v>
          </cell>
          <cell r="V1120">
            <v>138</v>
          </cell>
          <cell r="W1120">
            <v>1125</v>
          </cell>
          <cell r="X1120">
            <v>0</v>
          </cell>
        </row>
        <row r="1122">
          <cell r="A1122" t="str">
            <v>5E00600</v>
          </cell>
          <cell r="J1122" t="str">
            <v>6. Tee &amp; Tee Reducer w/ internal coating</v>
          </cell>
        </row>
        <row r="1123">
          <cell r="A1123" t="str">
            <v>5E00601</v>
          </cell>
          <cell r="B1123" t="str">
            <v>TEE</v>
          </cell>
          <cell r="C1123">
            <v>1.5</v>
          </cell>
          <cell r="D1123" t="str">
            <v>tee1.5</v>
          </cell>
          <cell r="L1123" t="str">
            <v>- Equal Tee SW, Sch. 80, CS-234, SMLS, 1.5"</v>
          </cell>
          <cell r="O1123">
            <v>11</v>
          </cell>
          <cell r="P1123" t="str">
            <v>Unit</v>
          </cell>
          <cell r="Q1123">
            <v>0</v>
          </cell>
          <cell r="R1123">
            <v>35.700000000000003</v>
          </cell>
          <cell r="S1123">
            <v>562.5</v>
          </cell>
          <cell r="T1123">
            <v>0</v>
          </cell>
          <cell r="U1123">
            <v>0</v>
          </cell>
          <cell r="V1123">
            <v>392.70000000000005</v>
          </cell>
          <cell r="W1123">
            <v>6187.5</v>
          </cell>
          <cell r="X1123">
            <v>0</v>
          </cell>
        </row>
        <row r="1125">
          <cell r="A1125" t="str">
            <v>5E00700</v>
          </cell>
          <cell r="J1125" t="str">
            <v>7. Bolt &amp; Nut</v>
          </cell>
        </row>
        <row r="1126">
          <cell r="A1126" t="str">
            <v>5E00701</v>
          </cell>
          <cell r="B1126" t="str">
            <v>B&amp;N</v>
          </cell>
          <cell r="C1126" t="str">
            <v>5/8" x 90</v>
          </cell>
          <cell r="D1126">
            <v>2.5</v>
          </cell>
          <cell r="L1126" t="str">
            <v>- Bolt &amp; Nut, A193-B7 A194-2H, 5/8" x 90mm</v>
          </cell>
          <cell r="O1126">
            <v>10</v>
          </cell>
          <cell r="P1126" t="str">
            <v>Unit</v>
          </cell>
          <cell r="Q1126">
            <v>0</v>
          </cell>
          <cell r="R1126">
            <v>3.3810000000000002</v>
          </cell>
          <cell r="S1126">
            <v>9.66</v>
          </cell>
          <cell r="T1126">
            <v>0</v>
          </cell>
          <cell r="U1126">
            <v>0</v>
          </cell>
          <cell r="V1126">
            <v>33.81</v>
          </cell>
          <cell r="W1126">
            <v>96.6</v>
          </cell>
          <cell r="X1126">
            <v>0</v>
          </cell>
        </row>
        <row r="1127">
          <cell r="A1127" t="str">
            <v>5E00702</v>
          </cell>
          <cell r="B1127" t="str">
            <v>B&amp;N</v>
          </cell>
          <cell r="C1127" t="str">
            <v>5/8" x 85</v>
          </cell>
          <cell r="D1127">
            <v>2</v>
          </cell>
          <cell r="L1127" t="str">
            <v>- Bolt &amp; Nut, A193-B7 A194-2H, 5/8" x 85mm</v>
          </cell>
          <cell r="O1127">
            <v>10</v>
          </cell>
          <cell r="P1127" t="str">
            <v>Unit</v>
          </cell>
          <cell r="Q1127">
            <v>0</v>
          </cell>
          <cell r="R1127">
            <v>3.2654999999999998</v>
          </cell>
          <cell r="S1127">
            <v>9.33</v>
          </cell>
          <cell r="T1127">
            <v>0</v>
          </cell>
          <cell r="U1127">
            <v>0</v>
          </cell>
          <cell r="V1127">
            <v>32.655000000000001</v>
          </cell>
          <cell r="W1127">
            <v>93.3</v>
          </cell>
          <cell r="X1127">
            <v>0</v>
          </cell>
        </row>
        <row r="1128">
          <cell r="A1128" t="str">
            <v>5E00703</v>
          </cell>
          <cell r="B1128" t="str">
            <v>B&amp;N</v>
          </cell>
          <cell r="C1128" t="str">
            <v>1" x 140</v>
          </cell>
          <cell r="D1128">
            <v>8</v>
          </cell>
          <cell r="L1128" t="str">
            <v>- Bolt &amp; Nut, A193-B7 A194-2H, 1" x 140mm</v>
          </cell>
          <cell r="O1128">
            <v>10</v>
          </cell>
          <cell r="P1128" t="str">
            <v>Unit</v>
          </cell>
          <cell r="Q1128">
            <v>0</v>
          </cell>
          <cell r="R1128">
            <v>8.7044999999999995</v>
          </cell>
          <cell r="S1128">
            <v>24.869999999999997</v>
          </cell>
          <cell r="T1128">
            <v>0</v>
          </cell>
          <cell r="U1128">
            <v>0</v>
          </cell>
          <cell r="V1128">
            <v>87.044999999999987</v>
          </cell>
          <cell r="W1128">
            <v>248.7</v>
          </cell>
          <cell r="X1128">
            <v>0</v>
          </cell>
        </row>
        <row r="1129">
          <cell r="A1129" t="str">
            <v>5E00704</v>
          </cell>
          <cell r="B1129" t="str">
            <v>B&amp;N</v>
          </cell>
          <cell r="C1129" t="str">
            <v>3/4" x 125</v>
          </cell>
          <cell r="D1129">
            <v>6</v>
          </cell>
          <cell r="L1129" t="str">
            <v>- Bolt &amp; Nut, A193-B7 A194-2H, 3/4" x 125mm</v>
          </cell>
          <cell r="O1129">
            <v>10</v>
          </cell>
          <cell r="P1129" t="str">
            <v>Unit</v>
          </cell>
          <cell r="Q1129">
            <v>0</v>
          </cell>
          <cell r="R1129">
            <v>4.6620000000000008</v>
          </cell>
          <cell r="S1129">
            <v>13.320000000000002</v>
          </cell>
          <cell r="T1129">
            <v>0</v>
          </cell>
          <cell r="U1129">
            <v>0</v>
          </cell>
          <cell r="V1129">
            <v>46.620000000000005</v>
          </cell>
          <cell r="W1129">
            <v>133.20000000000002</v>
          </cell>
          <cell r="X1129">
            <v>0</v>
          </cell>
        </row>
        <row r="1131">
          <cell r="A1131" t="str">
            <v>5E00800</v>
          </cell>
          <cell r="J1131" t="str">
            <v>8. Valve &amp; Strainer</v>
          </cell>
        </row>
        <row r="1132">
          <cell r="A1132" t="str">
            <v>5E00801</v>
          </cell>
          <cell r="B1132" t="str">
            <v>VLV</v>
          </cell>
          <cell r="C1132">
            <v>3</v>
          </cell>
          <cell r="D1132" t="str">
            <v>vlv3</v>
          </cell>
          <cell r="L1132" t="str">
            <v>- Gate Valve #150, RF, A216-WCB, 13Cr - TR, 3"</v>
          </cell>
          <cell r="O1132">
            <v>1</v>
          </cell>
          <cell r="P1132" t="str">
            <v>Unit</v>
          </cell>
          <cell r="Q1132">
            <v>0</v>
          </cell>
          <cell r="R1132">
            <v>294</v>
          </cell>
          <cell r="S1132">
            <v>735</v>
          </cell>
          <cell r="T1132">
            <v>0</v>
          </cell>
          <cell r="U1132">
            <v>0</v>
          </cell>
          <cell r="V1132">
            <v>294</v>
          </cell>
          <cell r="W1132">
            <v>735</v>
          </cell>
          <cell r="X1132">
            <v>0</v>
          </cell>
          <cell r="Y1132" t="str">
            <v>GWC / GLT / KSB</v>
          </cell>
        </row>
        <row r="1133">
          <cell r="A1133" t="str">
            <v>5E00802</v>
          </cell>
          <cell r="B1133" t="str">
            <v>VLV</v>
          </cell>
          <cell r="C1133">
            <v>1.5</v>
          </cell>
          <cell r="D1133" t="str">
            <v>vlv1.5</v>
          </cell>
          <cell r="L1133" t="str">
            <v>- Gate Valve #800, THD, A105, 13Cr - TR, 1.5"</v>
          </cell>
          <cell r="O1133">
            <v>11</v>
          </cell>
          <cell r="P1133" t="str">
            <v>Unit</v>
          </cell>
          <cell r="Q1133">
            <v>0</v>
          </cell>
          <cell r="R1133">
            <v>252</v>
          </cell>
          <cell r="S1133">
            <v>630</v>
          </cell>
          <cell r="T1133">
            <v>0</v>
          </cell>
          <cell r="U1133">
            <v>0</v>
          </cell>
          <cell r="V1133">
            <v>2772</v>
          </cell>
          <cell r="W1133">
            <v>6930</v>
          </cell>
          <cell r="X1133">
            <v>0</v>
          </cell>
          <cell r="Y1133" t="str">
            <v>GWC / GLT / KSB</v>
          </cell>
        </row>
        <row r="1134">
          <cell r="A1134" t="str">
            <v>5E00803</v>
          </cell>
          <cell r="B1134" t="str">
            <v>VLV</v>
          </cell>
          <cell r="C1134">
            <v>0.75</v>
          </cell>
          <cell r="D1134" t="str">
            <v>vlv0.75</v>
          </cell>
          <cell r="L1134" t="str">
            <v>- Gate Valve #800, THD, A105, 13Cr - TR, 3/4"</v>
          </cell>
          <cell r="O1134">
            <v>13</v>
          </cell>
          <cell r="P1134" t="str">
            <v>Unit</v>
          </cell>
          <cell r="Q1134">
            <v>0</v>
          </cell>
          <cell r="R1134">
            <v>102</v>
          </cell>
          <cell r="S1134">
            <v>255</v>
          </cell>
          <cell r="T1134">
            <v>0</v>
          </cell>
          <cell r="U1134">
            <v>0</v>
          </cell>
          <cell r="V1134">
            <v>1326</v>
          </cell>
          <cell r="W1134">
            <v>3315</v>
          </cell>
          <cell r="X1134">
            <v>0</v>
          </cell>
          <cell r="Y1134" t="str">
            <v>GWC / GLT / KSB</v>
          </cell>
        </row>
        <row r="1135">
          <cell r="A1135" t="str">
            <v>5E00804</v>
          </cell>
          <cell r="B1135" t="str">
            <v>VLV</v>
          </cell>
          <cell r="C1135">
            <v>1.5</v>
          </cell>
          <cell r="D1135" t="str">
            <v>vlv1.5</v>
          </cell>
          <cell r="L1135" t="str">
            <v>- Swing Check Valve #800, RF, A105, 13Cr-TR, 1.5"</v>
          </cell>
          <cell r="O1135">
            <v>4</v>
          </cell>
          <cell r="P1135" t="str">
            <v>Unit</v>
          </cell>
          <cell r="Q1135">
            <v>0</v>
          </cell>
          <cell r="R1135">
            <v>189</v>
          </cell>
          <cell r="S1135">
            <v>540</v>
          </cell>
          <cell r="T1135">
            <v>0</v>
          </cell>
          <cell r="U1135">
            <v>0</v>
          </cell>
          <cell r="V1135">
            <v>756</v>
          </cell>
          <cell r="W1135">
            <v>2160</v>
          </cell>
          <cell r="X1135">
            <v>0</v>
          </cell>
          <cell r="Y1135" t="str">
            <v>GWC / GLT / KSB</v>
          </cell>
        </row>
        <row r="1136">
          <cell r="A1136" t="str">
            <v>5E00805</v>
          </cell>
          <cell r="B1136" t="str">
            <v>YSTA</v>
          </cell>
          <cell r="C1136">
            <v>1.5</v>
          </cell>
          <cell r="D1136" t="str">
            <v>ysta1.5</v>
          </cell>
          <cell r="L1136" t="str">
            <v>- Y Strainer #800, 1.5"</v>
          </cell>
          <cell r="O1136">
            <v>2</v>
          </cell>
          <cell r="P1136" t="str">
            <v>Unit</v>
          </cell>
          <cell r="Q1136">
            <v>0</v>
          </cell>
          <cell r="R1136">
            <v>431.25</v>
          </cell>
          <cell r="S1136">
            <v>1125</v>
          </cell>
          <cell r="T1136">
            <v>0</v>
          </cell>
          <cell r="U1136">
            <v>0</v>
          </cell>
          <cell r="V1136">
            <v>862.5</v>
          </cell>
          <cell r="W1136">
            <v>2250</v>
          </cell>
          <cell r="X1136">
            <v>0</v>
          </cell>
        </row>
        <row r="1138">
          <cell r="A1138" t="str">
            <v>5E00900</v>
          </cell>
          <cell r="J1138" t="str">
            <v>9. MOV</v>
          </cell>
        </row>
        <row r="1139">
          <cell r="A1139" t="str">
            <v>5E00901</v>
          </cell>
          <cell r="B1139" t="str">
            <v>MOV</v>
          </cell>
          <cell r="C1139">
            <v>1.5</v>
          </cell>
          <cell r="D1139" t="str">
            <v>mov1.5</v>
          </cell>
          <cell r="L1139" t="str">
            <v>- MOV (Gate) #150, RF, 1.5"</v>
          </cell>
          <cell r="O1139">
            <v>2</v>
          </cell>
          <cell r="P1139" t="str">
            <v>Unit</v>
          </cell>
          <cell r="Q1139">
            <v>0</v>
          </cell>
          <cell r="R1139">
            <v>8004</v>
          </cell>
          <cell r="S1139">
            <v>20880</v>
          </cell>
          <cell r="T1139">
            <v>0</v>
          </cell>
          <cell r="U1139">
            <v>0</v>
          </cell>
          <cell r="V1139">
            <v>16008</v>
          </cell>
          <cell r="W1139">
            <v>41760</v>
          </cell>
          <cell r="X1139">
            <v>0</v>
          </cell>
          <cell r="Y1139" t="str">
            <v>GWC</v>
          </cell>
        </row>
        <row r="1141">
          <cell r="A1141" t="str">
            <v>5E01000</v>
          </cell>
          <cell r="J1141" t="str">
            <v>10. Expansion Joint</v>
          </cell>
        </row>
        <row r="1142">
          <cell r="A1142" t="str">
            <v>5E01001</v>
          </cell>
          <cell r="B1142" t="str">
            <v>FXJ</v>
          </cell>
          <cell r="C1142">
            <v>1.5</v>
          </cell>
          <cell r="D1142" t="str">
            <v>fxj1.5</v>
          </cell>
          <cell r="L1142" t="str">
            <v>- Expansion joint #800, dia. 1.5"</v>
          </cell>
          <cell r="O1142">
            <v>2</v>
          </cell>
          <cell r="P1142" t="str">
            <v>Unit</v>
          </cell>
          <cell r="Q1142">
            <v>0</v>
          </cell>
          <cell r="R1142">
            <v>0</v>
          </cell>
          <cell r="S1142">
            <v>0</v>
          </cell>
          <cell r="T1142">
            <v>0</v>
          </cell>
          <cell r="U1142">
            <v>0</v>
          </cell>
          <cell r="V1142">
            <v>0</v>
          </cell>
          <cell r="W1142">
            <v>0</v>
          </cell>
          <cell r="X1142">
            <v>0</v>
          </cell>
        </row>
        <row r="1143">
          <cell r="A1143" t="str">
            <v>5E01002</v>
          </cell>
          <cell r="B1143" t="str">
            <v>FXJ</v>
          </cell>
          <cell r="C1143">
            <v>1.5</v>
          </cell>
          <cell r="D1143" t="str">
            <v>fxj1.5</v>
          </cell>
          <cell r="L1143" t="str">
            <v>- Flexible joint #800, dia. 1.5"</v>
          </cell>
          <cell r="O1143">
            <v>1</v>
          </cell>
          <cell r="P1143" t="str">
            <v>Unit</v>
          </cell>
          <cell r="Q1143">
            <v>0</v>
          </cell>
          <cell r="R1143">
            <v>0</v>
          </cell>
          <cell r="S1143">
            <v>0</v>
          </cell>
          <cell r="T1143">
            <v>0</v>
          </cell>
          <cell r="U1143">
            <v>0</v>
          </cell>
          <cell r="V1143">
            <v>0</v>
          </cell>
          <cell r="W1143">
            <v>0</v>
          </cell>
          <cell r="X1143">
            <v>0</v>
          </cell>
        </row>
        <row r="1145">
          <cell r="A1145" t="str">
            <v>5E01100</v>
          </cell>
          <cell r="B1145" t="str">
            <v>C&amp;T</v>
          </cell>
          <cell r="J1145" t="str">
            <v>11.Couple &amp; Threadolet</v>
          </cell>
          <cell r="O1145">
            <v>4</v>
          </cell>
          <cell r="P1145" t="str">
            <v>Unit</v>
          </cell>
          <cell r="Q1145">
            <v>0</v>
          </cell>
          <cell r="R1145">
            <v>26.25</v>
          </cell>
          <cell r="S1145">
            <v>75</v>
          </cell>
          <cell r="T1145">
            <v>0</v>
          </cell>
          <cell r="U1145">
            <v>0</v>
          </cell>
          <cell r="V1145">
            <v>105</v>
          </cell>
          <cell r="W1145">
            <v>300</v>
          </cell>
          <cell r="X1145">
            <v>0</v>
          </cell>
        </row>
        <row r="1147">
          <cell r="K1147" t="str">
            <v>SUB TOTAL E</v>
          </cell>
        </row>
        <row r="1149">
          <cell r="A1149" t="str">
            <v>5F00000</v>
          </cell>
          <cell r="G1149" t="str">
            <v>F.</v>
          </cell>
          <cell r="J1149" t="str">
            <v>FIREWATER PIPING SYSTEM</v>
          </cell>
        </row>
        <row r="1150">
          <cell r="A1150" t="str">
            <v>5F00100</v>
          </cell>
          <cell r="J1150" t="str">
            <v>1. PIPA (PIPE) A53 Gr. B, longseam</v>
          </cell>
        </row>
        <row r="1151">
          <cell r="A1151" t="str">
            <v>5F00101</v>
          </cell>
          <cell r="B1151" t="str">
            <v>PIPE</v>
          </cell>
          <cell r="C1151">
            <v>12</v>
          </cell>
          <cell r="D1151" t="str">
            <v>pipe12</v>
          </cell>
          <cell r="E1151" t="str">
            <v>ERW</v>
          </cell>
          <cell r="L1151" t="str">
            <v>- pipe 12", thickness 0.375"</v>
          </cell>
          <cell r="O1151">
            <v>60</v>
          </cell>
          <cell r="P1151" t="str">
            <v>m</v>
          </cell>
          <cell r="Q1151">
            <v>157.36681500000003</v>
          </cell>
          <cell r="R1151">
            <v>78.320000000000007</v>
          </cell>
          <cell r="S1151">
            <v>0</v>
          </cell>
          <cell r="T1151">
            <v>0</v>
          </cell>
          <cell r="U1151">
            <v>9442.0089000000025</v>
          </cell>
          <cell r="V1151">
            <v>4699.2000000000007</v>
          </cell>
          <cell r="W1151">
            <v>0</v>
          </cell>
          <cell r="X1151">
            <v>0</v>
          </cell>
        </row>
        <row r="1152">
          <cell r="A1152" t="str">
            <v>5F00102</v>
          </cell>
          <cell r="B1152" t="str">
            <v>PIPE</v>
          </cell>
          <cell r="C1152">
            <v>8</v>
          </cell>
          <cell r="D1152" t="str">
            <v>pipe8</v>
          </cell>
          <cell r="E1152" t="str">
            <v>ERW</v>
          </cell>
          <cell r="L1152" t="str">
            <v>- pipe 8", thickness 0.322"</v>
          </cell>
          <cell r="O1152">
            <v>600</v>
          </cell>
          <cell r="P1152" t="str">
            <v>m</v>
          </cell>
          <cell r="Q1152">
            <v>72.007214999999988</v>
          </cell>
          <cell r="R1152">
            <v>38.336870000000005</v>
          </cell>
          <cell r="S1152">
            <v>0</v>
          </cell>
          <cell r="T1152">
            <v>0</v>
          </cell>
          <cell r="U1152">
            <v>43204.328999999991</v>
          </cell>
          <cell r="V1152">
            <v>23002.122000000003</v>
          </cell>
          <cell r="W1152">
            <v>0</v>
          </cell>
          <cell r="X1152">
            <v>0</v>
          </cell>
        </row>
        <row r="1153">
          <cell r="A1153" t="str">
            <v>5F00103</v>
          </cell>
          <cell r="B1153" t="str">
            <v>PIPE</v>
          </cell>
          <cell r="C1153">
            <v>6</v>
          </cell>
          <cell r="D1153" t="str">
            <v>pipe6</v>
          </cell>
          <cell r="E1153" t="str">
            <v>ERW</v>
          </cell>
          <cell r="L1153" t="str">
            <v>- pipe 6", thickness 0.280"</v>
          </cell>
          <cell r="O1153">
            <v>2600</v>
          </cell>
          <cell r="P1153" t="str">
            <v>m</v>
          </cell>
          <cell r="Q1153">
            <v>42.487335000000002</v>
          </cell>
          <cell r="R1153">
            <v>28.215644730145755</v>
          </cell>
          <cell r="S1153">
            <v>0</v>
          </cell>
          <cell r="T1153">
            <v>0</v>
          </cell>
          <cell r="U1153">
            <v>110467.07100000001</v>
          </cell>
          <cell r="V1153">
            <v>73360.676298378967</v>
          </cell>
          <cell r="W1153">
            <v>0</v>
          </cell>
          <cell r="X1153">
            <v>0</v>
          </cell>
        </row>
        <row r="1154">
          <cell r="A1154" t="str">
            <v>5F00104</v>
          </cell>
          <cell r="B1154" t="str">
            <v>PIPE</v>
          </cell>
          <cell r="C1154">
            <v>4</v>
          </cell>
          <cell r="D1154" t="str">
            <v>pipe4</v>
          </cell>
          <cell r="E1154" t="str">
            <v>ERW</v>
          </cell>
          <cell r="L1154" t="str">
            <v>- pipe 4", thickness 0.237"</v>
          </cell>
          <cell r="O1154">
            <v>1150</v>
          </cell>
          <cell r="P1154" t="str">
            <v>m</v>
          </cell>
          <cell r="Q1154">
            <v>19.596734999999999</v>
          </cell>
          <cell r="R1154">
            <v>16.220216987789954</v>
          </cell>
          <cell r="S1154">
            <v>0</v>
          </cell>
          <cell r="T1154">
            <v>0</v>
          </cell>
          <cell r="U1154">
            <v>22536.24525</v>
          </cell>
          <cell r="V1154">
            <v>18653.249535958446</v>
          </cell>
          <cell r="W1154">
            <v>0</v>
          </cell>
          <cell r="X1154">
            <v>0</v>
          </cell>
        </row>
        <row r="1155">
          <cell r="A1155" t="str">
            <v>5F00105</v>
          </cell>
          <cell r="B1155" t="str">
            <v>PIPE</v>
          </cell>
          <cell r="C1155">
            <v>2</v>
          </cell>
          <cell r="D1155" t="str">
            <v>pipe2</v>
          </cell>
          <cell r="E1155" t="str">
            <v>ERW</v>
          </cell>
          <cell r="L1155" t="str">
            <v>- pipe 2", thickness 0.218"</v>
          </cell>
          <cell r="O1155">
            <v>320</v>
          </cell>
          <cell r="P1155" t="str">
            <v>m</v>
          </cell>
          <cell r="Q1155">
            <v>5.454135</v>
          </cell>
          <cell r="R1155">
            <v>6.7114976415094345</v>
          </cell>
          <cell r="S1155">
            <v>0</v>
          </cell>
          <cell r="T1155">
            <v>0</v>
          </cell>
          <cell r="U1155">
            <v>1745.3232</v>
          </cell>
          <cell r="V1155">
            <v>2147.6792452830191</v>
          </cell>
          <cell r="W1155">
            <v>0</v>
          </cell>
          <cell r="X1155">
            <v>0</v>
          </cell>
        </row>
        <row r="1156">
          <cell r="A1156" t="str">
            <v>5F00106</v>
          </cell>
          <cell r="B1156" t="str">
            <v>PIPE</v>
          </cell>
          <cell r="C1156">
            <v>1</v>
          </cell>
          <cell r="D1156" t="str">
            <v>pipe1</v>
          </cell>
          <cell r="E1156" t="str">
            <v>SMLS</v>
          </cell>
          <cell r="L1156" t="str">
            <v>- pipe 1", thickness 0.179"</v>
          </cell>
          <cell r="O1156">
            <v>320</v>
          </cell>
          <cell r="P1156" t="str">
            <v>m</v>
          </cell>
          <cell r="Q1156">
            <v>1.67334</v>
          </cell>
          <cell r="R1156">
            <v>9.24</v>
          </cell>
          <cell r="S1156">
            <v>0</v>
          </cell>
          <cell r="T1156">
            <v>0</v>
          </cell>
          <cell r="U1156">
            <v>535.46879999999999</v>
          </cell>
          <cell r="V1156">
            <v>2956.8</v>
          </cell>
          <cell r="W1156">
            <v>0</v>
          </cell>
          <cell r="X1156">
            <v>0</v>
          </cell>
        </row>
        <row r="1157">
          <cell r="A1157" t="str">
            <v>5F00107</v>
          </cell>
          <cell r="B1157" t="str">
            <v>PIPE</v>
          </cell>
          <cell r="C1157">
            <v>0.75</v>
          </cell>
          <cell r="D1157" t="str">
            <v>pipe0.75</v>
          </cell>
          <cell r="E1157" t="str">
            <v>SMLS</v>
          </cell>
          <cell r="L1157" t="str">
            <v>- pipe 3/4", thickness 0.154"</v>
          </cell>
          <cell r="O1157">
            <v>12</v>
          </cell>
          <cell r="P1157" t="str">
            <v>m</v>
          </cell>
          <cell r="Q1157">
            <v>1.0693350000000001</v>
          </cell>
          <cell r="R1157">
            <v>9.24</v>
          </cell>
          <cell r="S1157">
            <v>0</v>
          </cell>
          <cell r="T1157">
            <v>0</v>
          </cell>
          <cell r="U1157">
            <v>12.832020000000002</v>
          </cell>
          <cell r="V1157">
            <v>110.88</v>
          </cell>
          <cell r="W1157">
            <v>0</v>
          </cell>
          <cell r="X1157">
            <v>0</v>
          </cell>
        </row>
        <row r="1159">
          <cell r="A1159" t="str">
            <v>5F00200</v>
          </cell>
          <cell r="J1159" t="str">
            <v>2. Reducer</v>
          </cell>
        </row>
        <row r="1160">
          <cell r="A1160" t="str">
            <v>5F00201</v>
          </cell>
          <cell r="B1160" t="str">
            <v>RED</v>
          </cell>
          <cell r="C1160" t="str">
            <v>12x8</v>
          </cell>
          <cell r="D1160" t="str">
            <v>red12</v>
          </cell>
          <cell r="L1160" t="str">
            <v>- 12" x 8", eccentric reducer #150, STD</v>
          </cell>
          <cell r="O1160">
            <v>2</v>
          </cell>
          <cell r="P1160" t="str">
            <v>Unit</v>
          </cell>
          <cell r="Q1160">
            <v>0</v>
          </cell>
          <cell r="R1160">
            <v>594.29999999999995</v>
          </cell>
          <cell r="S1160">
            <v>1500</v>
          </cell>
          <cell r="T1160">
            <v>0</v>
          </cell>
          <cell r="U1160">
            <v>0</v>
          </cell>
          <cell r="V1160">
            <v>1188.5999999999999</v>
          </cell>
          <cell r="W1160">
            <v>3000</v>
          </cell>
          <cell r="X1160">
            <v>0</v>
          </cell>
        </row>
        <row r="1161">
          <cell r="A1161" t="str">
            <v>5F00202</v>
          </cell>
          <cell r="B1161" t="str">
            <v>RED</v>
          </cell>
          <cell r="C1161" t="str">
            <v>6x4</v>
          </cell>
          <cell r="D1161" t="str">
            <v>red6</v>
          </cell>
          <cell r="L1161" t="str">
            <v>- 6" x 4", eccentric reducer #150, sch. 40</v>
          </cell>
          <cell r="O1161">
            <v>2</v>
          </cell>
          <cell r="P1161" t="str">
            <v>Unit</v>
          </cell>
          <cell r="Q1161">
            <v>0</v>
          </cell>
          <cell r="R1161">
            <v>86.1</v>
          </cell>
          <cell r="S1161">
            <v>750</v>
          </cell>
          <cell r="T1161">
            <v>0</v>
          </cell>
          <cell r="U1161">
            <v>0</v>
          </cell>
          <cell r="V1161">
            <v>172.2</v>
          </cell>
          <cell r="W1161">
            <v>1500</v>
          </cell>
          <cell r="X1161">
            <v>0</v>
          </cell>
        </row>
        <row r="1163">
          <cell r="A1163" t="str">
            <v>5F00300</v>
          </cell>
          <cell r="J1163" t="str">
            <v>3. Flanges &amp; Blind</v>
          </cell>
        </row>
        <row r="1164">
          <cell r="A1164" t="str">
            <v>5F00301</v>
          </cell>
          <cell r="B1164" t="str">
            <v>FLG</v>
          </cell>
          <cell r="C1164">
            <v>12</v>
          </cell>
          <cell r="D1164" t="str">
            <v>flg12</v>
          </cell>
          <cell r="L1164" t="str">
            <v>- Flanges ANSI #150, WNRF 12"</v>
          </cell>
          <cell r="O1164">
            <v>12</v>
          </cell>
          <cell r="P1164" t="str">
            <v>Unit</v>
          </cell>
          <cell r="Q1164">
            <v>0</v>
          </cell>
          <cell r="R1164">
            <v>405.3</v>
          </cell>
          <cell r="S1164">
            <v>1500</v>
          </cell>
          <cell r="T1164">
            <v>0</v>
          </cell>
          <cell r="U1164">
            <v>0</v>
          </cell>
          <cell r="V1164">
            <v>4863.6000000000004</v>
          </cell>
          <cell r="W1164">
            <v>18000</v>
          </cell>
          <cell r="X1164">
            <v>0</v>
          </cell>
        </row>
        <row r="1165">
          <cell r="A1165" t="str">
            <v>5F00302</v>
          </cell>
          <cell r="B1165" t="str">
            <v>FLG</v>
          </cell>
          <cell r="C1165">
            <v>6</v>
          </cell>
          <cell r="D1165" t="str">
            <v>flg6</v>
          </cell>
          <cell r="L1165" t="str">
            <v>- Flanges ANSI #150, WNRF 6"</v>
          </cell>
          <cell r="O1165">
            <v>68</v>
          </cell>
          <cell r="P1165" t="str">
            <v>Unit</v>
          </cell>
          <cell r="Q1165">
            <v>0</v>
          </cell>
          <cell r="R1165">
            <v>113.8</v>
          </cell>
          <cell r="S1165">
            <v>750</v>
          </cell>
          <cell r="T1165">
            <v>0</v>
          </cell>
          <cell r="U1165">
            <v>0</v>
          </cell>
          <cell r="V1165">
            <v>7738.4</v>
          </cell>
          <cell r="W1165">
            <v>51000</v>
          </cell>
          <cell r="X1165">
            <v>0</v>
          </cell>
        </row>
        <row r="1166">
          <cell r="A1166" t="str">
            <v>5F00303</v>
          </cell>
          <cell r="B1166" t="str">
            <v>FLG</v>
          </cell>
          <cell r="C1166">
            <v>4</v>
          </cell>
          <cell r="D1166" t="str">
            <v>flg4</v>
          </cell>
          <cell r="L1166" t="str">
            <v>- Flanges ANSI #150, WNRF 4"</v>
          </cell>
          <cell r="O1166">
            <v>54</v>
          </cell>
          <cell r="P1166" t="str">
            <v>Unit</v>
          </cell>
          <cell r="Q1166">
            <v>0</v>
          </cell>
          <cell r="R1166">
            <v>72.849999999999994</v>
          </cell>
          <cell r="S1166">
            <v>500</v>
          </cell>
          <cell r="T1166">
            <v>0</v>
          </cell>
          <cell r="U1166">
            <v>0</v>
          </cell>
          <cell r="V1166">
            <v>3933.8999999999996</v>
          </cell>
          <cell r="W1166">
            <v>27000</v>
          </cell>
          <cell r="X1166">
            <v>0</v>
          </cell>
        </row>
        <row r="1167">
          <cell r="A1167" t="str">
            <v>5F00304</v>
          </cell>
          <cell r="B1167" t="str">
            <v>FLG</v>
          </cell>
          <cell r="C1167">
            <v>2</v>
          </cell>
          <cell r="D1167" t="str">
            <v>flg2</v>
          </cell>
          <cell r="L1167" t="str">
            <v>- Flanges ANSI #150, WNRF 2"</v>
          </cell>
          <cell r="O1167">
            <v>12</v>
          </cell>
          <cell r="P1167" t="str">
            <v>Unit</v>
          </cell>
          <cell r="Q1167">
            <v>0</v>
          </cell>
          <cell r="R1167">
            <v>16.905000000000001</v>
          </cell>
          <cell r="S1167">
            <v>250</v>
          </cell>
          <cell r="T1167">
            <v>0</v>
          </cell>
          <cell r="U1167">
            <v>0</v>
          </cell>
          <cell r="V1167">
            <v>202.86</v>
          </cell>
          <cell r="W1167">
            <v>3000</v>
          </cell>
          <cell r="X1167">
            <v>0</v>
          </cell>
        </row>
        <row r="1168">
          <cell r="A1168" t="str">
            <v>5F00305</v>
          </cell>
          <cell r="B1168" t="str">
            <v>FLG</v>
          </cell>
          <cell r="C1168">
            <v>1</v>
          </cell>
          <cell r="D1168" t="str">
            <v>flg1</v>
          </cell>
          <cell r="L1168" t="str">
            <v>- Flanges ANSI #800, SWRF 1"</v>
          </cell>
          <cell r="O1168">
            <v>7</v>
          </cell>
          <cell r="P1168" t="str">
            <v>Unit</v>
          </cell>
          <cell r="Q1168">
            <v>0</v>
          </cell>
          <cell r="R1168">
            <v>23.1</v>
          </cell>
          <cell r="S1168">
            <v>125</v>
          </cell>
          <cell r="T1168">
            <v>0</v>
          </cell>
          <cell r="U1168">
            <v>0</v>
          </cell>
          <cell r="V1168">
            <v>161.70000000000002</v>
          </cell>
          <cell r="W1168">
            <v>875</v>
          </cell>
          <cell r="X1168">
            <v>0</v>
          </cell>
        </row>
        <row r="1169">
          <cell r="A1169" t="str">
            <v>5F00306</v>
          </cell>
          <cell r="B1169" t="str">
            <v>FLG</v>
          </cell>
          <cell r="C1169">
            <v>0.75</v>
          </cell>
          <cell r="D1169" t="str">
            <v>flg0.75</v>
          </cell>
          <cell r="L1169" t="str">
            <v>- Flanges ANSI #800, SWRF 3/4"</v>
          </cell>
          <cell r="O1169">
            <v>21</v>
          </cell>
          <cell r="P1169" t="str">
            <v>Unit</v>
          </cell>
          <cell r="Q1169">
            <v>0</v>
          </cell>
          <cell r="R1169">
            <v>16.8</v>
          </cell>
          <cell r="S1169">
            <v>93.75</v>
          </cell>
          <cell r="T1169">
            <v>0</v>
          </cell>
          <cell r="U1169">
            <v>0</v>
          </cell>
          <cell r="V1169">
            <v>352.8</v>
          </cell>
          <cell r="W1169">
            <v>1968.75</v>
          </cell>
          <cell r="X1169">
            <v>0</v>
          </cell>
        </row>
        <row r="1170">
          <cell r="A1170" t="str">
            <v>5F00307</v>
          </cell>
          <cell r="B1170" t="str">
            <v>BFLG</v>
          </cell>
          <cell r="C1170">
            <v>4</v>
          </cell>
          <cell r="D1170" t="str">
            <v>BFLG4</v>
          </cell>
          <cell r="L1170" t="str">
            <v>- Bind Flange #150, dia. 4"</v>
          </cell>
          <cell r="O1170">
            <v>6</v>
          </cell>
          <cell r="P1170" t="str">
            <v>Unit</v>
          </cell>
          <cell r="Q1170">
            <v>0</v>
          </cell>
          <cell r="R1170">
            <v>35.700000000000003</v>
          </cell>
          <cell r="S1170">
            <v>102</v>
          </cell>
          <cell r="T1170">
            <v>0</v>
          </cell>
          <cell r="U1170">
            <v>0</v>
          </cell>
          <cell r="V1170">
            <v>214.20000000000002</v>
          </cell>
          <cell r="W1170">
            <v>612</v>
          </cell>
          <cell r="X1170">
            <v>0</v>
          </cell>
        </row>
        <row r="1173">
          <cell r="A1173" t="str">
            <v>5F00400</v>
          </cell>
          <cell r="J1173" t="str">
            <v>4. Gasket</v>
          </cell>
        </row>
        <row r="1174">
          <cell r="A1174" t="str">
            <v>5F00401</v>
          </cell>
          <cell r="B1174" t="str">
            <v>GST</v>
          </cell>
          <cell r="C1174">
            <v>12</v>
          </cell>
          <cell r="D1174" t="str">
            <v>gst12</v>
          </cell>
          <cell r="L1174" t="str">
            <v>- 12", gasket #150, RF, 4.5 MM spiral wound, API 605</v>
          </cell>
          <cell r="O1174">
            <v>12</v>
          </cell>
          <cell r="P1174" t="str">
            <v>Unit</v>
          </cell>
          <cell r="Q1174">
            <v>0</v>
          </cell>
          <cell r="R1174">
            <v>103.95</v>
          </cell>
          <cell r="S1174">
            <v>0</v>
          </cell>
          <cell r="T1174">
            <v>0</v>
          </cell>
          <cell r="U1174">
            <v>0</v>
          </cell>
          <cell r="V1174">
            <v>1247.4000000000001</v>
          </cell>
          <cell r="W1174">
            <v>0</v>
          </cell>
          <cell r="X1174">
            <v>0</v>
          </cell>
        </row>
        <row r="1175">
          <cell r="A1175" t="str">
            <v>5F00402</v>
          </cell>
          <cell r="B1175" t="str">
            <v>GST</v>
          </cell>
          <cell r="C1175">
            <v>6</v>
          </cell>
          <cell r="D1175" t="str">
            <v>gst6</v>
          </cell>
          <cell r="L1175" t="str">
            <v>- 6", gasket #150, RF, 4.5 MM spiral wound, API 605</v>
          </cell>
          <cell r="O1175">
            <v>68</v>
          </cell>
          <cell r="P1175" t="str">
            <v>Unit</v>
          </cell>
          <cell r="Q1175">
            <v>0</v>
          </cell>
          <cell r="R1175">
            <v>23.740500000000001</v>
          </cell>
          <cell r="S1175">
            <v>0</v>
          </cell>
          <cell r="T1175">
            <v>0</v>
          </cell>
          <cell r="U1175">
            <v>0</v>
          </cell>
          <cell r="V1175">
            <v>1614.354</v>
          </cell>
          <cell r="W1175">
            <v>0</v>
          </cell>
          <cell r="X1175">
            <v>0</v>
          </cell>
        </row>
        <row r="1176">
          <cell r="A1176" t="str">
            <v>5F00403</v>
          </cell>
          <cell r="B1176" t="str">
            <v>GST</v>
          </cell>
          <cell r="C1176">
            <v>4</v>
          </cell>
          <cell r="D1176" t="str">
            <v>gst4</v>
          </cell>
          <cell r="L1176" t="str">
            <v>- 4", gasket #150, RF, 4.5 MM spiral wound, API 605</v>
          </cell>
          <cell r="O1176">
            <v>54</v>
          </cell>
          <cell r="P1176" t="str">
            <v>Unit</v>
          </cell>
          <cell r="Q1176">
            <v>0</v>
          </cell>
          <cell r="R1176">
            <v>13.125</v>
          </cell>
          <cell r="S1176">
            <v>0</v>
          </cell>
          <cell r="T1176">
            <v>0</v>
          </cell>
          <cell r="U1176">
            <v>0</v>
          </cell>
          <cell r="V1176">
            <v>708.75</v>
          </cell>
          <cell r="W1176">
            <v>0</v>
          </cell>
          <cell r="X1176">
            <v>0</v>
          </cell>
        </row>
        <row r="1177">
          <cell r="A1177" t="str">
            <v>5F00404</v>
          </cell>
          <cell r="B1177" t="str">
            <v>GST</v>
          </cell>
          <cell r="C1177">
            <v>2</v>
          </cell>
          <cell r="D1177" t="str">
            <v>gst2</v>
          </cell>
          <cell r="L1177" t="str">
            <v>- 2", gasket #150, RF, 4.5 MM spiral wound, API 605</v>
          </cell>
          <cell r="O1177">
            <v>12</v>
          </cell>
          <cell r="P1177" t="str">
            <v>Unit</v>
          </cell>
          <cell r="Q1177">
            <v>0</v>
          </cell>
          <cell r="R1177">
            <v>11.886000000000001</v>
          </cell>
          <cell r="S1177">
            <v>0</v>
          </cell>
          <cell r="T1177">
            <v>0</v>
          </cell>
          <cell r="U1177">
            <v>0</v>
          </cell>
          <cell r="V1177">
            <v>142.63200000000001</v>
          </cell>
          <cell r="W1177">
            <v>0</v>
          </cell>
          <cell r="X1177">
            <v>0</v>
          </cell>
        </row>
        <row r="1178">
          <cell r="A1178" t="str">
            <v>5F00405</v>
          </cell>
          <cell r="B1178" t="str">
            <v>GST</v>
          </cell>
          <cell r="C1178">
            <v>1</v>
          </cell>
          <cell r="D1178" t="str">
            <v>gst1</v>
          </cell>
          <cell r="L1178" t="str">
            <v>- 1", gasket #800, RF, 4.5 MM spiral wound, API 605</v>
          </cell>
          <cell r="O1178">
            <v>11</v>
          </cell>
          <cell r="P1178" t="str">
            <v>Unit</v>
          </cell>
          <cell r="Q1178">
            <v>0</v>
          </cell>
          <cell r="R1178">
            <v>8.3055000000000003</v>
          </cell>
          <cell r="S1178">
            <v>0</v>
          </cell>
          <cell r="T1178">
            <v>0</v>
          </cell>
          <cell r="U1178">
            <v>0</v>
          </cell>
          <cell r="V1178">
            <v>91.360500000000002</v>
          </cell>
          <cell r="W1178">
            <v>0</v>
          </cell>
          <cell r="X1178">
            <v>0</v>
          </cell>
        </row>
        <row r="1179">
          <cell r="A1179" t="str">
            <v>5F00406</v>
          </cell>
          <cell r="B1179" t="str">
            <v>GST</v>
          </cell>
          <cell r="C1179">
            <v>0.75</v>
          </cell>
          <cell r="D1179" t="str">
            <v>gst0.75</v>
          </cell>
          <cell r="L1179" t="str">
            <v>- 3/4", gasket #800, RF, 4.5 MM spiral wound, API 605</v>
          </cell>
          <cell r="O1179">
            <v>21</v>
          </cell>
          <cell r="P1179" t="str">
            <v>Unit</v>
          </cell>
          <cell r="Q1179">
            <v>0</v>
          </cell>
          <cell r="R1179">
            <v>8.3055000000000003</v>
          </cell>
          <cell r="S1179">
            <v>0</v>
          </cell>
          <cell r="T1179">
            <v>0</v>
          </cell>
          <cell r="U1179">
            <v>0</v>
          </cell>
          <cell r="V1179">
            <v>174.41550000000001</v>
          </cell>
          <cell r="W1179">
            <v>0</v>
          </cell>
          <cell r="X1179">
            <v>0</v>
          </cell>
        </row>
        <row r="1181">
          <cell r="A1181" t="str">
            <v>5F00500</v>
          </cell>
          <cell r="J1181" t="str">
            <v>5. Elbow w/ internal coating</v>
          </cell>
        </row>
        <row r="1182">
          <cell r="A1182" t="str">
            <v>5F00501</v>
          </cell>
          <cell r="B1182" t="str">
            <v>EBW</v>
          </cell>
          <cell r="C1182">
            <v>12</v>
          </cell>
          <cell r="D1182" t="str">
            <v>ebw12;45</v>
          </cell>
          <cell r="L1182" t="str">
            <v>- 45 elbow, BW, sch. 40, CS-234, SMLS 12"</v>
          </cell>
          <cell r="O1182">
            <v>4</v>
          </cell>
          <cell r="P1182" t="str">
            <v>Unit</v>
          </cell>
          <cell r="Q1182">
            <v>0</v>
          </cell>
          <cell r="R1182">
            <v>2812</v>
          </cell>
          <cell r="S1182">
            <v>2250</v>
          </cell>
          <cell r="T1182">
            <v>0</v>
          </cell>
          <cell r="U1182">
            <v>0</v>
          </cell>
          <cell r="V1182">
            <v>11248</v>
          </cell>
          <cell r="W1182">
            <v>9000</v>
          </cell>
          <cell r="X1182">
            <v>0</v>
          </cell>
        </row>
        <row r="1183">
          <cell r="A1183" t="str">
            <v>5F00502</v>
          </cell>
          <cell r="B1183" t="str">
            <v>EBW</v>
          </cell>
          <cell r="C1183">
            <v>8</v>
          </cell>
          <cell r="D1183" t="str">
            <v>ebw8;45</v>
          </cell>
          <cell r="L1183" t="str">
            <v>- 45 elbow, BW, sch. 40, CS-234, SMLS 8"</v>
          </cell>
          <cell r="O1183">
            <v>5</v>
          </cell>
          <cell r="P1183" t="str">
            <v>Unit</v>
          </cell>
          <cell r="Q1183">
            <v>0</v>
          </cell>
          <cell r="R1183">
            <v>561.19999999999993</v>
          </cell>
          <cell r="S1183">
            <v>1250</v>
          </cell>
          <cell r="T1183">
            <v>0</v>
          </cell>
          <cell r="U1183">
            <v>0</v>
          </cell>
          <cell r="V1183">
            <v>2805.9999999999995</v>
          </cell>
          <cell r="W1183">
            <v>6250</v>
          </cell>
          <cell r="X1183">
            <v>0</v>
          </cell>
        </row>
        <row r="1184">
          <cell r="A1184" t="str">
            <v>5F00503</v>
          </cell>
          <cell r="B1184" t="str">
            <v>EBW</v>
          </cell>
          <cell r="C1184">
            <v>6</v>
          </cell>
          <cell r="D1184" t="str">
            <v>ebw6;45</v>
          </cell>
          <cell r="L1184" t="str">
            <v>- 45 elbow, BW, sch. 40, CS-234, SMLS 6"</v>
          </cell>
          <cell r="O1184">
            <v>6</v>
          </cell>
          <cell r="P1184" t="str">
            <v>Unit</v>
          </cell>
          <cell r="Q1184">
            <v>0</v>
          </cell>
          <cell r="R1184">
            <v>138</v>
          </cell>
          <cell r="S1184">
            <v>750</v>
          </cell>
          <cell r="T1184">
            <v>0</v>
          </cell>
          <cell r="U1184">
            <v>0</v>
          </cell>
          <cell r="V1184">
            <v>828</v>
          </cell>
          <cell r="W1184">
            <v>4500</v>
          </cell>
          <cell r="X1184">
            <v>0</v>
          </cell>
        </row>
        <row r="1185">
          <cell r="A1185" t="str">
            <v>5F00504</v>
          </cell>
          <cell r="B1185" t="str">
            <v>EBW</v>
          </cell>
          <cell r="C1185">
            <v>4</v>
          </cell>
          <cell r="D1185" t="str">
            <v>ebw4;45</v>
          </cell>
          <cell r="L1185" t="str">
            <v>- 45 elbow, BW, sch. 40, CS-234, SMLS 4"</v>
          </cell>
          <cell r="O1185">
            <v>7</v>
          </cell>
          <cell r="P1185" t="str">
            <v>Unit</v>
          </cell>
          <cell r="Q1185">
            <v>0</v>
          </cell>
          <cell r="R1185">
            <v>58.65</v>
          </cell>
          <cell r="S1185">
            <v>500</v>
          </cell>
          <cell r="T1185">
            <v>0</v>
          </cell>
          <cell r="U1185">
            <v>0</v>
          </cell>
          <cell r="V1185">
            <v>410.55</v>
          </cell>
          <cell r="W1185">
            <v>3500</v>
          </cell>
          <cell r="X1185">
            <v>0</v>
          </cell>
        </row>
        <row r="1186">
          <cell r="A1186" t="str">
            <v>5F00505</v>
          </cell>
          <cell r="B1186" t="str">
            <v>EBW</v>
          </cell>
          <cell r="C1186">
            <v>2</v>
          </cell>
          <cell r="D1186" t="str">
            <v>ebw2;45</v>
          </cell>
          <cell r="L1186" t="str">
            <v>- 45 elbow, BW, sch. 40, CS-234, SMLS 2"</v>
          </cell>
          <cell r="O1186">
            <v>8</v>
          </cell>
          <cell r="P1186" t="str">
            <v>Unit</v>
          </cell>
          <cell r="Q1186">
            <v>0</v>
          </cell>
          <cell r="R1186">
            <v>11.5</v>
          </cell>
          <cell r="S1186">
            <v>250</v>
          </cell>
          <cell r="T1186">
            <v>0</v>
          </cell>
          <cell r="U1186">
            <v>0</v>
          </cell>
          <cell r="V1186">
            <v>92</v>
          </cell>
          <cell r="W1186">
            <v>2000</v>
          </cell>
          <cell r="X1186">
            <v>0</v>
          </cell>
        </row>
        <row r="1187">
          <cell r="A1187" t="str">
            <v>5F005051</v>
          </cell>
          <cell r="B1187" t="str">
            <v>EBW</v>
          </cell>
          <cell r="C1187">
            <v>1</v>
          </cell>
          <cell r="D1187" t="str">
            <v>ebw1;45</v>
          </cell>
          <cell r="L1187" t="str">
            <v>- 45 elbow, BW, sch. 40, CS-234, SMLS 1"</v>
          </cell>
          <cell r="O1187">
            <v>8</v>
          </cell>
          <cell r="P1187" t="str">
            <v>Unit</v>
          </cell>
          <cell r="Q1187">
            <v>0</v>
          </cell>
          <cell r="R1187">
            <v>11.5</v>
          </cell>
          <cell r="S1187">
            <v>125</v>
          </cell>
          <cell r="T1187">
            <v>0</v>
          </cell>
          <cell r="U1187">
            <v>0</v>
          </cell>
          <cell r="V1187">
            <v>92</v>
          </cell>
          <cell r="W1187">
            <v>1000</v>
          </cell>
          <cell r="X1187">
            <v>0</v>
          </cell>
        </row>
        <row r="1188">
          <cell r="A1188" t="str">
            <v>5F00506</v>
          </cell>
          <cell r="B1188" t="str">
            <v>EBW</v>
          </cell>
          <cell r="C1188">
            <v>12</v>
          </cell>
          <cell r="D1188" t="str">
            <v>ebw12;90</v>
          </cell>
          <cell r="L1188" t="str">
            <v>- 90 elbow, BW, sch. 40, CS-234, SMLS 12"</v>
          </cell>
          <cell r="O1188">
            <v>4</v>
          </cell>
          <cell r="P1188" t="str">
            <v>Unit</v>
          </cell>
          <cell r="Q1188">
            <v>0</v>
          </cell>
          <cell r="R1188">
            <v>5024.5</v>
          </cell>
          <cell r="S1188">
            <v>2250</v>
          </cell>
          <cell r="T1188">
            <v>0</v>
          </cell>
          <cell r="U1188">
            <v>0</v>
          </cell>
          <cell r="V1188">
            <v>20098</v>
          </cell>
          <cell r="W1188">
            <v>9000</v>
          </cell>
          <cell r="X1188">
            <v>0</v>
          </cell>
        </row>
        <row r="1189">
          <cell r="A1189" t="str">
            <v>5F00507</v>
          </cell>
          <cell r="B1189" t="str">
            <v>EBW</v>
          </cell>
          <cell r="C1189">
            <v>8</v>
          </cell>
          <cell r="D1189" t="str">
            <v>ebw8;90</v>
          </cell>
          <cell r="L1189" t="str">
            <v>- 90 elbow, BW, sch. 40, CS-234, SMLS 8"</v>
          </cell>
          <cell r="O1189">
            <v>5</v>
          </cell>
          <cell r="P1189" t="str">
            <v>Unit</v>
          </cell>
          <cell r="Q1189">
            <v>0</v>
          </cell>
          <cell r="R1189">
            <v>1000.5</v>
          </cell>
          <cell r="S1189">
            <v>1250</v>
          </cell>
          <cell r="T1189">
            <v>0</v>
          </cell>
          <cell r="U1189">
            <v>0</v>
          </cell>
          <cell r="V1189">
            <v>5002.5</v>
          </cell>
          <cell r="W1189">
            <v>6250</v>
          </cell>
          <cell r="X1189">
            <v>0</v>
          </cell>
        </row>
        <row r="1190">
          <cell r="A1190" t="str">
            <v>5F00508</v>
          </cell>
          <cell r="B1190" t="str">
            <v>EBW</v>
          </cell>
          <cell r="C1190">
            <v>6</v>
          </cell>
          <cell r="D1190" t="str">
            <v>ebw6;90</v>
          </cell>
          <cell r="L1190" t="str">
            <v>- 90 elbow, BW, sch. 40, CS-234, SMLS 6"</v>
          </cell>
          <cell r="O1190">
            <v>6</v>
          </cell>
          <cell r="P1190" t="str">
            <v>Unit</v>
          </cell>
          <cell r="Q1190">
            <v>0</v>
          </cell>
          <cell r="R1190">
            <v>197.79999999999998</v>
          </cell>
          <cell r="S1190">
            <v>750</v>
          </cell>
          <cell r="T1190">
            <v>0</v>
          </cell>
          <cell r="U1190">
            <v>0</v>
          </cell>
          <cell r="V1190">
            <v>1186.8</v>
          </cell>
          <cell r="W1190">
            <v>4500</v>
          </cell>
          <cell r="X1190">
            <v>0</v>
          </cell>
        </row>
        <row r="1191">
          <cell r="A1191" t="str">
            <v>5F00509</v>
          </cell>
          <cell r="B1191" t="str">
            <v>EBW</v>
          </cell>
          <cell r="C1191">
            <v>4</v>
          </cell>
          <cell r="D1191" t="str">
            <v>ebw4;90</v>
          </cell>
          <cell r="L1191" t="str">
            <v>- 90 elbow, BW, sch. 40, CS-234, SMLS 4"</v>
          </cell>
          <cell r="O1191">
            <v>7</v>
          </cell>
          <cell r="P1191" t="str">
            <v>Unit</v>
          </cell>
          <cell r="Q1191">
            <v>0</v>
          </cell>
          <cell r="R1191">
            <v>58.65</v>
          </cell>
          <cell r="S1191">
            <v>500</v>
          </cell>
          <cell r="T1191">
            <v>0</v>
          </cell>
          <cell r="U1191">
            <v>0</v>
          </cell>
          <cell r="V1191">
            <v>410.55</v>
          </cell>
          <cell r="W1191">
            <v>3500</v>
          </cell>
          <cell r="X1191">
            <v>0</v>
          </cell>
        </row>
        <row r="1192">
          <cell r="A1192" t="str">
            <v>5F00510</v>
          </cell>
          <cell r="B1192" t="str">
            <v>EBW</v>
          </cell>
          <cell r="C1192">
            <v>2</v>
          </cell>
          <cell r="D1192" t="str">
            <v>ebw2;90</v>
          </cell>
          <cell r="L1192" t="str">
            <v>- 90 elbow, BW, sch. 40, CS-234, SMLS 2"</v>
          </cell>
          <cell r="O1192">
            <v>8</v>
          </cell>
          <cell r="P1192" t="str">
            <v>Unit</v>
          </cell>
          <cell r="Q1192">
            <v>0</v>
          </cell>
          <cell r="R1192">
            <v>11.5</v>
          </cell>
          <cell r="S1192">
            <v>250</v>
          </cell>
          <cell r="T1192">
            <v>0</v>
          </cell>
          <cell r="U1192">
            <v>0</v>
          </cell>
          <cell r="V1192">
            <v>92</v>
          </cell>
          <cell r="W1192">
            <v>2000</v>
          </cell>
          <cell r="X1192">
            <v>0</v>
          </cell>
        </row>
        <row r="1193">
          <cell r="A1193" t="str">
            <v>5F005101</v>
          </cell>
          <cell r="B1193" t="str">
            <v>EBW</v>
          </cell>
          <cell r="C1193">
            <v>1</v>
          </cell>
          <cell r="D1193" t="str">
            <v>ebw1;90</v>
          </cell>
          <cell r="L1193" t="str">
            <v>- 90 elbow, BW, sch. 40, CS-234, SMLS 1"</v>
          </cell>
          <cell r="O1193">
            <v>8</v>
          </cell>
          <cell r="P1193" t="str">
            <v>Unit</v>
          </cell>
          <cell r="Q1193">
            <v>0</v>
          </cell>
          <cell r="R1193">
            <v>11.5</v>
          </cell>
          <cell r="S1193">
            <v>125</v>
          </cell>
          <cell r="T1193">
            <v>0</v>
          </cell>
          <cell r="U1193">
            <v>0</v>
          </cell>
          <cell r="V1193">
            <v>92</v>
          </cell>
          <cell r="W1193">
            <v>1000</v>
          </cell>
          <cell r="X1193">
            <v>0</v>
          </cell>
        </row>
        <row r="1195">
          <cell r="A1195" t="str">
            <v>5F00600</v>
          </cell>
          <cell r="J1195" t="str">
            <v>6. Tee &amp; Tee Reducer w/ internal coating</v>
          </cell>
        </row>
        <row r="1196">
          <cell r="A1196" t="str">
            <v>5F00601</v>
          </cell>
          <cell r="B1196" t="str">
            <v>TEE</v>
          </cell>
          <cell r="C1196">
            <v>8</v>
          </cell>
          <cell r="D1196" t="str">
            <v>tee8</v>
          </cell>
          <cell r="L1196" t="str">
            <v>- Equal Tee BW, STD, CS-234, SMLS, 8"</v>
          </cell>
          <cell r="O1196">
            <v>1</v>
          </cell>
          <cell r="P1196" t="str">
            <v>Unit</v>
          </cell>
          <cell r="Q1196">
            <v>0</v>
          </cell>
          <cell r="R1196">
            <v>2100</v>
          </cell>
          <cell r="S1196">
            <v>3000</v>
          </cell>
          <cell r="T1196">
            <v>0</v>
          </cell>
          <cell r="U1196">
            <v>0</v>
          </cell>
          <cell r="V1196">
            <v>2100</v>
          </cell>
          <cell r="W1196">
            <v>3000</v>
          </cell>
          <cell r="X1196">
            <v>0</v>
          </cell>
        </row>
        <row r="1197">
          <cell r="A1197" t="str">
            <v>5F00602</v>
          </cell>
          <cell r="B1197" t="str">
            <v>TEE</v>
          </cell>
          <cell r="C1197">
            <v>6</v>
          </cell>
          <cell r="D1197" t="str">
            <v>tee6</v>
          </cell>
          <cell r="L1197" t="str">
            <v>- Equal Tee BW, STD, CS-234, SMLS, 6"</v>
          </cell>
          <cell r="O1197">
            <v>3</v>
          </cell>
          <cell r="P1197" t="str">
            <v>Unit</v>
          </cell>
          <cell r="Q1197">
            <v>0</v>
          </cell>
          <cell r="R1197">
            <v>537.6</v>
          </cell>
          <cell r="S1197">
            <v>2250</v>
          </cell>
          <cell r="T1197">
            <v>0</v>
          </cell>
          <cell r="U1197">
            <v>0</v>
          </cell>
          <cell r="V1197">
            <v>1612.8000000000002</v>
          </cell>
          <cell r="W1197">
            <v>6750</v>
          </cell>
          <cell r="X1197">
            <v>0</v>
          </cell>
        </row>
        <row r="1198">
          <cell r="A1198" t="str">
            <v>5F00603</v>
          </cell>
          <cell r="B1198" t="str">
            <v>TEE</v>
          </cell>
          <cell r="C1198" t="str">
            <v>12x12x8</v>
          </cell>
          <cell r="D1198" t="str">
            <v>tee12</v>
          </cell>
          <cell r="L1198" t="str">
            <v>- Tee Reducer 12" x 12" x 8", STD, SMLS</v>
          </cell>
          <cell r="O1198">
            <v>1</v>
          </cell>
          <cell r="P1198" t="str">
            <v>Unit</v>
          </cell>
          <cell r="Q1198">
            <v>0</v>
          </cell>
          <cell r="R1198">
            <v>2727.9</v>
          </cell>
          <cell r="S1198">
            <v>4500</v>
          </cell>
          <cell r="T1198">
            <v>0</v>
          </cell>
          <cell r="U1198">
            <v>0</v>
          </cell>
          <cell r="V1198">
            <v>2727.9</v>
          </cell>
          <cell r="W1198">
            <v>4500</v>
          </cell>
          <cell r="X1198">
            <v>0</v>
          </cell>
        </row>
        <row r="1199">
          <cell r="A1199" t="str">
            <v>5F00604</v>
          </cell>
          <cell r="B1199" t="str">
            <v>TEE</v>
          </cell>
          <cell r="C1199" t="str">
            <v>12x12x6</v>
          </cell>
          <cell r="D1199" t="str">
            <v>tee12</v>
          </cell>
          <cell r="L1199" t="str">
            <v>- Tee Reducer 12" x 12" x 6", STD, SMLS</v>
          </cell>
          <cell r="O1199">
            <v>4</v>
          </cell>
          <cell r="P1199" t="str">
            <v>Unit</v>
          </cell>
          <cell r="Q1199">
            <v>0</v>
          </cell>
          <cell r="R1199">
            <v>2727.9</v>
          </cell>
          <cell r="S1199">
            <v>4500</v>
          </cell>
          <cell r="T1199">
            <v>0</v>
          </cell>
          <cell r="U1199">
            <v>0</v>
          </cell>
          <cell r="V1199">
            <v>10911.6</v>
          </cell>
          <cell r="W1199">
            <v>18000</v>
          </cell>
          <cell r="X1199">
            <v>0</v>
          </cell>
        </row>
        <row r="1200">
          <cell r="A1200" t="str">
            <v>5F00605</v>
          </cell>
          <cell r="B1200" t="str">
            <v>TEE</v>
          </cell>
          <cell r="C1200" t="str">
            <v>8x8x6</v>
          </cell>
          <cell r="D1200" t="str">
            <v>tee8</v>
          </cell>
          <cell r="L1200" t="str">
            <v>- Tee Reducer 8" x 8" x 6", STD, SMLS</v>
          </cell>
          <cell r="O1200">
            <v>16</v>
          </cell>
          <cell r="P1200" t="str">
            <v>Unit</v>
          </cell>
          <cell r="Q1200">
            <v>0</v>
          </cell>
          <cell r="R1200">
            <v>1291.5</v>
          </cell>
          <cell r="S1200">
            <v>3000</v>
          </cell>
          <cell r="T1200">
            <v>0</v>
          </cell>
          <cell r="U1200">
            <v>0</v>
          </cell>
          <cell r="V1200">
            <v>20664</v>
          </cell>
          <cell r="W1200">
            <v>48000</v>
          </cell>
          <cell r="X1200">
            <v>0</v>
          </cell>
        </row>
        <row r="1201">
          <cell r="A1201" t="str">
            <v>5F00606</v>
          </cell>
          <cell r="B1201" t="str">
            <v>TEE</v>
          </cell>
          <cell r="C1201" t="str">
            <v>8x8x4</v>
          </cell>
          <cell r="D1201" t="str">
            <v>tee8</v>
          </cell>
          <cell r="L1201" t="str">
            <v>- Tee Reducer 8" x 8" x 4", STD, SMLS</v>
          </cell>
          <cell r="O1201">
            <v>16</v>
          </cell>
          <cell r="P1201" t="str">
            <v>Unit</v>
          </cell>
          <cell r="Q1201">
            <v>0</v>
          </cell>
          <cell r="R1201">
            <v>1291.5</v>
          </cell>
          <cell r="S1201">
            <v>3000</v>
          </cell>
          <cell r="T1201">
            <v>0</v>
          </cell>
          <cell r="U1201">
            <v>0</v>
          </cell>
          <cell r="V1201">
            <v>20664</v>
          </cell>
          <cell r="W1201">
            <v>48000</v>
          </cell>
          <cell r="X1201">
            <v>0</v>
          </cell>
        </row>
        <row r="1202">
          <cell r="A1202" t="str">
            <v>5F00607</v>
          </cell>
          <cell r="B1202" t="str">
            <v>TEE</v>
          </cell>
          <cell r="C1202" t="str">
            <v>6x6x4</v>
          </cell>
          <cell r="D1202" t="str">
            <v>tee6</v>
          </cell>
          <cell r="L1202" t="str">
            <v>- Tee Reducer 6" x 6" x 4", STD, SMLS</v>
          </cell>
          <cell r="O1202">
            <v>8</v>
          </cell>
          <cell r="P1202" t="str">
            <v>Unit</v>
          </cell>
          <cell r="Q1202">
            <v>0</v>
          </cell>
          <cell r="R1202">
            <v>546</v>
          </cell>
          <cell r="S1202">
            <v>2250</v>
          </cell>
          <cell r="T1202">
            <v>0</v>
          </cell>
          <cell r="U1202">
            <v>0</v>
          </cell>
          <cell r="V1202">
            <v>4368</v>
          </cell>
          <cell r="W1202">
            <v>18000</v>
          </cell>
          <cell r="X1202">
            <v>0</v>
          </cell>
        </row>
        <row r="1204">
          <cell r="A1204" t="str">
            <v>5F00700</v>
          </cell>
          <cell r="J1204" t="str">
            <v>7. Bolt &amp; Nut</v>
          </cell>
        </row>
        <row r="1205">
          <cell r="A1205" t="str">
            <v>5F00701</v>
          </cell>
          <cell r="B1205" t="str">
            <v>B&amp;N</v>
          </cell>
          <cell r="C1205" t="str">
            <v>7/8" x 110</v>
          </cell>
          <cell r="D1205">
            <v>8</v>
          </cell>
          <cell r="L1205" t="str">
            <v>- Bolt &amp; Nut, A193-B7 A194-2H, 7/8" x 110mm</v>
          </cell>
          <cell r="O1205">
            <v>8</v>
          </cell>
          <cell r="P1205" t="str">
            <v>Unit</v>
          </cell>
          <cell r="Q1205">
            <v>0</v>
          </cell>
          <cell r="R1205">
            <v>5.5754999999999999</v>
          </cell>
          <cell r="S1205">
            <v>15.929999999999998</v>
          </cell>
          <cell r="T1205">
            <v>0</v>
          </cell>
          <cell r="U1205">
            <v>0</v>
          </cell>
          <cell r="V1205">
            <v>44.603999999999999</v>
          </cell>
          <cell r="W1205">
            <v>127.43999999999998</v>
          </cell>
          <cell r="X1205">
            <v>0</v>
          </cell>
        </row>
        <row r="1206">
          <cell r="A1206" t="str">
            <v>5F00702</v>
          </cell>
          <cell r="B1206" t="str">
            <v>B&amp;N</v>
          </cell>
          <cell r="C1206" t="str">
            <v>3/4" x 110</v>
          </cell>
          <cell r="D1206">
            <v>3</v>
          </cell>
          <cell r="L1206" t="str">
            <v>- Bolt &amp; Nut, A193-B7 A194-2H, 3/4" x 110mm</v>
          </cell>
          <cell r="O1206">
            <v>8</v>
          </cell>
          <cell r="P1206" t="str">
            <v>Unit</v>
          </cell>
          <cell r="Q1206">
            <v>0</v>
          </cell>
          <cell r="R1206">
            <v>4.3155000000000001</v>
          </cell>
          <cell r="S1206">
            <v>12.330000000000002</v>
          </cell>
          <cell r="T1206">
            <v>0</v>
          </cell>
          <cell r="U1206">
            <v>0</v>
          </cell>
          <cell r="V1206">
            <v>34.524000000000001</v>
          </cell>
          <cell r="W1206">
            <v>98.640000000000015</v>
          </cell>
          <cell r="X1206">
            <v>0</v>
          </cell>
        </row>
        <row r="1207">
          <cell r="A1207" t="str">
            <v>5F00703</v>
          </cell>
          <cell r="B1207" t="str">
            <v>B&amp;N</v>
          </cell>
          <cell r="C1207" t="str">
            <v>3/4" x 100</v>
          </cell>
          <cell r="D1207">
            <v>2.5</v>
          </cell>
          <cell r="L1207" t="str">
            <v>- Bolt &amp; Nut, A193-B7 A194-2H, 3/4" x 100mm</v>
          </cell>
          <cell r="O1207">
            <v>8</v>
          </cell>
          <cell r="P1207" t="str">
            <v>Unit</v>
          </cell>
          <cell r="Q1207">
            <v>0</v>
          </cell>
          <cell r="R1207">
            <v>4.0739999999999998</v>
          </cell>
          <cell r="S1207">
            <v>11.64</v>
          </cell>
          <cell r="T1207">
            <v>0</v>
          </cell>
          <cell r="U1207">
            <v>0</v>
          </cell>
          <cell r="V1207">
            <v>32.591999999999999</v>
          </cell>
          <cell r="W1207">
            <v>93.12</v>
          </cell>
          <cell r="X1207">
            <v>0</v>
          </cell>
        </row>
        <row r="1208">
          <cell r="A1208" t="str">
            <v>5F00704</v>
          </cell>
          <cell r="B1208" t="str">
            <v>B&amp;N</v>
          </cell>
          <cell r="C1208" t="str">
            <v>5/8" x 90</v>
          </cell>
          <cell r="D1208">
            <v>2.5</v>
          </cell>
          <cell r="L1208" t="str">
            <v>- Bolt &amp; Nut, A193-B7 A194-2H, 5/8" x 90mm</v>
          </cell>
          <cell r="O1208">
            <v>8</v>
          </cell>
          <cell r="P1208" t="str">
            <v>Unit</v>
          </cell>
          <cell r="Q1208">
            <v>0</v>
          </cell>
          <cell r="R1208">
            <v>3.3810000000000002</v>
          </cell>
          <cell r="S1208">
            <v>9.66</v>
          </cell>
          <cell r="T1208">
            <v>0</v>
          </cell>
          <cell r="U1208">
            <v>0</v>
          </cell>
          <cell r="V1208">
            <v>27.048000000000002</v>
          </cell>
          <cell r="W1208">
            <v>77.28</v>
          </cell>
          <cell r="X1208">
            <v>0</v>
          </cell>
        </row>
        <row r="1209">
          <cell r="A1209" t="str">
            <v>5F00705</v>
          </cell>
          <cell r="B1209" t="str">
            <v>B&amp;N</v>
          </cell>
          <cell r="C1209" t="str">
            <v>5/8" x 85</v>
          </cell>
          <cell r="D1209">
            <v>2</v>
          </cell>
          <cell r="L1209" t="str">
            <v>- Bolt &amp; Nut, A193-B7 A194-2H, 5/8" x 85mm</v>
          </cell>
          <cell r="O1209">
            <v>8</v>
          </cell>
          <cell r="P1209" t="str">
            <v>Unit</v>
          </cell>
          <cell r="Q1209">
            <v>0</v>
          </cell>
          <cell r="R1209">
            <v>3.2654999999999998</v>
          </cell>
          <cell r="S1209">
            <v>9.33</v>
          </cell>
          <cell r="T1209">
            <v>0</v>
          </cell>
          <cell r="U1209">
            <v>0</v>
          </cell>
          <cell r="V1209">
            <v>26.123999999999999</v>
          </cell>
          <cell r="W1209">
            <v>74.64</v>
          </cell>
          <cell r="X1209">
            <v>0</v>
          </cell>
        </row>
        <row r="1211">
          <cell r="A1211" t="str">
            <v>5F00800</v>
          </cell>
          <cell r="J1211" t="str">
            <v>8. Valve &amp; Strainer</v>
          </cell>
        </row>
        <row r="1212">
          <cell r="A1212" t="str">
            <v>5F00801</v>
          </cell>
          <cell r="B1212" t="str">
            <v>VLV</v>
          </cell>
          <cell r="C1212">
            <v>12</v>
          </cell>
          <cell r="D1212" t="str">
            <v>vlv12</v>
          </cell>
          <cell r="L1212" t="str">
            <v>- Gate Valve #150, RF, A216-WCB, 13Cr - TR, 12"</v>
          </cell>
          <cell r="O1212">
            <v>4</v>
          </cell>
          <cell r="P1212" t="str">
            <v>Unit</v>
          </cell>
          <cell r="Q1212">
            <v>0</v>
          </cell>
          <cell r="R1212">
            <v>1759.2</v>
          </cell>
          <cell r="S1212">
            <v>4398</v>
          </cell>
          <cell r="T1212">
            <v>0</v>
          </cell>
          <cell r="U1212">
            <v>0</v>
          </cell>
          <cell r="V1212">
            <v>7036.8</v>
          </cell>
          <cell r="W1212">
            <v>17592</v>
          </cell>
          <cell r="X1212">
            <v>0</v>
          </cell>
          <cell r="Y1212" t="str">
            <v>GLT / GWC / KSB</v>
          </cell>
        </row>
        <row r="1213">
          <cell r="A1213" t="str">
            <v>5F00802</v>
          </cell>
          <cell r="B1213" t="str">
            <v>VLV</v>
          </cell>
          <cell r="C1213">
            <v>8</v>
          </cell>
          <cell r="D1213" t="str">
            <v>vlv8</v>
          </cell>
          <cell r="L1213" t="str">
            <v>- Gate Valve #150, RF, A216-WCB, 13Cr - TR, 8"</v>
          </cell>
          <cell r="O1213">
            <v>1</v>
          </cell>
          <cell r="P1213" t="str">
            <v>Unit</v>
          </cell>
          <cell r="Q1213">
            <v>0</v>
          </cell>
          <cell r="R1213">
            <v>903.6</v>
          </cell>
          <cell r="S1213">
            <v>2259</v>
          </cell>
          <cell r="T1213">
            <v>0</v>
          </cell>
          <cell r="U1213">
            <v>0</v>
          </cell>
          <cell r="V1213">
            <v>903.6</v>
          </cell>
          <cell r="W1213">
            <v>2259</v>
          </cell>
          <cell r="X1213">
            <v>0</v>
          </cell>
          <cell r="Y1213" t="str">
            <v>GWC / GLT / KSB</v>
          </cell>
        </row>
        <row r="1214">
          <cell r="A1214" t="str">
            <v>5F00803</v>
          </cell>
          <cell r="B1214" t="str">
            <v>VLV</v>
          </cell>
          <cell r="C1214">
            <v>6</v>
          </cell>
          <cell r="D1214" t="str">
            <v>vlv6</v>
          </cell>
          <cell r="L1214" t="str">
            <v>- Gate Valve #150, RF, A216-WCB, 13Cr - TR, 6"</v>
          </cell>
          <cell r="O1214">
            <v>16</v>
          </cell>
          <cell r="P1214" t="str">
            <v>Unit</v>
          </cell>
          <cell r="Q1214">
            <v>0</v>
          </cell>
          <cell r="R1214">
            <v>602.4</v>
          </cell>
          <cell r="S1214">
            <v>1506</v>
          </cell>
          <cell r="T1214">
            <v>0</v>
          </cell>
          <cell r="U1214">
            <v>0</v>
          </cell>
          <cell r="V1214">
            <v>9638.4</v>
          </cell>
          <cell r="W1214">
            <v>24096</v>
          </cell>
          <cell r="X1214">
            <v>0</v>
          </cell>
          <cell r="Y1214" t="str">
            <v>GWC / GLT / KSB</v>
          </cell>
        </row>
        <row r="1215">
          <cell r="A1215" t="str">
            <v>5F00804</v>
          </cell>
          <cell r="B1215" t="str">
            <v>VLV</v>
          </cell>
          <cell r="C1215">
            <v>4</v>
          </cell>
          <cell r="D1215" t="str">
            <v>vlv4</v>
          </cell>
          <cell r="L1215" t="str">
            <v>- Gate Valve #150, RF, A216-WCB, 13Cr - TR, 4"</v>
          </cell>
          <cell r="O1215">
            <v>29</v>
          </cell>
          <cell r="P1215" t="str">
            <v>Unit</v>
          </cell>
          <cell r="Q1215">
            <v>0</v>
          </cell>
          <cell r="R1215">
            <v>399.59999999999997</v>
          </cell>
          <cell r="S1215">
            <v>999</v>
          </cell>
          <cell r="T1215">
            <v>0</v>
          </cell>
          <cell r="U1215">
            <v>0</v>
          </cell>
          <cell r="V1215">
            <v>11588.4</v>
          </cell>
          <cell r="W1215">
            <v>28971</v>
          </cell>
          <cell r="X1215">
            <v>0</v>
          </cell>
          <cell r="Y1215" t="str">
            <v>GWC / GLT / KSB</v>
          </cell>
        </row>
        <row r="1216">
          <cell r="A1216" t="str">
            <v>5F00805</v>
          </cell>
          <cell r="B1216" t="str">
            <v>VLV</v>
          </cell>
          <cell r="C1216">
            <v>2</v>
          </cell>
          <cell r="D1216" t="str">
            <v>vlv2</v>
          </cell>
          <cell r="L1216" t="str">
            <v>- Gate Valve #150, RF, A216-WCB, 13Cr - TR, 2"</v>
          </cell>
          <cell r="O1216">
            <v>4</v>
          </cell>
          <cell r="P1216" t="str">
            <v>Unit</v>
          </cell>
          <cell r="Q1216">
            <v>0</v>
          </cell>
          <cell r="R1216">
            <v>186</v>
          </cell>
          <cell r="S1216">
            <v>465</v>
          </cell>
          <cell r="T1216">
            <v>0</v>
          </cell>
          <cell r="U1216">
            <v>0</v>
          </cell>
          <cell r="V1216">
            <v>744</v>
          </cell>
          <cell r="W1216">
            <v>1860</v>
          </cell>
          <cell r="X1216">
            <v>0</v>
          </cell>
          <cell r="Y1216" t="str">
            <v>GLT / GWC / KSB</v>
          </cell>
        </row>
        <row r="1217">
          <cell r="A1217" t="str">
            <v>5F00806</v>
          </cell>
          <cell r="B1217" t="str">
            <v>VLV</v>
          </cell>
          <cell r="C1217">
            <v>1</v>
          </cell>
          <cell r="D1217" t="str">
            <v>vlv1</v>
          </cell>
          <cell r="L1217" t="str">
            <v>- Gate Valve #800, THD, A105, 13Cr - TR, 1"</v>
          </cell>
          <cell r="O1217">
            <v>5</v>
          </cell>
          <cell r="P1217" t="str">
            <v>Unit</v>
          </cell>
          <cell r="Q1217">
            <v>0</v>
          </cell>
          <cell r="R1217">
            <v>134.4</v>
          </cell>
          <cell r="S1217">
            <v>336</v>
          </cell>
          <cell r="T1217">
            <v>0</v>
          </cell>
          <cell r="U1217">
            <v>0</v>
          </cell>
          <cell r="V1217">
            <v>672</v>
          </cell>
          <cell r="W1217">
            <v>1680</v>
          </cell>
          <cell r="X1217">
            <v>0</v>
          </cell>
          <cell r="Y1217" t="str">
            <v>GWC / GLT / KSB</v>
          </cell>
        </row>
        <row r="1218">
          <cell r="A1218" t="str">
            <v>5F00807</v>
          </cell>
          <cell r="B1218" t="str">
            <v>VLV</v>
          </cell>
          <cell r="C1218">
            <v>0.75</v>
          </cell>
          <cell r="D1218" t="str">
            <v>vlv0.75</v>
          </cell>
          <cell r="L1218" t="str">
            <v>- Gate Valve #800, THD, A105, 13Cr - TR, 3/4"</v>
          </cell>
          <cell r="O1218">
            <v>13</v>
          </cell>
          <cell r="P1218" t="str">
            <v>Unit</v>
          </cell>
          <cell r="Q1218">
            <v>0</v>
          </cell>
          <cell r="R1218">
            <v>102</v>
          </cell>
          <cell r="S1218">
            <v>255</v>
          </cell>
          <cell r="T1218">
            <v>0</v>
          </cell>
          <cell r="U1218">
            <v>0</v>
          </cell>
          <cell r="V1218">
            <v>1326</v>
          </cell>
          <cell r="W1218">
            <v>3315</v>
          </cell>
          <cell r="X1218">
            <v>0</v>
          </cell>
          <cell r="Y1218" t="str">
            <v>GWC / GLT / KSB</v>
          </cell>
        </row>
        <row r="1219">
          <cell r="A1219" t="str">
            <v>5F00808</v>
          </cell>
          <cell r="B1219" t="str">
            <v>VLV</v>
          </cell>
          <cell r="C1219">
            <v>6</v>
          </cell>
          <cell r="D1219" t="str">
            <v>vlv6</v>
          </cell>
          <cell r="L1219" t="str">
            <v>- Swing Check Valve #150, RF, A216-WCB, 13Cr-TR, 6"</v>
          </cell>
          <cell r="O1219">
            <v>5</v>
          </cell>
          <cell r="P1219" t="str">
            <v>Unit</v>
          </cell>
          <cell r="Q1219">
            <v>0</v>
          </cell>
          <cell r="R1219">
            <v>500.85</v>
          </cell>
          <cell r="S1219">
            <v>1431</v>
          </cell>
          <cell r="T1219">
            <v>0</v>
          </cell>
          <cell r="U1219">
            <v>0</v>
          </cell>
          <cell r="V1219">
            <v>2504.25</v>
          </cell>
          <cell r="W1219">
            <v>7155</v>
          </cell>
          <cell r="X1219">
            <v>0</v>
          </cell>
          <cell r="Y1219" t="str">
            <v>GLT / GWC / KSB</v>
          </cell>
        </row>
        <row r="1220">
          <cell r="A1220" t="str">
            <v>5F00809</v>
          </cell>
          <cell r="B1220" t="str">
            <v>YSTA</v>
          </cell>
          <cell r="C1220">
            <v>10</v>
          </cell>
          <cell r="D1220" t="str">
            <v>ysta10</v>
          </cell>
          <cell r="L1220" t="str">
            <v>- Y Strainer #150, 10"</v>
          </cell>
          <cell r="O1220">
            <v>4</v>
          </cell>
          <cell r="P1220" t="str">
            <v>Unit</v>
          </cell>
          <cell r="Q1220">
            <v>0</v>
          </cell>
          <cell r="R1220">
            <v>5980</v>
          </cell>
          <cell r="S1220">
            <v>15600</v>
          </cell>
          <cell r="T1220">
            <v>0</v>
          </cell>
          <cell r="U1220">
            <v>0</v>
          </cell>
          <cell r="V1220">
            <v>23920</v>
          </cell>
          <cell r="W1220">
            <v>62400</v>
          </cell>
          <cell r="X1220">
            <v>0</v>
          </cell>
        </row>
        <row r="1222">
          <cell r="A1222" t="str">
            <v>5F00900</v>
          </cell>
          <cell r="J1222" t="str">
            <v>9. MOV</v>
          </cell>
        </row>
        <row r="1223">
          <cell r="A1223" t="str">
            <v>5F00901</v>
          </cell>
          <cell r="B1223" t="str">
            <v>MOV</v>
          </cell>
          <cell r="C1223">
            <v>6</v>
          </cell>
          <cell r="D1223" t="str">
            <v>mov6</v>
          </cell>
          <cell r="L1223" t="str">
            <v>- MOV (Gate) #150, RF, 6"</v>
          </cell>
          <cell r="O1223">
            <v>1</v>
          </cell>
          <cell r="P1223" t="str">
            <v>Unit</v>
          </cell>
          <cell r="Q1223">
            <v>0</v>
          </cell>
          <cell r="R1223">
            <v>8618.1</v>
          </cell>
          <cell r="S1223">
            <v>22482</v>
          </cell>
          <cell r="T1223">
            <v>0</v>
          </cell>
          <cell r="U1223">
            <v>0</v>
          </cell>
          <cell r="V1223">
            <v>8618.1</v>
          </cell>
          <cell r="W1223">
            <v>22482</v>
          </cell>
          <cell r="X1223">
            <v>0</v>
          </cell>
          <cell r="Y1223" t="str">
            <v>GWC</v>
          </cell>
        </row>
        <row r="1225">
          <cell r="A1225" t="str">
            <v>5F01000</v>
          </cell>
          <cell r="J1225" t="str">
            <v>10. Expansion Joint</v>
          </cell>
        </row>
        <row r="1226">
          <cell r="A1226" t="str">
            <v>5F01001</v>
          </cell>
          <cell r="B1226" t="str">
            <v>FXJ</v>
          </cell>
          <cell r="C1226">
            <v>6</v>
          </cell>
          <cell r="D1226" t="str">
            <v>fxj6</v>
          </cell>
          <cell r="L1226" t="str">
            <v>- Expansion joint #150, dia. 6"</v>
          </cell>
          <cell r="O1226">
            <v>2</v>
          </cell>
          <cell r="P1226" t="str">
            <v>Unit</v>
          </cell>
          <cell r="Q1226">
            <v>0</v>
          </cell>
          <cell r="R1226">
            <v>0</v>
          </cell>
          <cell r="S1226">
            <v>0</v>
          </cell>
          <cell r="T1226">
            <v>0</v>
          </cell>
          <cell r="U1226">
            <v>0</v>
          </cell>
          <cell r="V1226">
            <v>0</v>
          </cell>
          <cell r="W1226">
            <v>0</v>
          </cell>
          <cell r="X1226">
            <v>0</v>
          </cell>
        </row>
        <row r="1227">
          <cell r="A1227" t="str">
            <v>5F01002</v>
          </cell>
          <cell r="B1227" t="str">
            <v>FXJ</v>
          </cell>
          <cell r="C1227">
            <v>6</v>
          </cell>
          <cell r="D1227" t="str">
            <v>fxj6</v>
          </cell>
          <cell r="L1227" t="str">
            <v>- Flexible joint #150, dia. 6"</v>
          </cell>
          <cell r="O1227">
            <v>4</v>
          </cell>
          <cell r="P1227" t="str">
            <v>Unit</v>
          </cell>
          <cell r="Q1227">
            <v>0</v>
          </cell>
          <cell r="R1227">
            <v>0</v>
          </cell>
          <cell r="S1227">
            <v>0</v>
          </cell>
          <cell r="T1227">
            <v>0</v>
          </cell>
          <cell r="U1227">
            <v>0</v>
          </cell>
          <cell r="V1227">
            <v>0</v>
          </cell>
          <cell r="W1227">
            <v>0</v>
          </cell>
          <cell r="X1227">
            <v>0</v>
          </cell>
        </row>
        <row r="1229">
          <cell r="A1229" t="str">
            <v>5F01100</v>
          </cell>
          <cell r="J1229" t="str">
            <v>11. Weldolet</v>
          </cell>
        </row>
        <row r="1230">
          <cell r="A1230" t="str">
            <v>5F01101</v>
          </cell>
          <cell r="B1230" t="str">
            <v>WOT</v>
          </cell>
          <cell r="C1230" t="str">
            <v>6x2</v>
          </cell>
          <cell r="D1230" t="str">
            <v>wot6x2</v>
          </cell>
          <cell r="L1230" t="str">
            <v>- 6" x 2", Weldolet A105, Sch. 80</v>
          </cell>
          <cell r="O1230">
            <v>8</v>
          </cell>
          <cell r="P1230" t="str">
            <v>Unit</v>
          </cell>
          <cell r="Q1230">
            <v>0</v>
          </cell>
          <cell r="R1230">
            <v>30.45</v>
          </cell>
          <cell r="S1230">
            <v>750</v>
          </cell>
          <cell r="T1230">
            <v>0</v>
          </cell>
          <cell r="U1230">
            <v>0</v>
          </cell>
          <cell r="V1230">
            <v>243.6</v>
          </cell>
          <cell r="W1230">
            <v>6000</v>
          </cell>
          <cell r="X1230">
            <v>0</v>
          </cell>
        </row>
        <row r="1232">
          <cell r="A1232" t="str">
            <v>5F01200</v>
          </cell>
          <cell r="J1232" t="str">
            <v>12. Sockolet</v>
          </cell>
        </row>
        <row r="1233">
          <cell r="A1233" t="str">
            <v>5F01201</v>
          </cell>
          <cell r="B1233" t="str">
            <v>SCO</v>
          </cell>
          <cell r="C1233" t="str">
            <v>12x0.75</v>
          </cell>
          <cell r="D1233" t="str">
            <v>sco12x0.75</v>
          </cell>
          <cell r="L1233" t="str">
            <v>- 12" x 3/4", Sockolet A105, CL.3000</v>
          </cell>
          <cell r="O1233">
            <v>2</v>
          </cell>
          <cell r="P1233" t="str">
            <v>Unit</v>
          </cell>
          <cell r="Q1233">
            <v>0</v>
          </cell>
          <cell r="R1233">
            <v>8.82</v>
          </cell>
          <cell r="S1233">
            <v>1500</v>
          </cell>
          <cell r="T1233">
            <v>0</v>
          </cell>
          <cell r="U1233">
            <v>0</v>
          </cell>
          <cell r="V1233">
            <v>17.64</v>
          </cell>
          <cell r="W1233">
            <v>3000</v>
          </cell>
          <cell r="X1233">
            <v>0</v>
          </cell>
        </row>
        <row r="1234">
          <cell r="A1234" t="str">
            <v>5F01202</v>
          </cell>
          <cell r="B1234" t="str">
            <v>SCO</v>
          </cell>
          <cell r="C1234" t="str">
            <v>6x1</v>
          </cell>
          <cell r="D1234" t="str">
            <v>sco6x1</v>
          </cell>
          <cell r="L1234" t="str">
            <v>- 6" x 1", Sockolet A105, CL.3000</v>
          </cell>
          <cell r="O1234">
            <v>2</v>
          </cell>
          <cell r="P1234" t="str">
            <v>Unit</v>
          </cell>
          <cell r="Q1234">
            <v>0</v>
          </cell>
          <cell r="R1234">
            <v>9.9749999999999996</v>
          </cell>
          <cell r="S1234">
            <v>750</v>
          </cell>
          <cell r="T1234">
            <v>0</v>
          </cell>
          <cell r="U1234">
            <v>0</v>
          </cell>
          <cell r="V1234">
            <v>19.95</v>
          </cell>
          <cell r="W1234">
            <v>1500</v>
          </cell>
          <cell r="X1234">
            <v>0</v>
          </cell>
        </row>
        <row r="1235">
          <cell r="A1235" t="str">
            <v>5F01203</v>
          </cell>
          <cell r="B1235" t="str">
            <v>SCO</v>
          </cell>
          <cell r="C1235" t="str">
            <v>6x0.75</v>
          </cell>
          <cell r="D1235" t="str">
            <v>sco6x0.75</v>
          </cell>
          <cell r="L1235" t="str">
            <v>- 6" x 3/4", Sockolet A105, CL.3000</v>
          </cell>
          <cell r="O1235">
            <v>15</v>
          </cell>
          <cell r="P1235" t="str">
            <v>Unit</v>
          </cell>
          <cell r="Q1235">
            <v>0</v>
          </cell>
          <cell r="R1235">
            <v>9.24</v>
          </cell>
          <cell r="S1235">
            <v>750</v>
          </cell>
          <cell r="T1235">
            <v>0</v>
          </cell>
          <cell r="U1235">
            <v>0</v>
          </cell>
          <cell r="V1235">
            <v>138.6</v>
          </cell>
          <cell r="W1235">
            <v>11250</v>
          </cell>
          <cell r="X1235">
            <v>0</v>
          </cell>
        </row>
        <row r="1237">
          <cell r="K1237" t="str">
            <v>SUB TOTAL F</v>
          </cell>
        </row>
        <row r="1239">
          <cell r="A1239" t="str">
            <v>5G00000</v>
          </cell>
          <cell r="G1239" t="str">
            <v>G.</v>
          </cell>
          <cell r="J1239" t="str">
            <v>PIPE WELDING</v>
          </cell>
          <cell r="O1239">
            <v>1</v>
          </cell>
          <cell r="P1239" t="str">
            <v>LS</v>
          </cell>
          <cell r="Q1239">
            <v>0</v>
          </cell>
          <cell r="R1239">
            <v>0</v>
          </cell>
          <cell r="S1239">
            <v>2286666.6666666665</v>
          </cell>
          <cell r="T1239">
            <v>0</v>
          </cell>
          <cell r="U1239">
            <v>0</v>
          </cell>
          <cell r="V1239">
            <v>0</v>
          </cell>
          <cell r="W1239">
            <v>2286666.6666666665</v>
          </cell>
          <cell r="X1239">
            <v>0</v>
          </cell>
        </row>
        <row r="1241">
          <cell r="K1241" t="str">
            <v>SUB TOTAL G</v>
          </cell>
        </row>
        <row r="1243">
          <cell r="K1243" t="str">
            <v>TOTAL IV</v>
          </cell>
        </row>
      </sheetData>
      <sheetData sheetId="9" refreshError="1"/>
      <sheetData sheetId="1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B"/>
      <sheetName val="INT"/>
      <sheetName val="ANALYS"/>
      <sheetName val="vol_FAB"/>
      <sheetName val="SUMMARY"/>
      <sheetName val="(2)PILING"/>
      <sheetName val="(3A)FAB"/>
      <sheetName val="(3B1)CV-S14 ROM"/>
      <sheetName val="(3B2)CV-S15 Tansfer"/>
      <sheetName val="(3B3)CV-L15 Loading"/>
      <sheetName val="Schedule of rate Found"/>
    </sheetNames>
    <sheetDataSet>
      <sheetData sheetId="0">
        <row r="42">
          <cell r="S42">
            <v>1.3253141592856215</v>
          </cell>
        </row>
      </sheetData>
      <sheetData sheetId="1"/>
      <sheetData sheetId="2" refreshError="1"/>
      <sheetData sheetId="3" refreshError="1"/>
      <sheetData sheetId="4" refreshError="1"/>
      <sheetData sheetId="5"/>
      <sheetData sheetId="6"/>
      <sheetData sheetId="7"/>
      <sheetData sheetId="8"/>
      <sheetData sheetId="9"/>
      <sheetData sheetId="1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XXXXXX"/>
      <sheetName val="REKAP EPC"/>
      <sheetName val="Detail INDIRECT"/>
      <sheetName val="Detail Direct Cost"/>
    </sheetNames>
    <sheetDataSet>
      <sheetData sheetId="0">
        <row r="6">
          <cell r="D6">
            <v>9100</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Tahap 1"/>
      <sheetName val="Harga Satuan"/>
      <sheetName val="Analisa HSP "/>
      <sheetName val="(HSP)"/>
      <sheetName val="Rekapitulasi"/>
      <sheetName val="TAHAP 1"/>
      <sheetName val="Persiapan"/>
      <sheetName val="Pengerukan Tahap I"/>
      <sheetName val="Turap"/>
      <sheetName val="Lantai Dermaga (Tahap I)"/>
      <sheetName val="TPI 240"/>
      <sheetName val="MENARA AIR"/>
      <sheetName val="Airbersih"/>
      <sheetName val="JALAN(Tahap I)"/>
      <sheetName val="Drainase(TAHAP I)"/>
      <sheetName val="Alternatif 2"/>
      <sheetName val="Rekapitulasi (2)"/>
      <sheetName val="Pengerukan Tahap I alt2"/>
      <sheetName val="Dermaga Kayu Sementara"/>
      <sheetName val="JALAN"/>
      <sheetName val="Jetty Sepotong"/>
      <sheetName val="SISA TAHAP 1"/>
      <sheetName val="TPI"/>
      <sheetName val="Kantor Administrasi"/>
      <sheetName val="IPAL"/>
      <sheetName val="TPS"/>
      <sheetName val="Kiosbbm(1)"/>
      <sheetName val="Pasar Ikan"/>
      <sheetName val="Jetty (1)"/>
      <sheetName val="toilet"/>
      <sheetName val="Genset"/>
      <sheetName val="PAGAR TAHAP I "/>
      <sheetName val="TAHAP II"/>
      <sheetName val="Grading Tahap II"/>
      <sheetName val="Pengerukan Tahap II"/>
      <sheetName val="Dermaga (Tahap II)"/>
      <sheetName val="JALAN(Tahap II)"/>
      <sheetName val="PAGAR TAHAP II"/>
      <sheetName val="Jetty Tahap II"/>
      <sheetName val="Bengkel"/>
      <sheetName val="GUDANG"/>
      <sheetName val="POS JAGA"/>
      <sheetName val="RUMAH DINAS"/>
      <sheetName val="BALAI NELAYAN"/>
      <sheetName val="RUMAH KEPALA"/>
      <sheetName val="GUDANG ES"/>
      <sheetName val="Drainase(TAHAP II)"/>
      <sheetName val="Drainase(TAHAP III)"/>
      <sheetName val="Analisa HS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4">
          <cell r="N4" t="str">
            <v>a</v>
          </cell>
          <cell r="O4" t="str">
            <v>Open</v>
          </cell>
        </row>
        <row r="5">
          <cell r="N5">
            <v>0</v>
          </cell>
          <cell r="O5" t="str">
            <v>Close</v>
          </cell>
        </row>
      </sheetData>
      <sheetData sheetId="1"/>
      <sheetData sheetId="2"/>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v_list"/>
      <sheetName val="CONTENTS"/>
      <sheetName val="Appendix1 QA"/>
      <sheetName val="QA"/>
      <sheetName val="Appendix2 SDRS"/>
      <sheetName val="pageno"/>
      <sheetName val=" SDRS"/>
    </sheetNames>
    <sheetDataSet>
      <sheetData sheetId="0"/>
      <sheetData sheetId="1"/>
      <sheetData sheetId="2"/>
      <sheetData sheetId="3"/>
      <sheetData sheetId="4"/>
      <sheetData sheetId="5"/>
      <sheetData sheetId="6">
        <row r="2">
          <cell r="F2" t="str">
            <v>Page 1 of 15</v>
          </cell>
        </row>
        <row r="3">
          <cell r="F3" t="str">
            <v>Page 2 of 15</v>
          </cell>
        </row>
        <row r="4">
          <cell r="F4" t="str">
            <v>Page 3 of 15</v>
          </cell>
        </row>
        <row r="5">
          <cell r="F5" t="str">
            <v>Page 4 of 15</v>
          </cell>
        </row>
        <row r="6">
          <cell r="F6" t="str">
            <v>Page 5 of 15</v>
          </cell>
        </row>
        <row r="7">
          <cell r="F7" t="str">
            <v>Page 6 of 15</v>
          </cell>
        </row>
        <row r="8">
          <cell r="F8" t="str">
            <v>Page 7 of 15</v>
          </cell>
        </row>
        <row r="9">
          <cell r="F9" t="str">
            <v>Page 8 of 15</v>
          </cell>
        </row>
        <row r="10">
          <cell r="F10" t="str">
            <v>Page 9 of 15</v>
          </cell>
        </row>
        <row r="11">
          <cell r="F11" t="str">
            <v>Page 10 of 15</v>
          </cell>
        </row>
        <row r="12">
          <cell r="F12" t="str">
            <v>Page 11 of 15</v>
          </cell>
        </row>
        <row r="13">
          <cell r="F13" t="str">
            <v>Page 12 of 15</v>
          </cell>
        </row>
        <row r="14">
          <cell r="F14" t="str">
            <v>Page 13 of 15</v>
          </cell>
        </row>
        <row r="15">
          <cell r="F15" t="str">
            <v>Page 14 of 15</v>
          </cell>
        </row>
        <row r="16">
          <cell r="F16" t="str">
            <v>Page 15 of 15</v>
          </cell>
        </row>
        <row r="17">
          <cell r="F17" t="str">
            <v>Page 16 of 15</v>
          </cell>
        </row>
        <row r="18">
          <cell r="F18" t="str">
            <v>Page 17 of 15</v>
          </cell>
        </row>
        <row r="19">
          <cell r="F19" t="str">
            <v>Page 18 of 15</v>
          </cell>
        </row>
        <row r="20">
          <cell r="F20" t="str">
            <v>Page 19 of 15</v>
          </cell>
        </row>
        <row r="21">
          <cell r="F21" t="str">
            <v>Page 20 of 15</v>
          </cell>
        </row>
        <row r="22">
          <cell r="F22" t="str">
            <v>Page 21 of 15</v>
          </cell>
        </row>
        <row r="23">
          <cell r="F23" t="str">
            <v>Page 22 of 15</v>
          </cell>
        </row>
        <row r="24">
          <cell r="F24" t="str">
            <v>Page 23 of 15</v>
          </cell>
        </row>
        <row r="25">
          <cell r="F25" t="str">
            <v>Page 24 of 15</v>
          </cell>
        </row>
        <row r="26">
          <cell r="F26" t="str">
            <v>Page 25 of 15</v>
          </cell>
        </row>
      </sheetData>
      <sheetData sheetId="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MENTAR"/>
      <sheetName val="RAB"/>
      <sheetName val="BOQ_SIPIL_INT"/>
      <sheetName val="Resume"/>
      <sheetName val="BRK_SIPIL_INT"/>
      <sheetName val="REKAP TOTAL SIPIL"/>
      <sheetName val="(1)OFFICE DAN GUDANG DC"/>
      <sheetName val="(2)BANGUNAN PENUNJANG"/>
      <sheetName val="(3)HALAMAN  PAGAR DAN  DRAINAE"/>
      <sheetName val="AHS_SIPIL"/>
      <sheetName val="DFTR HARGA"/>
    </sheetNames>
    <sheetDataSet>
      <sheetData sheetId="0" refreshError="1"/>
      <sheetData sheetId="1"/>
      <sheetData sheetId="2"/>
      <sheetData sheetId="3" refreshError="1"/>
      <sheetData sheetId="4"/>
      <sheetData sheetId="5"/>
      <sheetData sheetId="6"/>
      <sheetData sheetId="7">
        <row r="1">
          <cell r="C1" t="str">
            <v>RENCANA ANGGARAN BIAYA</v>
          </cell>
        </row>
        <row r="2">
          <cell r="C2" t="str">
            <v xml:space="preserve">PROYEK </v>
          </cell>
          <cell r="F2" t="str">
            <v>: PEK. SIPIL DC JABABEKA</v>
          </cell>
        </row>
        <row r="3">
          <cell r="C3" t="str">
            <v xml:space="preserve">LINGKUP                    </v>
          </cell>
          <cell r="F3" t="str">
            <v>: BANGUNAN PENUNJANG</v>
          </cell>
        </row>
        <row r="4">
          <cell r="F4" t="str">
            <v xml:space="preserve">  PEK. RUANG ARSIP &amp; WORKSHOP</v>
          </cell>
        </row>
        <row r="5">
          <cell r="C5" t="str">
            <v xml:space="preserve">LOKASI                      </v>
          </cell>
          <cell r="F5" t="str">
            <v>: JL. INDUSTRI SELATAN 6, KAV.PP6 - CIKARANG</v>
          </cell>
        </row>
        <row r="6">
          <cell r="C6" t="str">
            <v>LUAS</v>
          </cell>
          <cell r="F6" t="str">
            <v>: 1.242.78 m2</v>
          </cell>
        </row>
        <row r="7">
          <cell r="C7" t="str">
            <v xml:space="preserve">TANGGAL                    </v>
          </cell>
          <cell r="F7" t="str">
            <v>: JUNI 2008</v>
          </cell>
        </row>
        <row r="10">
          <cell r="C10" t="str">
            <v>NO.</v>
          </cell>
          <cell r="E10" t="str">
            <v>JENIS PEKERJAAN</v>
          </cell>
          <cell r="F10" t="str">
            <v>Sat</v>
          </cell>
          <cell r="G10" t="str">
            <v>Vol</v>
          </cell>
          <cell r="H10" t="str">
            <v>Total Harga</v>
          </cell>
          <cell r="J10" t="str">
            <v>Harga Satuan</v>
          </cell>
          <cell r="K10" t="str">
            <v>Total Harga</v>
          </cell>
        </row>
        <row r="11">
          <cell r="H11" t="str">
            <v>Material</v>
          </cell>
          <cell r="I11" t="str">
            <v>Upah</v>
          </cell>
          <cell r="J11" t="str">
            <v>(Rp).</v>
          </cell>
          <cell r="K11" t="str">
            <v>(Rp).</v>
          </cell>
        </row>
        <row r="12">
          <cell r="C12" t="str">
            <v>I</v>
          </cell>
          <cell r="E12" t="str">
            <v>PEKERJAAN RUANG ARSIP  &amp; WORKSHOP</v>
          </cell>
        </row>
        <row r="13">
          <cell r="C13" t="str">
            <v>A</v>
          </cell>
          <cell r="E13" t="str">
            <v>Pondasi Batu Kali :</v>
          </cell>
        </row>
        <row r="14">
          <cell r="C14">
            <v>1</v>
          </cell>
          <cell r="E14" t="str">
            <v>Galian tanah t=1,0 m</v>
          </cell>
          <cell r="F14" t="str">
            <v>m3</v>
          </cell>
          <cell r="G14">
            <v>240</v>
          </cell>
          <cell r="J14">
            <v>52410</v>
          </cell>
          <cell r="K14">
            <v>12578400</v>
          </cell>
        </row>
        <row r="15">
          <cell r="C15">
            <v>2</v>
          </cell>
          <cell r="E15" t="str">
            <v>Urugan batu kapur t= 50 cm</v>
          </cell>
          <cell r="F15" t="str">
            <v>m3</v>
          </cell>
          <cell r="G15">
            <v>120</v>
          </cell>
          <cell r="J15">
            <v>145580</v>
          </cell>
          <cell r="K15">
            <v>17469600</v>
          </cell>
        </row>
        <row r="16">
          <cell r="C16">
            <v>3</v>
          </cell>
          <cell r="E16" t="str">
            <v xml:space="preserve">Pasir urug t=10 cm </v>
          </cell>
          <cell r="F16" t="str">
            <v>m3</v>
          </cell>
          <cell r="G16">
            <v>24</v>
          </cell>
          <cell r="J16">
            <v>246910</v>
          </cell>
          <cell r="K16">
            <v>5925840</v>
          </cell>
        </row>
        <row r="17">
          <cell r="C17">
            <v>4</v>
          </cell>
          <cell r="E17" t="str">
            <v>Pondasi batu kali</v>
          </cell>
          <cell r="F17" t="str">
            <v>m3</v>
          </cell>
          <cell r="G17">
            <v>29.155000000000001</v>
          </cell>
          <cell r="J17">
            <v>575930</v>
          </cell>
          <cell r="K17">
            <v>16791239.150000002</v>
          </cell>
        </row>
        <row r="18">
          <cell r="C18">
            <v>5</v>
          </cell>
          <cell r="E18" t="str">
            <v>Pondasi ralaq bata u/ teras</v>
          </cell>
          <cell r="F18" t="str">
            <v>m1</v>
          </cell>
          <cell r="G18">
            <v>40</v>
          </cell>
          <cell r="J18">
            <v>31750</v>
          </cell>
          <cell r="K18">
            <v>1270000</v>
          </cell>
        </row>
        <row r="19">
          <cell r="C19">
            <v>6</v>
          </cell>
          <cell r="E19" t="str">
            <v>Urugan tanah dipadatkan t=1.0 m</v>
          </cell>
          <cell r="F19" t="str">
            <v>m3</v>
          </cell>
          <cell r="G19">
            <v>240</v>
          </cell>
          <cell r="J19">
            <v>103560</v>
          </cell>
          <cell r="K19">
            <v>24854400</v>
          </cell>
        </row>
        <row r="20">
          <cell r="F20" t="str">
            <v>sub-total</v>
          </cell>
          <cell r="K20">
            <v>78889479.150000006</v>
          </cell>
        </row>
        <row r="21">
          <cell r="C21" t="str">
            <v>B</v>
          </cell>
          <cell r="E21" t="str">
            <v>Struktur Beton :</v>
          </cell>
        </row>
        <row r="22">
          <cell r="C22">
            <v>1</v>
          </cell>
          <cell r="E22" t="str">
            <v>Sloof 20/20 cm + tulangan</v>
          </cell>
          <cell r="F22" t="str">
            <v>m3</v>
          </cell>
          <cell r="G22">
            <v>3.92</v>
          </cell>
          <cell r="J22">
            <v>3266680</v>
          </cell>
          <cell r="K22">
            <v>12805385.6</v>
          </cell>
        </row>
        <row r="23">
          <cell r="C23">
            <v>2</v>
          </cell>
          <cell r="E23" t="str">
            <v>Kolom 25/25 cm + tulangan</v>
          </cell>
          <cell r="F23" t="str">
            <v>m3</v>
          </cell>
          <cell r="G23">
            <v>5.1375000000000002</v>
          </cell>
          <cell r="J23">
            <v>5115440</v>
          </cell>
          <cell r="K23">
            <v>26280573</v>
          </cell>
        </row>
        <row r="24">
          <cell r="C24">
            <v>3</v>
          </cell>
          <cell r="E24" t="str">
            <v>Balok 20/30 cm + tulangan</v>
          </cell>
          <cell r="F24" t="str">
            <v>m3</v>
          </cell>
          <cell r="G24">
            <v>5.88</v>
          </cell>
          <cell r="J24">
            <v>4699620</v>
          </cell>
          <cell r="K24">
            <v>27633765.599999998</v>
          </cell>
        </row>
        <row r="25">
          <cell r="C25">
            <v>4</v>
          </cell>
          <cell r="E25" t="str">
            <v xml:space="preserve">Kolom praktis &amp; ring balok 12/12 cm + tulangan </v>
          </cell>
          <cell r="F25" t="str">
            <v>m3</v>
          </cell>
          <cell r="G25">
            <v>0.69119999999999993</v>
          </cell>
          <cell r="J25">
            <v>3085830</v>
          </cell>
          <cell r="K25">
            <v>2132925.696</v>
          </cell>
        </row>
        <row r="26">
          <cell r="F26" t="str">
            <v>sub-total</v>
          </cell>
          <cell r="K26">
            <v>68852649.895999998</v>
          </cell>
        </row>
        <row r="27">
          <cell r="C27" t="str">
            <v>C</v>
          </cell>
          <cell r="E27" t="str">
            <v>Lantai :</v>
          </cell>
        </row>
        <row r="28">
          <cell r="C28">
            <v>1</v>
          </cell>
          <cell r="E28" t="str">
            <v>Cor rabat beton t=7 cm</v>
          </cell>
          <cell r="F28" t="str">
            <v>m3</v>
          </cell>
          <cell r="G28">
            <v>10.5</v>
          </cell>
          <cell r="J28">
            <v>619900</v>
          </cell>
          <cell r="K28">
            <v>6508950</v>
          </cell>
        </row>
        <row r="29">
          <cell r="C29">
            <v>3</v>
          </cell>
          <cell r="E29" t="str">
            <v>Fin. Aci</v>
          </cell>
          <cell r="F29" t="str">
            <v>m2</v>
          </cell>
          <cell r="G29">
            <v>150</v>
          </cell>
          <cell r="J29">
            <v>111340</v>
          </cell>
          <cell r="K29">
            <v>16701000</v>
          </cell>
        </row>
        <row r="30">
          <cell r="C30">
            <v>4</v>
          </cell>
          <cell r="E30" t="str">
            <v>Urugan pasir t=5 cm</v>
          </cell>
          <cell r="F30" t="str">
            <v>m3</v>
          </cell>
          <cell r="G30">
            <v>12</v>
          </cell>
          <cell r="J30">
            <v>246910</v>
          </cell>
          <cell r="K30">
            <v>2962920</v>
          </cell>
        </row>
        <row r="31">
          <cell r="F31" t="str">
            <v>sub-total</v>
          </cell>
          <cell r="K31">
            <v>26172870</v>
          </cell>
        </row>
        <row r="32">
          <cell r="C32" t="str">
            <v>D</v>
          </cell>
          <cell r="E32" t="str">
            <v>Dinding :</v>
          </cell>
        </row>
        <row r="33">
          <cell r="C33">
            <v>1</v>
          </cell>
          <cell r="E33" t="str">
            <v xml:space="preserve">Batako </v>
          </cell>
          <cell r="F33" t="str">
            <v>m2</v>
          </cell>
          <cell r="G33">
            <v>286.39999999999998</v>
          </cell>
          <cell r="J33">
            <v>111340</v>
          </cell>
          <cell r="K33">
            <v>31887775.999999996</v>
          </cell>
        </row>
        <row r="34">
          <cell r="C34">
            <v>2</v>
          </cell>
          <cell r="E34" t="str">
            <v>Kawat ram (Bird Net) + rangka besi siku L.40.40.4 mm</v>
          </cell>
          <cell r="F34" t="str">
            <v>m2</v>
          </cell>
          <cell r="G34">
            <v>35.5</v>
          </cell>
          <cell r="J34">
            <v>222860</v>
          </cell>
          <cell r="K34">
            <v>7911530</v>
          </cell>
        </row>
        <row r="35">
          <cell r="C35">
            <v>3</v>
          </cell>
          <cell r="E35" t="str">
            <v>Plester aci cover kolom &amp; balok expose</v>
          </cell>
          <cell r="F35" t="str">
            <v>m2</v>
          </cell>
          <cell r="G35">
            <v>137.4</v>
          </cell>
          <cell r="J35">
            <v>28510</v>
          </cell>
          <cell r="K35">
            <v>3917274</v>
          </cell>
        </row>
        <row r="36">
          <cell r="C36">
            <v>4</v>
          </cell>
          <cell r="E36" t="str">
            <v>Plester aci dinding parapet</v>
          </cell>
          <cell r="F36" t="str">
            <v>m2</v>
          </cell>
          <cell r="G36">
            <v>56</v>
          </cell>
          <cell r="J36">
            <v>31390</v>
          </cell>
          <cell r="K36">
            <v>1757840</v>
          </cell>
        </row>
        <row r="37">
          <cell r="C37">
            <v>5</v>
          </cell>
          <cell r="E37" t="str">
            <v>Plester aci dinding batako</v>
          </cell>
          <cell r="F37" t="str">
            <v>m2</v>
          </cell>
          <cell r="G37">
            <v>186</v>
          </cell>
          <cell r="J37">
            <v>31390</v>
          </cell>
          <cell r="K37">
            <v>5838540</v>
          </cell>
        </row>
        <row r="38">
          <cell r="C38">
            <v>6</v>
          </cell>
          <cell r="E38" t="str">
            <v>Cat dinding parapet &amp; kolom balok expose ex Catylac</v>
          </cell>
          <cell r="F38" t="str">
            <v>m2</v>
          </cell>
          <cell r="G38">
            <v>193.4</v>
          </cell>
          <cell r="J38">
            <v>10390</v>
          </cell>
          <cell r="K38">
            <v>2009426</v>
          </cell>
        </row>
        <row r="39">
          <cell r="F39" t="str">
            <v>sub-total</v>
          </cell>
          <cell r="K39">
            <v>53322386</v>
          </cell>
        </row>
        <row r="40">
          <cell r="C40" t="str">
            <v>E</v>
          </cell>
          <cell r="E40" t="str">
            <v>Atap :</v>
          </cell>
        </row>
        <row r="41">
          <cell r="C41">
            <v>1</v>
          </cell>
          <cell r="E41" t="str">
            <v>Balok kuda-kuda WF 200.100.5,5.8</v>
          </cell>
          <cell r="F41" t="str">
            <v>Kg</v>
          </cell>
          <cell r="G41">
            <v>1015.784</v>
          </cell>
          <cell r="J41">
            <v>20260</v>
          </cell>
          <cell r="K41">
            <v>20579783.84</v>
          </cell>
        </row>
        <row r="42">
          <cell r="C42">
            <v>2</v>
          </cell>
          <cell r="E42" t="str">
            <v>Balok gordeng CNP 100.50.20.3,2</v>
          </cell>
          <cell r="F42" t="str">
            <v>Kg</v>
          </cell>
          <cell r="G42">
            <v>1386</v>
          </cell>
          <cell r="J42">
            <v>17560</v>
          </cell>
          <cell r="K42">
            <v>24338160</v>
          </cell>
        </row>
        <row r="43">
          <cell r="C43">
            <v>3</v>
          </cell>
          <cell r="E43" t="str">
            <v>Atap asbes gelombang kecil</v>
          </cell>
          <cell r="F43" t="str">
            <v>m2</v>
          </cell>
          <cell r="G43">
            <v>285.60000000000002</v>
          </cell>
          <cell r="J43">
            <v>43100</v>
          </cell>
          <cell r="K43">
            <v>12309360.000000002</v>
          </cell>
        </row>
        <row r="44">
          <cell r="C44">
            <v>4</v>
          </cell>
          <cell r="E44" t="str">
            <v>Plafond gypsum 9 mm rangka hollo (G. ARSIP)</v>
          </cell>
          <cell r="F44" t="str">
            <v>m2</v>
          </cell>
          <cell r="G44">
            <v>90</v>
          </cell>
          <cell r="J44">
            <v>155150</v>
          </cell>
          <cell r="K44">
            <v>13963500</v>
          </cell>
        </row>
        <row r="45">
          <cell r="C45">
            <v>5</v>
          </cell>
          <cell r="E45" t="str">
            <v>Ban-banan &amp; waterproofing coating</v>
          </cell>
          <cell r="F45" t="str">
            <v>m1</v>
          </cell>
          <cell r="G45">
            <v>42</v>
          </cell>
          <cell r="J45">
            <v>59980</v>
          </cell>
          <cell r="K45">
            <v>2519160</v>
          </cell>
        </row>
        <row r="46">
          <cell r="C46">
            <v>6</v>
          </cell>
          <cell r="E46" t="str">
            <v>Listplank GRC 20/250 db dimeni + fin.cat</v>
          </cell>
          <cell r="F46" t="str">
            <v>m1</v>
          </cell>
          <cell r="G46">
            <v>42</v>
          </cell>
          <cell r="J46">
            <v>191440</v>
          </cell>
          <cell r="K46">
            <v>8040480</v>
          </cell>
        </row>
        <row r="47">
          <cell r="C47">
            <v>7</v>
          </cell>
          <cell r="E47" t="str">
            <v xml:space="preserve">Zincromate baja &amp; fin.cat </v>
          </cell>
          <cell r="F47" t="str">
            <v>Kg</v>
          </cell>
          <cell r="G47">
            <v>2401.7840000000001</v>
          </cell>
          <cell r="J47">
            <v>1410</v>
          </cell>
          <cell r="K47">
            <v>3386515.44</v>
          </cell>
        </row>
        <row r="48">
          <cell r="F48" t="str">
            <v>sub-total</v>
          </cell>
          <cell r="K48">
            <v>85136959.280000001</v>
          </cell>
        </row>
        <row r="49">
          <cell r="C49" t="str">
            <v>F</v>
          </cell>
          <cell r="E49" t="str">
            <v>Canopy :</v>
          </cell>
        </row>
        <row r="50">
          <cell r="C50">
            <v>1</v>
          </cell>
          <cell r="E50" t="str">
            <v>Rangka WF 150.75.5.7</v>
          </cell>
          <cell r="F50" t="str">
            <v>Kg</v>
          </cell>
          <cell r="G50">
            <v>168</v>
          </cell>
          <cell r="J50">
            <v>20260</v>
          </cell>
          <cell r="K50">
            <v>3403680</v>
          </cell>
        </row>
        <row r="51">
          <cell r="C51">
            <v>2</v>
          </cell>
          <cell r="E51" t="str">
            <v>Balok gordeng CNP 100.50.20.3,2</v>
          </cell>
          <cell r="F51" t="str">
            <v>Kg</v>
          </cell>
          <cell r="G51">
            <v>385</v>
          </cell>
          <cell r="J51">
            <v>17560</v>
          </cell>
          <cell r="K51">
            <v>6760600</v>
          </cell>
        </row>
        <row r="52">
          <cell r="C52">
            <v>3</v>
          </cell>
          <cell r="E52" t="str">
            <v>Atap asbes gelombang kecil</v>
          </cell>
          <cell r="F52" t="str">
            <v>m2</v>
          </cell>
          <cell r="G52">
            <v>42</v>
          </cell>
          <cell r="J52">
            <v>43100</v>
          </cell>
          <cell r="K52">
            <v>1810200</v>
          </cell>
        </row>
        <row r="53">
          <cell r="C53">
            <v>4</v>
          </cell>
          <cell r="E53" t="str">
            <v>Ban-banan &amp; waterproofing coating</v>
          </cell>
          <cell r="F53" t="str">
            <v>m1</v>
          </cell>
          <cell r="G53">
            <v>35</v>
          </cell>
          <cell r="J53">
            <v>59980</v>
          </cell>
          <cell r="K53">
            <v>2099300</v>
          </cell>
        </row>
        <row r="54">
          <cell r="C54">
            <v>5</v>
          </cell>
          <cell r="E54" t="str">
            <v>Listplank GRC 20/250 db dimeni + fin.cat</v>
          </cell>
          <cell r="F54" t="str">
            <v>m1</v>
          </cell>
          <cell r="G54">
            <v>40</v>
          </cell>
          <cell r="J54">
            <v>191440</v>
          </cell>
          <cell r="K54">
            <v>7657600</v>
          </cell>
        </row>
        <row r="55">
          <cell r="C55">
            <v>6</v>
          </cell>
          <cell r="E55" t="str">
            <v xml:space="preserve">Zincromate baja &amp; fin.cat </v>
          </cell>
          <cell r="F55" t="str">
            <v>Kg</v>
          </cell>
          <cell r="G55">
            <v>553</v>
          </cell>
          <cell r="J55">
            <v>1410</v>
          </cell>
          <cell r="K55">
            <v>779730</v>
          </cell>
        </row>
        <row r="56">
          <cell r="F56" t="str">
            <v>sub-total</v>
          </cell>
          <cell r="K56">
            <v>22511110</v>
          </cell>
        </row>
        <row r="57">
          <cell r="C57" t="str">
            <v>G</v>
          </cell>
          <cell r="E57" t="str">
            <v>Kusen &amp; Pintu :</v>
          </cell>
        </row>
        <row r="58">
          <cell r="C58">
            <v>1</v>
          </cell>
          <cell r="E58" t="str">
            <v>PB1</v>
          </cell>
          <cell r="F58" t="str">
            <v>unit</v>
          </cell>
          <cell r="G58">
            <v>1</v>
          </cell>
          <cell r="J58">
            <v>11703050</v>
          </cell>
          <cell r="K58">
            <v>11703050</v>
          </cell>
        </row>
        <row r="59">
          <cell r="C59">
            <v>2</v>
          </cell>
          <cell r="E59" t="str">
            <v>PB2</v>
          </cell>
          <cell r="F59" t="str">
            <v>unit</v>
          </cell>
          <cell r="G59">
            <v>2</v>
          </cell>
          <cell r="J59">
            <v>11703050</v>
          </cell>
          <cell r="K59">
            <v>23406100</v>
          </cell>
        </row>
        <row r="60">
          <cell r="F60" t="str">
            <v>sub-total</v>
          </cell>
          <cell r="K60">
            <v>35109150</v>
          </cell>
        </row>
        <row r="61">
          <cell r="C61" t="str">
            <v>II</v>
          </cell>
          <cell r="E61" t="str">
            <v>PEKERJAAN GUDANG GA &amp; MARKETING</v>
          </cell>
        </row>
        <row r="62">
          <cell r="C62" t="str">
            <v>A</v>
          </cell>
          <cell r="E62" t="str">
            <v>Pondasi Batu Kali :</v>
          </cell>
        </row>
        <row r="63">
          <cell r="C63">
            <v>1</v>
          </cell>
          <cell r="E63" t="str">
            <v>Galian tanah u/ pondasi</v>
          </cell>
          <cell r="F63" t="str">
            <v>m3</v>
          </cell>
          <cell r="G63">
            <v>240</v>
          </cell>
          <cell r="J63">
            <v>52410</v>
          </cell>
          <cell r="K63">
            <v>12578400</v>
          </cell>
        </row>
        <row r="64">
          <cell r="C64">
            <v>2</v>
          </cell>
          <cell r="E64" t="str">
            <v>Urugan batu kapur t= 50 cm</v>
          </cell>
          <cell r="F64" t="str">
            <v>m3</v>
          </cell>
          <cell r="G64">
            <v>120</v>
          </cell>
          <cell r="J64">
            <v>145580</v>
          </cell>
          <cell r="K64">
            <v>17469600</v>
          </cell>
        </row>
        <row r="65">
          <cell r="C65">
            <v>3</v>
          </cell>
          <cell r="E65" t="str">
            <v xml:space="preserve">Pasir urug t=10 cm u/ pondasi </v>
          </cell>
          <cell r="F65" t="str">
            <v>m3</v>
          </cell>
          <cell r="G65">
            <v>24</v>
          </cell>
          <cell r="J65">
            <v>246910</v>
          </cell>
          <cell r="K65">
            <v>5925840</v>
          </cell>
        </row>
        <row r="66">
          <cell r="C66">
            <v>4</v>
          </cell>
          <cell r="E66" t="str">
            <v>Pondasi batu kali</v>
          </cell>
          <cell r="F66" t="str">
            <v>m3</v>
          </cell>
          <cell r="G66">
            <v>29.155000000000001</v>
          </cell>
          <cell r="J66">
            <v>575930</v>
          </cell>
          <cell r="K66">
            <v>16791239.150000002</v>
          </cell>
        </row>
        <row r="67">
          <cell r="C67">
            <v>5</v>
          </cell>
          <cell r="E67" t="str">
            <v>Pondasi ralaq bata u/ teras</v>
          </cell>
          <cell r="F67" t="str">
            <v>m1</v>
          </cell>
          <cell r="G67">
            <v>40</v>
          </cell>
          <cell r="J67">
            <v>31750</v>
          </cell>
          <cell r="K67">
            <v>1270000</v>
          </cell>
        </row>
        <row r="68">
          <cell r="C68">
            <v>6</v>
          </cell>
          <cell r="E68" t="str">
            <v>Urugan tanah dipadatkan t=1.0 m</v>
          </cell>
          <cell r="F68" t="str">
            <v>m3</v>
          </cell>
          <cell r="G68">
            <v>240</v>
          </cell>
          <cell r="J68">
            <v>103560</v>
          </cell>
          <cell r="K68">
            <v>24854400</v>
          </cell>
        </row>
        <row r="69">
          <cell r="F69" t="str">
            <v>sub-total</v>
          </cell>
          <cell r="K69">
            <v>78889479.150000006</v>
          </cell>
        </row>
        <row r="70">
          <cell r="C70" t="str">
            <v>B</v>
          </cell>
          <cell r="E70" t="str">
            <v>Struktur Beton :</v>
          </cell>
        </row>
        <row r="71">
          <cell r="C71">
            <v>1</v>
          </cell>
          <cell r="E71" t="str">
            <v>Sloof 20/20 cm + tulangan</v>
          </cell>
          <cell r="F71" t="str">
            <v>m3</v>
          </cell>
          <cell r="G71">
            <v>3.68</v>
          </cell>
          <cell r="J71">
            <v>3266680</v>
          </cell>
          <cell r="K71">
            <v>12021382.4</v>
          </cell>
        </row>
        <row r="72">
          <cell r="C72">
            <v>2</v>
          </cell>
          <cell r="E72" t="str">
            <v>Kolom 25/25 cm + tulangan</v>
          </cell>
          <cell r="F72" t="str">
            <v>m3</v>
          </cell>
          <cell r="G72">
            <v>4.4124999999999996</v>
          </cell>
          <cell r="J72">
            <v>5115440</v>
          </cell>
          <cell r="K72">
            <v>22571879</v>
          </cell>
        </row>
        <row r="73">
          <cell r="C73">
            <v>3</v>
          </cell>
          <cell r="E73" t="str">
            <v>Balok 20/30 cm + tulangan</v>
          </cell>
          <cell r="F73" t="str">
            <v>m3</v>
          </cell>
          <cell r="G73">
            <v>5.52</v>
          </cell>
          <cell r="J73">
            <v>4699620</v>
          </cell>
          <cell r="K73">
            <v>25941902.399999999</v>
          </cell>
        </row>
        <row r="74">
          <cell r="C74">
            <v>4</v>
          </cell>
          <cell r="E74" t="str">
            <v xml:space="preserve">Kolom praktis &amp; ring balok 12/12 cm + tulangan </v>
          </cell>
          <cell r="F74" t="str">
            <v>m3</v>
          </cell>
          <cell r="G74">
            <v>0.69119999999999993</v>
          </cell>
          <cell r="J74">
            <v>3085830</v>
          </cell>
          <cell r="K74">
            <v>2132925.696</v>
          </cell>
        </row>
        <row r="75">
          <cell r="F75" t="str">
            <v>sub-total</v>
          </cell>
          <cell r="K75">
            <v>62668089.495999999</v>
          </cell>
        </row>
        <row r="76">
          <cell r="C76" t="str">
            <v>C</v>
          </cell>
          <cell r="E76" t="str">
            <v>Lantai :</v>
          </cell>
        </row>
        <row r="77">
          <cell r="C77">
            <v>1</v>
          </cell>
          <cell r="E77" t="str">
            <v>Cor rabat beton t=7 cm</v>
          </cell>
          <cell r="F77" t="str">
            <v>m3</v>
          </cell>
          <cell r="G77">
            <v>16.8</v>
          </cell>
          <cell r="J77">
            <v>619900</v>
          </cell>
          <cell r="K77">
            <v>10414320</v>
          </cell>
        </row>
        <row r="78">
          <cell r="C78">
            <v>2</v>
          </cell>
          <cell r="E78" t="str">
            <v>Fin. Aci</v>
          </cell>
          <cell r="F78" t="str">
            <v>m2</v>
          </cell>
          <cell r="G78">
            <v>240</v>
          </cell>
          <cell r="J78">
            <v>111340</v>
          </cell>
          <cell r="K78">
            <v>26721600</v>
          </cell>
        </row>
        <row r="79">
          <cell r="C79">
            <v>3</v>
          </cell>
          <cell r="E79" t="str">
            <v>Urugan pasir t=5 cm</v>
          </cell>
          <cell r="F79" t="str">
            <v>m3</v>
          </cell>
          <cell r="G79">
            <v>12</v>
          </cell>
          <cell r="J79">
            <v>246910</v>
          </cell>
          <cell r="K79">
            <v>2962920</v>
          </cell>
        </row>
        <row r="80">
          <cell r="F80" t="str">
            <v>sub-total</v>
          </cell>
          <cell r="K80">
            <v>40098840</v>
          </cell>
        </row>
        <row r="81">
          <cell r="C81" t="str">
            <v>D</v>
          </cell>
          <cell r="E81" t="str">
            <v>Dinding :</v>
          </cell>
        </row>
        <row r="82">
          <cell r="C82">
            <v>1</v>
          </cell>
          <cell r="E82" t="str">
            <v xml:space="preserve">Batako </v>
          </cell>
          <cell r="F82" t="str">
            <v>m2</v>
          </cell>
          <cell r="G82">
            <v>294.39999999999998</v>
          </cell>
          <cell r="J82">
            <v>111340</v>
          </cell>
          <cell r="K82">
            <v>32778495.999999996</v>
          </cell>
        </row>
        <row r="83">
          <cell r="C83">
            <v>2</v>
          </cell>
          <cell r="E83" t="str">
            <v>Kawat ram (Bird Net) + rangka besi siku L.40.40.4 mm</v>
          </cell>
          <cell r="F83" t="str">
            <v>m2</v>
          </cell>
          <cell r="G83">
            <v>35</v>
          </cell>
          <cell r="J83">
            <v>222860</v>
          </cell>
          <cell r="K83">
            <v>7800100</v>
          </cell>
        </row>
        <row r="84">
          <cell r="C84">
            <v>3</v>
          </cell>
          <cell r="E84" t="str">
            <v>Plester aci cover kolom &amp; balok expose</v>
          </cell>
          <cell r="F84" t="str">
            <v>m2</v>
          </cell>
          <cell r="G84">
            <v>137.4</v>
          </cell>
          <cell r="J84">
            <v>28510</v>
          </cell>
          <cell r="K84">
            <v>3917274</v>
          </cell>
        </row>
        <row r="85">
          <cell r="C85">
            <v>4</v>
          </cell>
          <cell r="E85" t="str">
            <v>Plester aci dinding parapet</v>
          </cell>
          <cell r="F85" t="str">
            <v>m2</v>
          </cell>
          <cell r="G85">
            <v>56</v>
          </cell>
          <cell r="J85">
            <v>31390</v>
          </cell>
          <cell r="K85">
            <v>1757840</v>
          </cell>
        </row>
        <row r="86">
          <cell r="C86">
            <v>5</v>
          </cell>
          <cell r="E86" t="str">
            <v>Plester aci dinding batako</v>
          </cell>
          <cell r="F86" t="str">
            <v>m2</v>
          </cell>
          <cell r="G86">
            <v>202</v>
          </cell>
          <cell r="J86">
            <v>31390</v>
          </cell>
          <cell r="K86">
            <v>6340780</v>
          </cell>
        </row>
        <row r="87">
          <cell r="C87">
            <v>6</v>
          </cell>
          <cell r="E87" t="str">
            <v>Cat dinding parapet &amp; kolom balok expose ex Catylac</v>
          </cell>
          <cell r="F87" t="str">
            <v>m2</v>
          </cell>
          <cell r="G87">
            <v>193.4</v>
          </cell>
          <cell r="J87">
            <v>10390</v>
          </cell>
          <cell r="K87">
            <v>2009426</v>
          </cell>
        </row>
        <row r="88">
          <cell r="F88" t="str">
            <v>sub-total</v>
          </cell>
          <cell r="K88">
            <v>54603916</v>
          </cell>
        </row>
        <row r="89">
          <cell r="C89" t="str">
            <v>E</v>
          </cell>
          <cell r="E89" t="str">
            <v>Atap :</v>
          </cell>
        </row>
        <row r="90">
          <cell r="C90">
            <v>1</v>
          </cell>
          <cell r="E90" t="str">
            <v>Balok kuda-kuda WF 200.100.5,5.8</v>
          </cell>
          <cell r="F90" t="str">
            <v>Kg</v>
          </cell>
          <cell r="G90">
            <v>870.67199999999991</v>
          </cell>
          <cell r="J90">
            <v>20260</v>
          </cell>
          <cell r="K90">
            <v>17639814.719999999</v>
          </cell>
        </row>
        <row r="91">
          <cell r="C91">
            <v>2</v>
          </cell>
          <cell r="E91" t="str">
            <v>Balok gordeng CNP 100.50.20.3,2</v>
          </cell>
          <cell r="F91" t="str">
            <v>Kg</v>
          </cell>
          <cell r="G91">
            <v>1320</v>
          </cell>
          <cell r="J91">
            <v>17560</v>
          </cell>
          <cell r="K91">
            <v>23179200</v>
          </cell>
        </row>
        <row r="92">
          <cell r="C92">
            <v>3</v>
          </cell>
          <cell r="E92" t="str">
            <v>Atap asbes gelombang kecil</v>
          </cell>
          <cell r="F92" t="str">
            <v>m2</v>
          </cell>
          <cell r="G92">
            <v>272</v>
          </cell>
          <cell r="J92">
            <v>43100</v>
          </cell>
          <cell r="K92">
            <v>11723200</v>
          </cell>
        </row>
        <row r="93">
          <cell r="C93">
            <v>4</v>
          </cell>
          <cell r="E93" t="str">
            <v>Plafond gypsum 9 mm rangka hollo</v>
          </cell>
          <cell r="F93" t="str">
            <v>m2</v>
          </cell>
          <cell r="G93">
            <v>24</v>
          </cell>
          <cell r="J93">
            <v>155150</v>
          </cell>
          <cell r="K93">
            <v>3723600</v>
          </cell>
        </row>
        <row r="94">
          <cell r="C94">
            <v>5</v>
          </cell>
          <cell r="E94" t="str">
            <v>Ban-banan &amp; waterproofing coating</v>
          </cell>
          <cell r="F94" t="str">
            <v>m1</v>
          </cell>
          <cell r="G94">
            <v>40</v>
          </cell>
          <cell r="J94">
            <v>59980</v>
          </cell>
          <cell r="K94">
            <v>2399200</v>
          </cell>
        </row>
        <row r="95">
          <cell r="C95">
            <v>6</v>
          </cell>
          <cell r="E95" t="str">
            <v>Listplank GRC 20/250 db dimeni + fin.cat</v>
          </cell>
          <cell r="F95" t="str">
            <v>m1</v>
          </cell>
          <cell r="G95">
            <v>40</v>
          </cell>
          <cell r="J95">
            <v>191440</v>
          </cell>
          <cell r="K95">
            <v>7657600</v>
          </cell>
        </row>
        <row r="96">
          <cell r="C96">
            <v>7</v>
          </cell>
          <cell r="E96" t="str">
            <v xml:space="preserve">Zincromate baja &amp; fin.cat </v>
          </cell>
          <cell r="F96" t="str">
            <v>Kg</v>
          </cell>
          <cell r="G96">
            <v>2190.672</v>
          </cell>
          <cell r="J96">
            <v>1410</v>
          </cell>
          <cell r="K96">
            <v>3088847.52</v>
          </cell>
        </row>
        <row r="97">
          <cell r="F97" t="str">
            <v>sub-total</v>
          </cell>
          <cell r="K97">
            <v>69411462.239999995</v>
          </cell>
        </row>
        <row r="98">
          <cell r="C98" t="str">
            <v>F</v>
          </cell>
          <cell r="E98" t="str">
            <v>Canopy :</v>
          </cell>
        </row>
        <row r="99">
          <cell r="C99">
            <v>1</v>
          </cell>
          <cell r="E99" t="str">
            <v>Rangka WF 150.75.5.7</v>
          </cell>
          <cell r="F99" t="str">
            <v>Kg</v>
          </cell>
          <cell r="G99">
            <v>168</v>
          </cell>
          <cell r="J99">
            <v>20260</v>
          </cell>
          <cell r="K99">
            <v>3403680</v>
          </cell>
        </row>
        <row r="100">
          <cell r="C100">
            <v>2</v>
          </cell>
          <cell r="E100" t="str">
            <v>Balok gordeng CNP 100.50.20.3,2</v>
          </cell>
          <cell r="F100" t="str">
            <v>Kg</v>
          </cell>
          <cell r="G100">
            <v>440</v>
          </cell>
          <cell r="J100">
            <v>17560</v>
          </cell>
          <cell r="K100">
            <v>7726400</v>
          </cell>
        </row>
        <row r="101">
          <cell r="C101">
            <v>3</v>
          </cell>
          <cell r="E101" t="str">
            <v>Atap asbes gelombang kecil</v>
          </cell>
          <cell r="F101" t="str">
            <v>m2</v>
          </cell>
          <cell r="G101">
            <v>48</v>
          </cell>
          <cell r="J101">
            <v>43100</v>
          </cell>
          <cell r="K101">
            <v>2068800</v>
          </cell>
        </row>
        <row r="102">
          <cell r="C102">
            <v>4</v>
          </cell>
          <cell r="E102" t="str">
            <v>Ban-banan &amp; waterproofing coating</v>
          </cell>
          <cell r="F102" t="str">
            <v>m1</v>
          </cell>
          <cell r="G102">
            <v>40</v>
          </cell>
          <cell r="J102">
            <v>59980</v>
          </cell>
          <cell r="K102">
            <v>2399200</v>
          </cell>
        </row>
        <row r="103">
          <cell r="C103">
            <v>5</v>
          </cell>
          <cell r="E103" t="str">
            <v>Listplank GRC 20/250 db dimeni + fin.cat</v>
          </cell>
          <cell r="F103" t="str">
            <v>m1</v>
          </cell>
          <cell r="G103">
            <v>40</v>
          </cell>
          <cell r="J103">
            <v>191440</v>
          </cell>
          <cell r="K103">
            <v>7657600</v>
          </cell>
        </row>
        <row r="104">
          <cell r="C104">
            <v>6</v>
          </cell>
          <cell r="E104" t="str">
            <v xml:space="preserve">Zincromate baja &amp; fin.cat </v>
          </cell>
          <cell r="F104" t="str">
            <v>Kg</v>
          </cell>
          <cell r="G104">
            <v>608</v>
          </cell>
          <cell r="J104">
            <v>1410</v>
          </cell>
          <cell r="K104">
            <v>857280</v>
          </cell>
        </row>
        <row r="105">
          <cell r="F105" t="str">
            <v>sub-total</v>
          </cell>
          <cell r="K105">
            <v>24112960</v>
          </cell>
        </row>
        <row r="106">
          <cell r="C106" t="str">
            <v>G</v>
          </cell>
          <cell r="E106" t="str">
            <v>Kusen &amp; Pintu :</v>
          </cell>
        </row>
        <row r="107">
          <cell r="C107">
            <v>1</v>
          </cell>
          <cell r="E107" t="str">
            <v>PB2</v>
          </cell>
          <cell r="F107" t="str">
            <v>unit</v>
          </cell>
          <cell r="G107">
            <v>2</v>
          </cell>
          <cell r="J107">
            <v>11703050</v>
          </cell>
          <cell r="K107">
            <v>23406100</v>
          </cell>
        </row>
        <row r="108">
          <cell r="F108" t="str">
            <v>sub-total</v>
          </cell>
          <cell r="K108">
            <v>23406100</v>
          </cell>
        </row>
        <row r="109">
          <cell r="C109" t="str">
            <v>III</v>
          </cell>
          <cell r="E109" t="str">
            <v>PEKERJAAN RUANG MUSHALA</v>
          </cell>
        </row>
        <row r="110">
          <cell r="C110" t="str">
            <v>A</v>
          </cell>
          <cell r="E110" t="str">
            <v>Pondasi Batu Kali :</v>
          </cell>
        </row>
        <row r="111">
          <cell r="C111">
            <v>1</v>
          </cell>
          <cell r="E111" t="str">
            <v>Galian tanah u/ pondasi</v>
          </cell>
          <cell r="F111" t="str">
            <v>m3</v>
          </cell>
          <cell r="G111">
            <v>96</v>
          </cell>
          <cell r="J111">
            <v>52410</v>
          </cell>
          <cell r="K111">
            <v>5031360</v>
          </cell>
        </row>
        <row r="112">
          <cell r="C112">
            <v>2</v>
          </cell>
          <cell r="E112" t="str">
            <v>Urugan batu kapur t= 50 cm</v>
          </cell>
          <cell r="F112" t="str">
            <v>m3</v>
          </cell>
          <cell r="G112">
            <v>48</v>
          </cell>
          <cell r="J112">
            <v>145580</v>
          </cell>
          <cell r="K112">
            <v>6987840</v>
          </cell>
        </row>
        <row r="113">
          <cell r="C113">
            <v>3</v>
          </cell>
          <cell r="E113" t="str">
            <v xml:space="preserve">Pasir urug t=10 cm u/ pondasi </v>
          </cell>
          <cell r="F113" t="str">
            <v>m3</v>
          </cell>
          <cell r="G113">
            <v>9.6</v>
          </cell>
          <cell r="J113">
            <v>246910</v>
          </cell>
          <cell r="K113">
            <v>2370336</v>
          </cell>
        </row>
        <row r="114">
          <cell r="C114">
            <v>4</v>
          </cell>
          <cell r="E114" t="str">
            <v>Pondasi batu kali</v>
          </cell>
          <cell r="F114" t="str">
            <v>m3</v>
          </cell>
          <cell r="G114">
            <v>21.845250000000007</v>
          </cell>
          <cell r="J114">
            <v>575930</v>
          </cell>
          <cell r="K114">
            <v>12581334.832500003</v>
          </cell>
        </row>
        <row r="115">
          <cell r="C115">
            <v>5</v>
          </cell>
          <cell r="E115" t="str">
            <v>Pondasi ralaq bata u/ teras</v>
          </cell>
          <cell r="F115" t="str">
            <v>m1</v>
          </cell>
          <cell r="G115">
            <v>16</v>
          </cell>
          <cell r="J115">
            <v>31750</v>
          </cell>
          <cell r="K115">
            <v>508000</v>
          </cell>
        </row>
        <row r="116">
          <cell r="C116">
            <v>6</v>
          </cell>
          <cell r="E116" t="str">
            <v>Urugan tanah dipadatkan t=1.0 m</v>
          </cell>
          <cell r="F116" t="str">
            <v>m3</v>
          </cell>
          <cell r="G116">
            <v>96</v>
          </cell>
          <cell r="J116">
            <v>103560</v>
          </cell>
          <cell r="K116">
            <v>9941760</v>
          </cell>
        </row>
        <row r="117">
          <cell r="F117" t="str">
            <v>sub-total</v>
          </cell>
          <cell r="K117">
            <v>37420630.832500003</v>
          </cell>
        </row>
        <row r="118">
          <cell r="C118" t="str">
            <v>B</v>
          </cell>
          <cell r="E118" t="str">
            <v>Struktur Beton :</v>
          </cell>
        </row>
        <row r="119">
          <cell r="C119">
            <v>1</v>
          </cell>
          <cell r="E119" t="str">
            <v>Sloof 20/20 cm + tulangan</v>
          </cell>
          <cell r="F119" t="str">
            <v>m3</v>
          </cell>
          <cell r="G119">
            <v>2.6280000000000006</v>
          </cell>
          <cell r="J119">
            <v>3266680</v>
          </cell>
          <cell r="K119">
            <v>8584835.040000001</v>
          </cell>
        </row>
        <row r="120">
          <cell r="C120">
            <v>2</v>
          </cell>
          <cell r="E120" t="str">
            <v>Kolom 25/25 cm + tulangan</v>
          </cell>
          <cell r="F120" t="str">
            <v>m3</v>
          </cell>
          <cell r="G120">
            <v>2.1749999999999998</v>
          </cell>
          <cell r="J120">
            <v>5115440</v>
          </cell>
          <cell r="K120">
            <v>11126082</v>
          </cell>
        </row>
        <row r="121">
          <cell r="C121">
            <v>3</v>
          </cell>
          <cell r="E121" t="str">
            <v>Balok 20/30 cm + tulangan</v>
          </cell>
          <cell r="F121" t="str">
            <v>m3</v>
          </cell>
          <cell r="G121">
            <v>3</v>
          </cell>
          <cell r="J121">
            <v>4699620</v>
          </cell>
          <cell r="K121">
            <v>14098860</v>
          </cell>
        </row>
        <row r="122">
          <cell r="C122">
            <v>4</v>
          </cell>
          <cell r="E122" t="str">
            <v xml:space="preserve">Kolom praktis &amp; ring balok 12/12 cm + tulangan </v>
          </cell>
          <cell r="F122" t="str">
            <v>m3</v>
          </cell>
          <cell r="G122">
            <v>0.62639999999999996</v>
          </cell>
          <cell r="J122">
            <v>3085830</v>
          </cell>
          <cell r="K122">
            <v>1932963.9119999998</v>
          </cell>
        </row>
        <row r="123">
          <cell r="F123" t="str">
            <v>sub-total</v>
          </cell>
          <cell r="K123">
            <v>35742740.952</v>
          </cell>
        </row>
        <row r="124">
          <cell r="C124" t="str">
            <v>C</v>
          </cell>
          <cell r="E124" t="str">
            <v>Lantai :</v>
          </cell>
        </row>
        <row r="125">
          <cell r="C125">
            <v>1</v>
          </cell>
          <cell r="E125" t="str">
            <v>Tempat wudhu dikeramik</v>
          </cell>
          <cell r="F125" t="str">
            <v>m1</v>
          </cell>
          <cell r="G125">
            <v>7</v>
          </cell>
          <cell r="J125">
            <v>100450</v>
          </cell>
          <cell r="K125">
            <v>703150</v>
          </cell>
        </row>
        <row r="126">
          <cell r="C126">
            <v>2</v>
          </cell>
          <cell r="E126" t="str">
            <v>Cor rabat beton t=7 cm</v>
          </cell>
          <cell r="F126" t="str">
            <v>m3</v>
          </cell>
          <cell r="G126">
            <v>6.72</v>
          </cell>
          <cell r="J126">
            <v>619900</v>
          </cell>
          <cell r="K126">
            <v>4165728</v>
          </cell>
        </row>
        <row r="127">
          <cell r="C127">
            <v>3</v>
          </cell>
          <cell r="E127" t="str">
            <v>Keramik lantai 40x40 ex. Roman</v>
          </cell>
          <cell r="F127" t="str">
            <v>m2</v>
          </cell>
          <cell r="G127">
            <v>78</v>
          </cell>
          <cell r="J127">
            <v>105560</v>
          </cell>
          <cell r="K127">
            <v>8233680</v>
          </cell>
        </row>
        <row r="128">
          <cell r="C128">
            <v>4</v>
          </cell>
          <cell r="E128" t="str">
            <v>Keramik dinding KM &amp; Tempat wudhu 20x25 ex. Roman</v>
          </cell>
          <cell r="F128" t="str">
            <v>m2</v>
          </cell>
          <cell r="G128">
            <v>41.4</v>
          </cell>
          <cell r="J128">
            <v>92570</v>
          </cell>
          <cell r="K128">
            <v>3832398</v>
          </cell>
        </row>
        <row r="129">
          <cell r="C129">
            <v>5</v>
          </cell>
          <cell r="E129" t="str">
            <v>Keramik lantai KM 20x20 ex. Roman</v>
          </cell>
          <cell r="F129" t="str">
            <v>m3</v>
          </cell>
          <cell r="G129">
            <v>6.24</v>
          </cell>
          <cell r="J129">
            <v>94070</v>
          </cell>
          <cell r="K129">
            <v>586996.80000000005</v>
          </cell>
        </row>
        <row r="130">
          <cell r="F130" t="str">
            <v>sub-total</v>
          </cell>
          <cell r="K130">
            <v>17521952.800000001</v>
          </cell>
        </row>
        <row r="131">
          <cell r="C131" t="str">
            <v>D</v>
          </cell>
          <cell r="E131" t="str">
            <v>Dinding :</v>
          </cell>
        </row>
        <row r="132">
          <cell r="C132">
            <v>1</v>
          </cell>
          <cell r="E132" t="str">
            <v xml:space="preserve">Batako </v>
          </cell>
          <cell r="F132" t="str">
            <v>m2</v>
          </cell>
          <cell r="G132">
            <v>168.7</v>
          </cell>
          <cell r="J132">
            <v>111340</v>
          </cell>
          <cell r="K132">
            <v>18783058</v>
          </cell>
        </row>
        <row r="133">
          <cell r="C133">
            <v>2</v>
          </cell>
          <cell r="E133" t="str">
            <v>Plester aci dinding batako</v>
          </cell>
          <cell r="F133" t="str">
            <v>m2</v>
          </cell>
          <cell r="G133">
            <v>124.8</v>
          </cell>
          <cell r="J133">
            <v>31390</v>
          </cell>
          <cell r="K133">
            <v>3917472</v>
          </cell>
        </row>
        <row r="134">
          <cell r="C134">
            <v>3</v>
          </cell>
          <cell r="E134" t="str">
            <v>Plester aci cover kolom &amp; balok expose</v>
          </cell>
          <cell r="F134" t="str">
            <v>m2</v>
          </cell>
          <cell r="G134">
            <v>83.9</v>
          </cell>
          <cell r="J134">
            <v>28510</v>
          </cell>
          <cell r="K134">
            <v>2391989</v>
          </cell>
        </row>
        <row r="135">
          <cell r="C135">
            <v>4</v>
          </cell>
          <cell r="E135" t="str">
            <v>Plester aci dinding parapet</v>
          </cell>
          <cell r="F135" t="str">
            <v>m2</v>
          </cell>
          <cell r="G135">
            <v>22.4</v>
          </cell>
          <cell r="J135">
            <v>31390</v>
          </cell>
          <cell r="K135">
            <v>703136</v>
          </cell>
        </row>
        <row r="136">
          <cell r="C136">
            <v>5</v>
          </cell>
          <cell r="E136" t="str">
            <v>Cat dinding parapet &amp; kolom balok expose ex Catylac</v>
          </cell>
          <cell r="F136" t="str">
            <v>m2</v>
          </cell>
          <cell r="G136">
            <v>106.3</v>
          </cell>
          <cell r="J136">
            <v>10390</v>
          </cell>
          <cell r="K136">
            <v>1104457</v>
          </cell>
        </row>
        <row r="137">
          <cell r="F137" t="str">
            <v>sub-total</v>
          </cell>
          <cell r="K137">
            <v>26900112</v>
          </cell>
        </row>
        <row r="138">
          <cell r="C138" t="str">
            <v>E</v>
          </cell>
          <cell r="E138" t="str">
            <v>Atap :</v>
          </cell>
        </row>
        <row r="139">
          <cell r="C139">
            <v>1</v>
          </cell>
          <cell r="E139" t="str">
            <v>Balok kuda-kuda WF 200.100.5,5.8</v>
          </cell>
          <cell r="F139" t="str">
            <v>Kg</v>
          </cell>
          <cell r="G139">
            <v>435.33599999999996</v>
          </cell>
          <cell r="J139">
            <v>20260</v>
          </cell>
          <cell r="K139">
            <v>8819907.3599999994</v>
          </cell>
        </row>
        <row r="140">
          <cell r="C140">
            <v>2</v>
          </cell>
          <cell r="E140" t="str">
            <v>Balok gordeng CNP 100.50.20.3,2</v>
          </cell>
          <cell r="F140" t="str">
            <v>Kg</v>
          </cell>
          <cell r="G140">
            <v>528</v>
          </cell>
          <cell r="J140">
            <v>17560</v>
          </cell>
          <cell r="K140">
            <v>9271680</v>
          </cell>
        </row>
        <row r="141">
          <cell r="C141">
            <v>3</v>
          </cell>
          <cell r="E141" t="str">
            <v>Atap asbes gelombang kecil</v>
          </cell>
          <cell r="F141" t="str">
            <v>m2</v>
          </cell>
          <cell r="G141">
            <v>108.8</v>
          </cell>
          <cell r="J141">
            <v>43100</v>
          </cell>
          <cell r="K141">
            <v>4689280</v>
          </cell>
        </row>
        <row r="142">
          <cell r="C142">
            <v>4</v>
          </cell>
          <cell r="E142" t="str">
            <v>Plafond gypsum rangka hollo</v>
          </cell>
          <cell r="F142" t="str">
            <v>m2</v>
          </cell>
          <cell r="G142">
            <v>96</v>
          </cell>
          <cell r="J142">
            <v>155150</v>
          </cell>
          <cell r="K142">
            <v>14894400</v>
          </cell>
        </row>
        <row r="143">
          <cell r="C143">
            <v>5</v>
          </cell>
          <cell r="E143" t="str">
            <v>List gypsum 5x5</v>
          </cell>
          <cell r="F143" t="str">
            <v>m1</v>
          </cell>
          <cell r="G143">
            <v>65</v>
          </cell>
          <cell r="J143">
            <v>104820</v>
          </cell>
          <cell r="K143">
            <v>6813300</v>
          </cell>
        </row>
        <row r="144">
          <cell r="C144">
            <v>6</v>
          </cell>
          <cell r="E144" t="str">
            <v>Ban-banan &amp; waterproofing coating</v>
          </cell>
          <cell r="F144" t="str">
            <v>m1</v>
          </cell>
          <cell r="G144">
            <v>16</v>
          </cell>
          <cell r="J144">
            <v>59980</v>
          </cell>
          <cell r="K144">
            <v>959680</v>
          </cell>
        </row>
        <row r="145">
          <cell r="C145">
            <v>7</v>
          </cell>
          <cell r="E145" t="str">
            <v>Listplank GRC 20/250 db dimeni + fin.cat</v>
          </cell>
          <cell r="F145" t="str">
            <v>m1</v>
          </cell>
          <cell r="G145">
            <v>16</v>
          </cell>
          <cell r="J145">
            <v>191440</v>
          </cell>
          <cell r="K145">
            <v>3063040</v>
          </cell>
        </row>
        <row r="146">
          <cell r="C146">
            <v>8</v>
          </cell>
          <cell r="E146" t="str">
            <v xml:space="preserve">Zincromate baja &amp; fin.cat </v>
          </cell>
          <cell r="F146" t="str">
            <v>Kg</v>
          </cell>
          <cell r="G146">
            <v>963.33600000000001</v>
          </cell>
          <cell r="J146">
            <v>1410</v>
          </cell>
          <cell r="K146">
            <v>1358303.76</v>
          </cell>
        </row>
        <row r="147">
          <cell r="F147" t="str">
            <v>sub-total</v>
          </cell>
          <cell r="K147">
            <v>49869591.119999997</v>
          </cell>
        </row>
        <row r="148">
          <cell r="C148" t="str">
            <v>F</v>
          </cell>
          <cell r="E148" t="str">
            <v>Canopy :</v>
          </cell>
        </row>
        <row r="149">
          <cell r="C149">
            <v>1</v>
          </cell>
          <cell r="E149" t="str">
            <v>Rangka WF 150.75.5.7</v>
          </cell>
          <cell r="F149" t="str">
            <v>Kg</v>
          </cell>
          <cell r="G149">
            <v>84</v>
          </cell>
          <cell r="J149">
            <v>20260</v>
          </cell>
          <cell r="K149">
            <v>1701840</v>
          </cell>
        </row>
        <row r="150">
          <cell r="C150">
            <v>2</v>
          </cell>
          <cell r="E150" t="str">
            <v>Balok gordeng CNP 100.50.20.3,2</v>
          </cell>
          <cell r="F150" t="str">
            <v>Kg</v>
          </cell>
          <cell r="G150">
            <v>176</v>
          </cell>
          <cell r="J150">
            <v>17560</v>
          </cell>
          <cell r="K150">
            <v>3090560</v>
          </cell>
        </row>
        <row r="151">
          <cell r="C151">
            <v>3</v>
          </cell>
          <cell r="E151" t="str">
            <v>Atap asbes gelombang kecil</v>
          </cell>
          <cell r="F151" t="str">
            <v>m2</v>
          </cell>
          <cell r="G151">
            <v>19.2</v>
          </cell>
          <cell r="J151">
            <v>43100</v>
          </cell>
          <cell r="K151">
            <v>827520</v>
          </cell>
        </row>
        <row r="152">
          <cell r="C152">
            <v>4</v>
          </cell>
          <cell r="E152" t="str">
            <v>Ban-banan &amp; waterproofing coating</v>
          </cell>
          <cell r="F152" t="str">
            <v>m1</v>
          </cell>
          <cell r="G152">
            <v>16</v>
          </cell>
          <cell r="J152">
            <v>59980</v>
          </cell>
          <cell r="K152">
            <v>959680</v>
          </cell>
        </row>
        <row r="153">
          <cell r="C153">
            <v>5</v>
          </cell>
          <cell r="E153" t="str">
            <v>Listplank GRC 20/250 db dimeni + fin.cat</v>
          </cell>
          <cell r="F153" t="str">
            <v>m1</v>
          </cell>
          <cell r="G153">
            <v>16</v>
          </cell>
          <cell r="J153">
            <v>191440</v>
          </cell>
          <cell r="K153">
            <v>3063040</v>
          </cell>
        </row>
        <row r="154">
          <cell r="C154">
            <v>6</v>
          </cell>
          <cell r="E154" t="str">
            <v xml:space="preserve">Zincromate baja &amp; fin.cat </v>
          </cell>
          <cell r="F154" t="str">
            <v>Kg</v>
          </cell>
          <cell r="G154">
            <v>260</v>
          </cell>
          <cell r="J154">
            <v>1410</v>
          </cell>
          <cell r="K154">
            <v>366600</v>
          </cell>
        </row>
        <row r="155">
          <cell r="F155" t="str">
            <v>sub-total</v>
          </cell>
          <cell r="K155">
            <v>10009240</v>
          </cell>
        </row>
        <row r="156">
          <cell r="C156" t="str">
            <v>G</v>
          </cell>
          <cell r="E156" t="str">
            <v>Pelengkap :</v>
          </cell>
        </row>
        <row r="157">
          <cell r="C157">
            <v>1</v>
          </cell>
          <cell r="E157" t="str">
            <v>P1</v>
          </cell>
          <cell r="F157" t="str">
            <v>unit</v>
          </cell>
          <cell r="G157">
            <v>1</v>
          </cell>
          <cell r="J157">
            <v>4360160</v>
          </cell>
          <cell r="K157">
            <v>4360160</v>
          </cell>
        </row>
        <row r="158">
          <cell r="C158">
            <v>2</v>
          </cell>
          <cell r="E158" t="str">
            <v>Pintu KM aluminium</v>
          </cell>
          <cell r="F158" t="str">
            <v>unit</v>
          </cell>
          <cell r="G158">
            <v>4</v>
          </cell>
          <cell r="J158">
            <v>6049890</v>
          </cell>
          <cell r="K158">
            <v>24199560</v>
          </cell>
        </row>
        <row r="159">
          <cell r="C159">
            <v>3</v>
          </cell>
          <cell r="E159" t="str">
            <v>Closet jongkok ex TOTO CE 6</v>
          </cell>
          <cell r="F159" t="str">
            <v>unit</v>
          </cell>
          <cell r="G159">
            <v>4</v>
          </cell>
          <cell r="J159">
            <v>262960</v>
          </cell>
          <cell r="K159">
            <v>1051840</v>
          </cell>
        </row>
        <row r="160">
          <cell r="C160">
            <v>4</v>
          </cell>
          <cell r="E160" t="str">
            <v>Kran ex. SAN EI  Y 20 JC</v>
          </cell>
          <cell r="F160" t="str">
            <v>unit</v>
          </cell>
          <cell r="G160">
            <v>8</v>
          </cell>
          <cell r="J160">
            <v>173680</v>
          </cell>
          <cell r="K160">
            <v>1389440</v>
          </cell>
        </row>
        <row r="161">
          <cell r="C161">
            <v>5</v>
          </cell>
          <cell r="E161" t="str">
            <v>Floor drain 4” ex. SAN EI H51</v>
          </cell>
          <cell r="F161" t="str">
            <v>unit</v>
          </cell>
          <cell r="G161">
            <v>6</v>
          </cell>
          <cell r="J161">
            <v>257790</v>
          </cell>
          <cell r="K161">
            <v>1546740</v>
          </cell>
        </row>
        <row r="162">
          <cell r="C162">
            <v>6</v>
          </cell>
          <cell r="E162" t="str">
            <v>Jendela aluminium ex. Alexindo</v>
          </cell>
          <cell r="F162" t="str">
            <v>unit</v>
          </cell>
          <cell r="G162">
            <v>1</v>
          </cell>
          <cell r="J162">
            <v>6308770</v>
          </cell>
          <cell r="K162">
            <v>6308770</v>
          </cell>
        </row>
        <row r="163">
          <cell r="F163" t="str">
            <v>sub-total</v>
          </cell>
          <cell r="K163">
            <v>38856510</v>
          </cell>
        </row>
        <row r="164">
          <cell r="C164" t="str">
            <v>IV</v>
          </cell>
          <cell r="E164" t="str">
            <v>PEKERJAAN RUANG TUNGGU DRIVER</v>
          </cell>
        </row>
        <row r="165">
          <cell r="C165" t="str">
            <v>A</v>
          </cell>
          <cell r="E165" t="str">
            <v>Pondasi Batu Kali :</v>
          </cell>
        </row>
        <row r="166">
          <cell r="C166">
            <v>1</v>
          </cell>
          <cell r="E166" t="str">
            <v>Galian tanah u/ pondasi</v>
          </cell>
          <cell r="F166" t="str">
            <v>m3</v>
          </cell>
          <cell r="G166">
            <v>72</v>
          </cell>
          <cell r="J166">
            <v>52410</v>
          </cell>
          <cell r="K166">
            <v>3773520</v>
          </cell>
        </row>
        <row r="167">
          <cell r="C167">
            <v>2</v>
          </cell>
          <cell r="E167" t="str">
            <v>Urugan batu kapur t= 50 cm</v>
          </cell>
          <cell r="F167" t="str">
            <v>m3</v>
          </cell>
          <cell r="G167">
            <v>36</v>
          </cell>
          <cell r="J167">
            <v>145580</v>
          </cell>
          <cell r="K167">
            <v>5240880</v>
          </cell>
        </row>
        <row r="168">
          <cell r="C168">
            <v>3</v>
          </cell>
          <cell r="E168" t="str">
            <v xml:space="preserve">Pasir urug t=10 cm u/ pondasi </v>
          </cell>
          <cell r="F168" t="str">
            <v>m3</v>
          </cell>
          <cell r="G168">
            <v>7.2</v>
          </cell>
          <cell r="J168">
            <v>246910</v>
          </cell>
          <cell r="K168">
            <v>1777752</v>
          </cell>
        </row>
        <row r="169">
          <cell r="C169">
            <v>4</v>
          </cell>
          <cell r="E169" t="str">
            <v>Pondasi batu kali</v>
          </cell>
          <cell r="F169" t="str">
            <v>m3</v>
          </cell>
          <cell r="G169">
            <v>13.965</v>
          </cell>
          <cell r="J169">
            <v>575930</v>
          </cell>
          <cell r="K169">
            <v>8042862.4500000002</v>
          </cell>
        </row>
        <row r="170">
          <cell r="C170">
            <v>5</v>
          </cell>
          <cell r="E170" t="str">
            <v>Pondasi ralaq bata u/ teras</v>
          </cell>
          <cell r="F170" t="str">
            <v>m1</v>
          </cell>
          <cell r="G170">
            <v>12</v>
          </cell>
          <cell r="J170">
            <v>31750</v>
          </cell>
          <cell r="K170">
            <v>381000</v>
          </cell>
        </row>
        <row r="171">
          <cell r="C171">
            <v>6</v>
          </cell>
          <cell r="E171" t="str">
            <v>Urugan tanah dipadatkan t=1.0 m</v>
          </cell>
          <cell r="F171" t="str">
            <v>m3</v>
          </cell>
          <cell r="G171">
            <v>72</v>
          </cell>
          <cell r="J171">
            <v>103560</v>
          </cell>
          <cell r="K171">
            <v>7456320</v>
          </cell>
        </row>
        <row r="172">
          <cell r="F172" t="str">
            <v>sub-total</v>
          </cell>
          <cell r="K172">
            <v>26672334.449999999</v>
          </cell>
        </row>
        <row r="173">
          <cell r="C173" t="str">
            <v>B</v>
          </cell>
          <cell r="E173" t="str">
            <v>Struktur Beton :</v>
          </cell>
        </row>
        <row r="174">
          <cell r="C174">
            <v>1</v>
          </cell>
          <cell r="E174" t="str">
            <v>Sloof 20/20 cm + tulangan</v>
          </cell>
          <cell r="F174" t="str">
            <v>m3</v>
          </cell>
          <cell r="G174">
            <v>1.68</v>
          </cell>
          <cell r="J174">
            <v>3266680</v>
          </cell>
          <cell r="K174">
            <v>5488022.3999999994</v>
          </cell>
        </row>
        <row r="175">
          <cell r="C175">
            <v>2</v>
          </cell>
          <cell r="E175" t="str">
            <v>Kolom 25/25 cm + tulangan</v>
          </cell>
          <cell r="F175" t="str">
            <v>m3</v>
          </cell>
          <cell r="G175">
            <v>1.9437500000000001</v>
          </cell>
          <cell r="J175">
            <v>5115440</v>
          </cell>
          <cell r="K175">
            <v>9943136.5</v>
          </cell>
        </row>
        <row r="176">
          <cell r="C176">
            <v>3</v>
          </cell>
          <cell r="E176" t="str">
            <v>Balok 20/30 cm + tulangan</v>
          </cell>
          <cell r="F176" t="str">
            <v>m3</v>
          </cell>
          <cell r="G176">
            <v>2.52</v>
          </cell>
          <cell r="J176">
            <v>4699620</v>
          </cell>
          <cell r="K176">
            <v>11843042.4</v>
          </cell>
        </row>
        <row r="177">
          <cell r="C177">
            <v>4</v>
          </cell>
          <cell r="E177" t="str">
            <v xml:space="preserve">Kolom praktis &amp; ring balok 12/12 cm + tulangan </v>
          </cell>
          <cell r="F177" t="str">
            <v>m3</v>
          </cell>
          <cell r="G177">
            <v>0.31679999999999997</v>
          </cell>
          <cell r="J177">
            <v>3085830</v>
          </cell>
          <cell r="K177">
            <v>977590.9439999999</v>
          </cell>
        </row>
        <row r="178">
          <cell r="F178" t="str">
            <v>sub-total</v>
          </cell>
          <cell r="K178">
            <v>28251792.243999995</v>
          </cell>
        </row>
        <row r="179">
          <cell r="C179" t="str">
            <v>C</v>
          </cell>
          <cell r="E179" t="str">
            <v>Lantai :</v>
          </cell>
        </row>
        <row r="180">
          <cell r="C180">
            <v>1</v>
          </cell>
          <cell r="E180" t="str">
            <v>Tempat duduk beton</v>
          </cell>
          <cell r="F180" t="str">
            <v>m3</v>
          </cell>
          <cell r="G180">
            <v>1.44</v>
          </cell>
          <cell r="J180">
            <v>3085830</v>
          </cell>
          <cell r="K180">
            <v>4443595.2</v>
          </cell>
        </row>
        <row r="181">
          <cell r="C181">
            <v>2</v>
          </cell>
          <cell r="E181" t="str">
            <v>Cor rabat beton t=7 cm</v>
          </cell>
          <cell r="F181" t="str">
            <v>m3</v>
          </cell>
          <cell r="G181">
            <v>5.04</v>
          </cell>
          <cell r="J181">
            <v>619900</v>
          </cell>
          <cell r="K181">
            <v>3124296</v>
          </cell>
        </row>
        <row r="182">
          <cell r="C182">
            <v>3</v>
          </cell>
          <cell r="E182" t="str">
            <v>Keramik lantai 40x40 ex. Roman</v>
          </cell>
          <cell r="F182" t="str">
            <v>m2</v>
          </cell>
          <cell r="G182">
            <v>72</v>
          </cell>
          <cell r="J182">
            <v>105560</v>
          </cell>
          <cell r="K182">
            <v>7600320</v>
          </cell>
        </row>
        <row r="183">
          <cell r="C183">
            <v>4</v>
          </cell>
          <cell r="E183" t="str">
            <v>Keramik tempat duduk</v>
          </cell>
          <cell r="F183" t="str">
            <v>m2</v>
          </cell>
          <cell r="G183">
            <v>10.8</v>
          </cell>
          <cell r="J183">
            <v>200900</v>
          </cell>
          <cell r="K183">
            <v>2169720</v>
          </cell>
        </row>
        <row r="184">
          <cell r="F184" t="str">
            <v>sub-total</v>
          </cell>
          <cell r="K184">
            <v>17337931.199999999</v>
          </cell>
        </row>
        <row r="185">
          <cell r="C185" t="str">
            <v>D</v>
          </cell>
          <cell r="E185" t="str">
            <v>Dinding :</v>
          </cell>
        </row>
        <row r="186">
          <cell r="C186">
            <v>1</v>
          </cell>
          <cell r="E186" t="str">
            <v xml:space="preserve">Batako </v>
          </cell>
          <cell r="F186" t="str">
            <v>m2</v>
          </cell>
          <cell r="G186">
            <v>118.8</v>
          </cell>
          <cell r="J186">
            <v>111340</v>
          </cell>
          <cell r="K186">
            <v>13227192</v>
          </cell>
        </row>
        <row r="187">
          <cell r="C187">
            <v>2</v>
          </cell>
          <cell r="E187" t="str">
            <v>Plester aci dinding batako</v>
          </cell>
          <cell r="F187" t="str">
            <v>m2</v>
          </cell>
          <cell r="G187">
            <v>98.6</v>
          </cell>
          <cell r="J187">
            <v>31390</v>
          </cell>
          <cell r="K187">
            <v>3095054</v>
          </cell>
        </row>
        <row r="188">
          <cell r="C188">
            <v>3</v>
          </cell>
          <cell r="E188" t="str">
            <v>Plester aci cover kolom &amp; balok expose</v>
          </cell>
          <cell r="F188" t="str">
            <v>m2</v>
          </cell>
          <cell r="G188">
            <v>52.7</v>
          </cell>
          <cell r="J188">
            <v>28510</v>
          </cell>
          <cell r="K188">
            <v>1502477</v>
          </cell>
        </row>
        <row r="189">
          <cell r="C189">
            <v>4</v>
          </cell>
          <cell r="E189" t="str">
            <v>Plester aci dinding parapet</v>
          </cell>
          <cell r="F189" t="str">
            <v>m2</v>
          </cell>
          <cell r="G189">
            <v>16.8</v>
          </cell>
          <cell r="J189">
            <v>31390</v>
          </cell>
          <cell r="K189">
            <v>527352</v>
          </cell>
        </row>
        <row r="190">
          <cell r="C190">
            <v>5</v>
          </cell>
          <cell r="E190" t="str">
            <v>Cat dinding parapet &amp; kolom balok expose ex Catylac</v>
          </cell>
          <cell r="F190" t="str">
            <v>m2</v>
          </cell>
          <cell r="G190">
            <v>69.5</v>
          </cell>
          <cell r="J190">
            <v>10390</v>
          </cell>
          <cell r="K190">
            <v>722105</v>
          </cell>
        </row>
        <row r="191">
          <cell r="F191" t="str">
            <v>sub-total</v>
          </cell>
          <cell r="K191">
            <v>19074180</v>
          </cell>
        </row>
        <row r="192">
          <cell r="C192" t="str">
            <v>E</v>
          </cell>
          <cell r="E192" t="str">
            <v>Atap :</v>
          </cell>
        </row>
        <row r="193">
          <cell r="C193">
            <v>1</v>
          </cell>
          <cell r="E193" t="str">
            <v>Balok kuda-kuda WF 200.100.5,5.8</v>
          </cell>
          <cell r="F193" t="str">
            <v>Kg</v>
          </cell>
          <cell r="G193">
            <v>290.22399999999999</v>
          </cell>
          <cell r="J193">
            <v>20260</v>
          </cell>
          <cell r="K193">
            <v>5879938.2400000002</v>
          </cell>
        </row>
        <row r="194">
          <cell r="C194">
            <v>2</v>
          </cell>
          <cell r="E194" t="str">
            <v>Balok gordeng CNP 100.50.20.3,2</v>
          </cell>
          <cell r="F194" t="str">
            <v>Kg</v>
          </cell>
          <cell r="G194">
            <v>462</v>
          </cell>
          <cell r="J194">
            <v>17560</v>
          </cell>
          <cell r="K194">
            <v>8112720</v>
          </cell>
        </row>
        <row r="195">
          <cell r="C195">
            <v>3</v>
          </cell>
          <cell r="E195" t="str">
            <v>Atap asbes gelombang kecil</v>
          </cell>
          <cell r="F195" t="str">
            <v>m2</v>
          </cell>
          <cell r="G195">
            <v>95.2</v>
          </cell>
          <cell r="J195">
            <v>43100</v>
          </cell>
          <cell r="K195">
            <v>4103120</v>
          </cell>
        </row>
        <row r="196">
          <cell r="C196">
            <v>4</v>
          </cell>
          <cell r="E196" t="str">
            <v>Plafond gypsum 9 mm rangka hollo</v>
          </cell>
          <cell r="F196" t="str">
            <v>m2</v>
          </cell>
          <cell r="G196">
            <v>72</v>
          </cell>
          <cell r="J196">
            <v>155150</v>
          </cell>
          <cell r="K196">
            <v>11170800</v>
          </cell>
        </row>
        <row r="197">
          <cell r="C197">
            <v>5</v>
          </cell>
          <cell r="E197" t="str">
            <v>Ban-banan &amp; waterproofing coating</v>
          </cell>
          <cell r="F197" t="str">
            <v>m1</v>
          </cell>
          <cell r="G197">
            <v>12</v>
          </cell>
          <cell r="J197">
            <v>59980</v>
          </cell>
          <cell r="K197">
            <v>719760</v>
          </cell>
        </row>
        <row r="198">
          <cell r="C198">
            <v>6</v>
          </cell>
          <cell r="E198" t="str">
            <v>Listplank GRC 20/250 db dimeni + fin.cat</v>
          </cell>
          <cell r="F198" t="str">
            <v>m1</v>
          </cell>
          <cell r="G198">
            <v>12</v>
          </cell>
          <cell r="J198">
            <v>191440</v>
          </cell>
          <cell r="K198">
            <v>2297280</v>
          </cell>
        </row>
        <row r="199">
          <cell r="C199">
            <v>7</v>
          </cell>
          <cell r="E199" t="str">
            <v xml:space="preserve">Zincromate baja &amp; fin.cat </v>
          </cell>
          <cell r="F199" t="str">
            <v>Kg</v>
          </cell>
          <cell r="G199">
            <v>752.22399999999993</v>
          </cell>
          <cell r="J199">
            <v>1410</v>
          </cell>
          <cell r="K199">
            <v>1060635.8399999999</v>
          </cell>
        </row>
        <row r="200">
          <cell r="F200" t="str">
            <v>sub-total</v>
          </cell>
          <cell r="K200">
            <v>33344254.080000002</v>
          </cell>
        </row>
        <row r="201">
          <cell r="C201" t="str">
            <v>F</v>
          </cell>
          <cell r="E201" t="str">
            <v>Canopy :</v>
          </cell>
        </row>
        <row r="202">
          <cell r="C202">
            <v>1</v>
          </cell>
          <cell r="E202" t="str">
            <v>Rangka WF 150.75.5.7</v>
          </cell>
          <cell r="F202" t="str">
            <v>Kg</v>
          </cell>
          <cell r="G202">
            <v>140</v>
          </cell>
          <cell r="J202">
            <v>20260</v>
          </cell>
          <cell r="K202">
            <v>2836400</v>
          </cell>
        </row>
        <row r="203">
          <cell r="C203">
            <v>2</v>
          </cell>
          <cell r="E203" t="str">
            <v>Balok gordeng CNP 100.50.20.3,2</v>
          </cell>
          <cell r="F203" t="str">
            <v>Kg</v>
          </cell>
          <cell r="G203">
            <v>198</v>
          </cell>
          <cell r="J203">
            <v>17560</v>
          </cell>
          <cell r="K203">
            <v>3476880</v>
          </cell>
        </row>
        <row r="204">
          <cell r="C204">
            <v>3</v>
          </cell>
          <cell r="E204" t="str">
            <v>Atap asbes gelombang kecil</v>
          </cell>
          <cell r="F204" t="str">
            <v>m2</v>
          </cell>
          <cell r="G204">
            <v>21.6</v>
          </cell>
          <cell r="J204">
            <v>43100</v>
          </cell>
          <cell r="K204">
            <v>930960.00000000012</v>
          </cell>
        </row>
        <row r="205">
          <cell r="C205">
            <v>4</v>
          </cell>
          <cell r="E205" t="str">
            <v>Ban-banan &amp; waterproofing coating</v>
          </cell>
          <cell r="F205" t="str">
            <v>m1</v>
          </cell>
          <cell r="G205">
            <v>18</v>
          </cell>
          <cell r="J205">
            <v>59980</v>
          </cell>
          <cell r="K205">
            <v>1079640</v>
          </cell>
        </row>
        <row r="206">
          <cell r="C206">
            <v>5</v>
          </cell>
          <cell r="E206" t="str">
            <v>Listplank GRC 20/250 db dimeni + fin.cat</v>
          </cell>
          <cell r="F206" t="str">
            <v>m1</v>
          </cell>
          <cell r="G206">
            <v>18</v>
          </cell>
          <cell r="J206">
            <v>191440</v>
          </cell>
          <cell r="K206">
            <v>3445920</v>
          </cell>
        </row>
        <row r="207">
          <cell r="C207">
            <v>6</v>
          </cell>
          <cell r="E207" t="str">
            <v xml:space="preserve">Zincromate baja &amp; fin.cat </v>
          </cell>
          <cell r="F207" t="str">
            <v>Kg</v>
          </cell>
          <cell r="G207">
            <v>338</v>
          </cell>
          <cell r="J207">
            <v>1410</v>
          </cell>
          <cell r="K207">
            <v>476580</v>
          </cell>
        </row>
        <row r="208">
          <cell r="F208" t="str">
            <v>sub-total</v>
          </cell>
          <cell r="K208">
            <v>12246380</v>
          </cell>
        </row>
        <row r="209">
          <cell r="C209" t="str">
            <v>G</v>
          </cell>
          <cell r="E209" t="str">
            <v>Pintu &amp; Jendela :</v>
          </cell>
          <cell r="K209">
            <v>0</v>
          </cell>
        </row>
        <row r="210">
          <cell r="C210">
            <v>1</v>
          </cell>
          <cell r="E210" t="str">
            <v>Jendela aluminium ex. Alexindo</v>
          </cell>
          <cell r="F210" t="str">
            <v>unit</v>
          </cell>
          <cell r="G210">
            <v>1</v>
          </cell>
          <cell r="J210">
            <v>6308770</v>
          </cell>
          <cell r="K210">
            <v>6308770</v>
          </cell>
        </row>
        <row r="211">
          <cell r="F211" t="str">
            <v>sub-total</v>
          </cell>
          <cell r="K211">
            <v>6308770</v>
          </cell>
        </row>
        <row r="212">
          <cell r="C212" t="str">
            <v>V</v>
          </cell>
          <cell r="E212" t="str">
            <v xml:space="preserve">POS JAGA  </v>
          </cell>
        </row>
        <row r="213">
          <cell r="C213">
            <v>1</v>
          </cell>
          <cell r="E213" t="str">
            <v>Pos Jaga 1</v>
          </cell>
          <cell r="F213" t="str">
            <v>Ls</v>
          </cell>
          <cell r="G213">
            <v>1</v>
          </cell>
          <cell r="J213">
            <v>16273170</v>
          </cell>
          <cell r="K213">
            <v>16273170</v>
          </cell>
        </row>
        <row r="214">
          <cell r="C214">
            <v>2</v>
          </cell>
          <cell r="E214" t="str">
            <v>Pos Jaga 2</v>
          </cell>
          <cell r="F214" t="str">
            <v>Ls</v>
          </cell>
          <cell r="G214">
            <v>1</v>
          </cell>
          <cell r="J214">
            <v>16273170</v>
          </cell>
          <cell r="K214">
            <v>16273170</v>
          </cell>
        </row>
        <row r="215">
          <cell r="F215" t="str">
            <v>sub-total</v>
          </cell>
          <cell r="K215">
            <v>32546340</v>
          </cell>
        </row>
        <row r="216">
          <cell r="C216" t="str">
            <v>VI</v>
          </cell>
          <cell r="E216" t="str">
            <v>PEKERJAAN POS SATPAM (+R.LOCKER) &amp; POS JAGA</v>
          </cell>
        </row>
        <row r="217">
          <cell r="C217" t="str">
            <v>A</v>
          </cell>
          <cell r="E217" t="str">
            <v>POS SATPAM &amp; R. LOCKER</v>
          </cell>
        </row>
        <row r="218">
          <cell r="C218">
            <v>1</v>
          </cell>
          <cell r="E218" t="str">
            <v>Pondasi Batu Kali :</v>
          </cell>
        </row>
        <row r="219">
          <cell r="C219" t="str">
            <v>a.</v>
          </cell>
          <cell r="E219" t="str">
            <v>Galian tanah u/ pondasi</v>
          </cell>
          <cell r="F219" t="str">
            <v>m3</v>
          </cell>
          <cell r="G219">
            <v>30.096000000000004</v>
          </cell>
          <cell r="J219">
            <v>52410</v>
          </cell>
          <cell r="K219">
            <v>1577331.36</v>
          </cell>
        </row>
        <row r="220">
          <cell r="C220" t="str">
            <v>b.</v>
          </cell>
          <cell r="E220" t="str">
            <v>Pasir urug t=10 cm u/ pondasi</v>
          </cell>
          <cell r="F220" t="str">
            <v>m3</v>
          </cell>
          <cell r="G220">
            <v>3.52</v>
          </cell>
          <cell r="J220">
            <v>246910</v>
          </cell>
          <cell r="K220">
            <v>869123.2</v>
          </cell>
        </row>
        <row r="221">
          <cell r="C221" t="str">
            <v>c.</v>
          </cell>
          <cell r="E221" t="str">
            <v>Pondasi batu kali</v>
          </cell>
          <cell r="F221" t="str">
            <v>m3</v>
          </cell>
          <cell r="G221">
            <v>10.868000000000002</v>
          </cell>
          <cell r="J221">
            <v>575930</v>
          </cell>
          <cell r="K221">
            <v>6259207.2400000012</v>
          </cell>
        </row>
        <row r="222">
          <cell r="C222" t="str">
            <v>d.</v>
          </cell>
          <cell r="E222" t="str">
            <v>Urugan kembali u/ pondasi</v>
          </cell>
          <cell r="F222" t="str">
            <v>m3</v>
          </cell>
          <cell r="G222">
            <v>19.228000000000002</v>
          </cell>
          <cell r="J222">
            <v>34940</v>
          </cell>
          <cell r="K222">
            <v>671826.32000000007</v>
          </cell>
        </row>
        <row r="223">
          <cell r="C223">
            <v>2</v>
          </cell>
          <cell r="E223" t="str">
            <v>Struktur Beton :</v>
          </cell>
          <cell r="K223">
            <v>0</v>
          </cell>
        </row>
        <row r="224">
          <cell r="C224" t="str">
            <v>a.</v>
          </cell>
          <cell r="E224" t="str">
            <v>Sloof 15/20 cm + tulangan</v>
          </cell>
          <cell r="F224" t="str">
            <v>m3</v>
          </cell>
          <cell r="G224">
            <v>1.4080000000000004</v>
          </cell>
          <cell r="J224">
            <v>3266680</v>
          </cell>
          <cell r="K224">
            <v>4599485.4400000013</v>
          </cell>
        </row>
        <row r="225">
          <cell r="C225" t="str">
            <v>b.</v>
          </cell>
          <cell r="E225" t="str">
            <v>Kolom praktis 12/12 cm + tulangan</v>
          </cell>
          <cell r="F225" t="str">
            <v>m3</v>
          </cell>
          <cell r="G225">
            <v>0.64799999999999991</v>
          </cell>
          <cell r="J225">
            <v>3085830</v>
          </cell>
          <cell r="K225">
            <v>1999617.8399999996</v>
          </cell>
        </row>
        <row r="226">
          <cell r="C226" t="str">
            <v>c.</v>
          </cell>
          <cell r="E226" t="str">
            <v>Ring balok 12/12 cm + tulangan</v>
          </cell>
          <cell r="F226" t="str">
            <v>m3</v>
          </cell>
          <cell r="G226">
            <v>0.50688</v>
          </cell>
          <cell r="J226">
            <v>3085830</v>
          </cell>
          <cell r="K226">
            <v>1564145.5104</v>
          </cell>
        </row>
        <row r="227">
          <cell r="C227" t="str">
            <v>d.</v>
          </cell>
          <cell r="E227" t="str">
            <v>Canopy beton t=10 cm</v>
          </cell>
          <cell r="F227" t="str">
            <v>m3</v>
          </cell>
          <cell r="G227">
            <v>3.3179999999999996</v>
          </cell>
          <cell r="J227">
            <v>4803580</v>
          </cell>
          <cell r="K227">
            <v>15938278.439999998</v>
          </cell>
        </row>
        <row r="228">
          <cell r="C228" t="str">
            <v>e.</v>
          </cell>
          <cell r="E228" t="str">
            <v>Talang beton</v>
          </cell>
          <cell r="F228" t="str">
            <v>m3</v>
          </cell>
          <cell r="G228">
            <v>0.6</v>
          </cell>
          <cell r="J228">
            <v>4803580</v>
          </cell>
          <cell r="K228">
            <v>2882148</v>
          </cell>
        </row>
        <row r="229">
          <cell r="C229" t="str">
            <v>f.</v>
          </cell>
          <cell r="E229" t="str">
            <v>Cor beton meja counter</v>
          </cell>
          <cell r="F229" t="str">
            <v>m3</v>
          </cell>
          <cell r="G229">
            <v>0.36</v>
          </cell>
          <cell r="J229">
            <v>3085830</v>
          </cell>
          <cell r="K229">
            <v>1110898.8</v>
          </cell>
        </row>
        <row r="230">
          <cell r="C230">
            <v>3</v>
          </cell>
          <cell r="E230" t="str">
            <v>Lantai :</v>
          </cell>
          <cell r="K230">
            <v>0</v>
          </cell>
        </row>
        <row r="231">
          <cell r="C231" t="str">
            <v>a.</v>
          </cell>
          <cell r="E231" t="str">
            <v>Keramik Tile 30x30 cm ex OK / Mulia</v>
          </cell>
          <cell r="F231" t="str">
            <v>m2</v>
          </cell>
          <cell r="G231">
            <v>30</v>
          </cell>
          <cell r="J231">
            <v>137320</v>
          </cell>
          <cell r="K231">
            <v>4119600</v>
          </cell>
        </row>
        <row r="232">
          <cell r="C232" t="str">
            <v>b.</v>
          </cell>
          <cell r="E232" t="str">
            <v>Plin keramik Tile 10x30 cm ex OK / Mulia</v>
          </cell>
          <cell r="F232" t="str">
            <v>m1</v>
          </cell>
          <cell r="G232">
            <v>35.200000000000003</v>
          </cell>
          <cell r="J232">
            <v>39180</v>
          </cell>
          <cell r="K232">
            <v>1379136</v>
          </cell>
        </row>
        <row r="233">
          <cell r="C233" t="str">
            <v>c.</v>
          </cell>
          <cell r="E233" t="str">
            <v>Urugan pasir t=5 cm</v>
          </cell>
          <cell r="F233" t="str">
            <v>m3</v>
          </cell>
          <cell r="G233">
            <v>3.3</v>
          </cell>
          <cell r="J233">
            <v>246910</v>
          </cell>
          <cell r="K233">
            <v>814803</v>
          </cell>
        </row>
        <row r="234">
          <cell r="C234" t="str">
            <v>d.</v>
          </cell>
          <cell r="E234" t="str">
            <v>Rabat beton t=5 cm</v>
          </cell>
          <cell r="F234" t="str">
            <v>m3</v>
          </cell>
          <cell r="G234">
            <v>3.3</v>
          </cell>
          <cell r="J234">
            <v>619900</v>
          </cell>
          <cell r="K234">
            <v>2045670</v>
          </cell>
        </row>
        <row r="235">
          <cell r="C235" t="str">
            <v>e.</v>
          </cell>
          <cell r="E235" t="str">
            <v>Paving block t=6 cm</v>
          </cell>
          <cell r="F235" t="str">
            <v>m2</v>
          </cell>
          <cell r="G235">
            <v>11</v>
          </cell>
          <cell r="J235">
            <v>87060</v>
          </cell>
          <cell r="K235">
            <v>957660</v>
          </cell>
        </row>
        <row r="236">
          <cell r="C236" t="str">
            <v>f.</v>
          </cell>
          <cell r="E236" t="str">
            <v>Ban-banan/tanggul pembatas antara aspal dengan paving block</v>
          </cell>
          <cell r="F236" t="str">
            <v>m1</v>
          </cell>
          <cell r="G236">
            <v>17.25</v>
          </cell>
          <cell r="J236">
            <v>33480</v>
          </cell>
          <cell r="K236">
            <v>577530</v>
          </cell>
        </row>
        <row r="237">
          <cell r="C237">
            <v>4</v>
          </cell>
          <cell r="E237" t="str">
            <v>Dinding :</v>
          </cell>
          <cell r="K237">
            <v>0</v>
          </cell>
        </row>
        <row r="238">
          <cell r="C238" t="str">
            <v>a.</v>
          </cell>
          <cell r="E238" t="str">
            <v>Batako (termasuk parapet)</v>
          </cell>
          <cell r="F238" t="str">
            <v>m2</v>
          </cell>
          <cell r="G238">
            <v>112.125</v>
          </cell>
          <cell r="J238">
            <v>111340</v>
          </cell>
          <cell r="K238">
            <v>12483997.5</v>
          </cell>
        </row>
        <row r="239">
          <cell r="C239" t="str">
            <v>b.</v>
          </cell>
          <cell r="E239" t="str">
            <v>Plester + aci</v>
          </cell>
          <cell r="F239" t="str">
            <v>m2</v>
          </cell>
          <cell r="G239">
            <v>224.25</v>
          </cell>
          <cell r="J239">
            <v>31390</v>
          </cell>
          <cell r="K239">
            <v>7039207.5</v>
          </cell>
        </row>
        <row r="240">
          <cell r="C240" t="str">
            <v>c.</v>
          </cell>
          <cell r="E240" t="str">
            <v>Cat dinding dalam ex Catylac</v>
          </cell>
          <cell r="F240" t="str">
            <v>m2</v>
          </cell>
          <cell r="G240">
            <v>112.125</v>
          </cell>
          <cell r="J240">
            <v>10390</v>
          </cell>
          <cell r="K240">
            <v>1164978.75</v>
          </cell>
        </row>
        <row r="241">
          <cell r="C241" t="str">
            <v>d.</v>
          </cell>
          <cell r="E241" t="str">
            <v>Cat dinding luar ex Catylac Weathersield</v>
          </cell>
          <cell r="F241" t="str">
            <v>m2</v>
          </cell>
          <cell r="G241">
            <v>136.5</v>
          </cell>
          <cell r="J241">
            <v>20790</v>
          </cell>
          <cell r="K241">
            <v>2837835</v>
          </cell>
        </row>
        <row r="242">
          <cell r="C242" t="str">
            <v>e.</v>
          </cell>
          <cell r="E242" t="str">
            <v>Ban-banan dinding fin cat</v>
          </cell>
          <cell r="F242" t="str">
            <v>m1</v>
          </cell>
          <cell r="G242">
            <v>14</v>
          </cell>
          <cell r="J242">
            <v>29120</v>
          </cell>
          <cell r="K242">
            <v>407680</v>
          </cell>
        </row>
        <row r="243">
          <cell r="C243" t="str">
            <v>f.</v>
          </cell>
          <cell r="E243" t="str">
            <v>List profil dinding</v>
          </cell>
          <cell r="F243" t="str">
            <v>Ls</v>
          </cell>
          <cell r="G243">
            <v>1</v>
          </cell>
          <cell r="J243">
            <v>669680</v>
          </cell>
          <cell r="K243">
            <v>669680</v>
          </cell>
        </row>
        <row r="244">
          <cell r="C244" t="str">
            <v>g.</v>
          </cell>
          <cell r="E244" t="str">
            <v>Keramik 20x20 cm ex Roman u/ meja Pos Jaga</v>
          </cell>
          <cell r="F244" t="str">
            <v>m2</v>
          </cell>
          <cell r="G244">
            <v>3</v>
          </cell>
          <cell r="J244">
            <v>94050</v>
          </cell>
          <cell r="K244">
            <v>282150</v>
          </cell>
        </row>
        <row r="245">
          <cell r="C245">
            <v>5</v>
          </cell>
          <cell r="E245" t="str">
            <v>Plafond :</v>
          </cell>
          <cell r="K245">
            <v>0</v>
          </cell>
        </row>
        <row r="246">
          <cell r="C246" t="str">
            <v>a.</v>
          </cell>
          <cell r="E246" t="str">
            <v>Gypsum 9mm ex Jayaboard/Elephant + rangka kaso 5/7 + meni</v>
          </cell>
          <cell r="F246" t="str">
            <v>m2</v>
          </cell>
          <cell r="G246">
            <v>33</v>
          </cell>
          <cell r="J246">
            <v>155150</v>
          </cell>
          <cell r="K246">
            <v>5119950</v>
          </cell>
        </row>
        <row r="247">
          <cell r="C247" t="str">
            <v>b.</v>
          </cell>
          <cell r="E247" t="str">
            <v>List gypsum K7</v>
          </cell>
          <cell r="F247" t="str">
            <v>m1</v>
          </cell>
          <cell r="G247">
            <v>39.799999999999997</v>
          </cell>
          <cell r="J247">
            <v>104820</v>
          </cell>
          <cell r="K247">
            <v>4171835.9999999995</v>
          </cell>
        </row>
        <row r="248">
          <cell r="C248" t="str">
            <v>c.</v>
          </cell>
          <cell r="E248" t="str">
            <v>Cat plafond &amp; list ex Catylac</v>
          </cell>
          <cell r="F248" t="str">
            <v>m2</v>
          </cell>
          <cell r="G248">
            <v>33</v>
          </cell>
          <cell r="J248">
            <v>10390</v>
          </cell>
          <cell r="K248">
            <v>342870</v>
          </cell>
        </row>
        <row r="249">
          <cell r="C249">
            <v>6</v>
          </cell>
          <cell r="E249" t="str">
            <v>KM/WC &amp; Sanitary Fixtures :</v>
          </cell>
          <cell r="K249">
            <v>0</v>
          </cell>
        </row>
        <row r="250">
          <cell r="C250" t="str">
            <v>a.</v>
          </cell>
          <cell r="E250" t="str">
            <v>Closet Jongkok ex TOTO type CE 6</v>
          </cell>
          <cell r="F250" t="str">
            <v>unit</v>
          </cell>
          <cell r="G250">
            <v>1</v>
          </cell>
          <cell r="J250">
            <v>262960</v>
          </cell>
          <cell r="K250">
            <v>262960</v>
          </cell>
        </row>
        <row r="251">
          <cell r="C251" t="str">
            <v>b.</v>
          </cell>
          <cell r="E251" t="str">
            <v>Kran ex San Ei type Y 20 JC</v>
          </cell>
          <cell r="F251" t="str">
            <v>unit</v>
          </cell>
          <cell r="G251">
            <v>1</v>
          </cell>
          <cell r="J251">
            <v>442060</v>
          </cell>
          <cell r="K251">
            <v>442060</v>
          </cell>
        </row>
        <row r="252">
          <cell r="C252" t="str">
            <v>c.</v>
          </cell>
          <cell r="E252" t="str">
            <v xml:space="preserve">Floor Drain 4” ex San Ei </v>
          </cell>
          <cell r="F252" t="str">
            <v>unit</v>
          </cell>
          <cell r="G252">
            <v>1</v>
          </cell>
          <cell r="J252">
            <v>257790</v>
          </cell>
          <cell r="K252">
            <v>257790</v>
          </cell>
        </row>
        <row r="253">
          <cell r="C253" t="str">
            <v>d.</v>
          </cell>
          <cell r="E253" t="str">
            <v>Keramik Lantai 20x20 ex Roman</v>
          </cell>
          <cell r="F253" t="str">
            <v>m2</v>
          </cell>
          <cell r="G253">
            <v>3</v>
          </cell>
          <cell r="J253">
            <v>94070</v>
          </cell>
          <cell r="K253">
            <v>282210</v>
          </cell>
        </row>
        <row r="254">
          <cell r="C254" t="str">
            <v>e.</v>
          </cell>
          <cell r="E254" t="str">
            <v>Keramik dinding 20x20 cm ex Roman</v>
          </cell>
          <cell r="F254" t="str">
            <v>m2</v>
          </cell>
          <cell r="G254">
            <v>9.8000000000000007</v>
          </cell>
          <cell r="J254">
            <v>94070</v>
          </cell>
          <cell r="K254">
            <v>921886.00000000012</v>
          </cell>
        </row>
        <row r="255">
          <cell r="C255">
            <v>7</v>
          </cell>
          <cell r="E255" t="str">
            <v>Atap :</v>
          </cell>
          <cell r="K255">
            <v>0</v>
          </cell>
        </row>
        <row r="256">
          <cell r="C256" t="str">
            <v>a.</v>
          </cell>
          <cell r="E256" t="str">
            <v>Balok gordeng kayu kamper 6/12 cm diresidu</v>
          </cell>
          <cell r="F256" t="str">
            <v>m3</v>
          </cell>
          <cell r="G256">
            <v>0.31104000000000004</v>
          </cell>
          <cell r="J256">
            <v>4565450</v>
          </cell>
          <cell r="K256">
            <v>1420037.5680000002</v>
          </cell>
        </row>
        <row r="257">
          <cell r="C257" t="str">
            <v>b.</v>
          </cell>
          <cell r="E257" t="str">
            <v>Atap asbes gelombang kecil</v>
          </cell>
          <cell r="F257" t="str">
            <v>m2</v>
          </cell>
          <cell r="G257">
            <v>33</v>
          </cell>
          <cell r="J257">
            <v>43100</v>
          </cell>
          <cell r="K257">
            <v>1422300</v>
          </cell>
        </row>
        <row r="258">
          <cell r="C258" t="str">
            <v>c.</v>
          </cell>
          <cell r="E258" t="str">
            <v>Nok (ban-banan &amp; plasing)</v>
          </cell>
          <cell r="F258" t="str">
            <v>m1</v>
          </cell>
          <cell r="G258">
            <v>10</v>
          </cell>
          <cell r="J258">
            <v>81780</v>
          </cell>
          <cell r="K258">
            <v>817800</v>
          </cell>
        </row>
        <row r="259">
          <cell r="C259" t="str">
            <v>d.</v>
          </cell>
          <cell r="E259" t="str">
            <v>Water proofing coating area talang</v>
          </cell>
          <cell r="F259" t="str">
            <v>m1</v>
          </cell>
          <cell r="G259">
            <v>10</v>
          </cell>
          <cell r="J259">
            <v>59980</v>
          </cell>
          <cell r="K259">
            <v>599800</v>
          </cell>
        </row>
        <row r="260">
          <cell r="C260" t="str">
            <v>e.</v>
          </cell>
          <cell r="E260" t="str">
            <v>Roof drain dia.4” ex Lokal</v>
          </cell>
          <cell r="F260" t="str">
            <v>unit</v>
          </cell>
          <cell r="G260">
            <v>2</v>
          </cell>
          <cell r="J260">
            <v>407630</v>
          </cell>
          <cell r="K260">
            <v>815260</v>
          </cell>
        </row>
        <row r="261">
          <cell r="C261" t="str">
            <v>f.</v>
          </cell>
          <cell r="E261" t="str">
            <v>Pipa tegak air hujan PVC 4” ex Wavin AW</v>
          </cell>
          <cell r="F261" t="str">
            <v>m1</v>
          </cell>
          <cell r="G261">
            <v>8</v>
          </cell>
          <cell r="J261">
            <v>101270</v>
          </cell>
          <cell r="K261">
            <v>810160</v>
          </cell>
        </row>
        <row r="262">
          <cell r="C262">
            <v>8</v>
          </cell>
          <cell r="E262" t="str">
            <v>Kusen Pintu &amp; Jendela</v>
          </cell>
          <cell r="K262">
            <v>0</v>
          </cell>
        </row>
        <row r="263">
          <cell r="C263" t="str">
            <v>a.</v>
          </cell>
          <cell r="E263" t="str">
            <v>J1</v>
          </cell>
          <cell r="F263" t="str">
            <v>unit</v>
          </cell>
          <cell r="G263">
            <v>1</v>
          </cell>
          <cell r="J263">
            <v>6308770</v>
          </cell>
          <cell r="K263">
            <v>6308770</v>
          </cell>
        </row>
        <row r="264">
          <cell r="C264" t="str">
            <v>b.</v>
          </cell>
          <cell r="E264" t="str">
            <v>J2</v>
          </cell>
          <cell r="F264" t="str">
            <v>unit</v>
          </cell>
          <cell r="G264">
            <v>2</v>
          </cell>
          <cell r="J264">
            <v>3485030</v>
          </cell>
          <cell r="K264">
            <v>6970060</v>
          </cell>
        </row>
        <row r="265">
          <cell r="C265" t="str">
            <v>c.</v>
          </cell>
          <cell r="E265" t="str">
            <v>J3</v>
          </cell>
          <cell r="F265" t="str">
            <v>unit</v>
          </cell>
          <cell r="G265">
            <v>1</v>
          </cell>
          <cell r="J265">
            <v>1742450</v>
          </cell>
          <cell r="K265">
            <v>1742450</v>
          </cell>
        </row>
        <row r="266">
          <cell r="C266" t="str">
            <v>d.</v>
          </cell>
          <cell r="E266" t="str">
            <v>PVC</v>
          </cell>
          <cell r="F266" t="str">
            <v>unit</v>
          </cell>
          <cell r="G266">
            <v>1</v>
          </cell>
          <cell r="J266">
            <v>6049890</v>
          </cell>
          <cell r="K266">
            <v>6049890</v>
          </cell>
        </row>
        <row r="267">
          <cell r="C267" t="str">
            <v>e.</v>
          </cell>
          <cell r="E267" t="str">
            <v>PB</v>
          </cell>
          <cell r="F267" t="str">
            <v>unit</v>
          </cell>
          <cell r="G267">
            <v>1</v>
          </cell>
          <cell r="J267">
            <v>11703050</v>
          </cell>
          <cell r="K267">
            <v>11703050</v>
          </cell>
        </row>
        <row r="268">
          <cell r="F268" t="str">
            <v>sub-total</v>
          </cell>
          <cell r="K268">
            <v>122713129.4684</v>
          </cell>
        </row>
        <row r="269">
          <cell r="C269" t="str">
            <v>VII</v>
          </cell>
          <cell r="E269" t="str">
            <v>PEKERJAAN TEMPAT SAMPAH</v>
          </cell>
        </row>
        <row r="270">
          <cell r="C270">
            <v>1</v>
          </cell>
          <cell r="E270" t="str">
            <v>Tempat sampah dinding batako plester aci</v>
          </cell>
          <cell r="F270" t="str">
            <v>Ls</v>
          </cell>
          <cell r="G270">
            <v>1</v>
          </cell>
          <cell r="J270">
            <v>11457480</v>
          </cell>
          <cell r="K270">
            <v>11457480</v>
          </cell>
        </row>
        <row r="271">
          <cell r="C271">
            <v>2</v>
          </cell>
          <cell r="E271" t="str">
            <v>Tempat pemusnah susu</v>
          </cell>
          <cell r="F271" t="str">
            <v>Ls</v>
          </cell>
          <cell r="G271">
            <v>1</v>
          </cell>
          <cell r="J271">
            <v>6151560</v>
          </cell>
          <cell r="K271">
            <v>6151560</v>
          </cell>
        </row>
        <row r="272">
          <cell r="F272" t="str">
            <v>sub-total</v>
          </cell>
          <cell r="K272">
            <v>17609040</v>
          </cell>
        </row>
        <row r="274">
          <cell r="G274" t="str">
            <v>Total (Rp)</v>
          </cell>
          <cell r="K274">
            <v>1255610380.3589001</v>
          </cell>
        </row>
      </sheetData>
      <sheetData sheetId="8"/>
      <sheetData sheetId="9" refreshError="1"/>
      <sheetData sheetId="1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DC Key Qty Sumry"/>
      <sheetName val="TDC COA Sumry"/>
      <sheetName val="TDC Item Sumry"/>
      <sheetName val="List _ Equipment"/>
      <sheetName val="List _ Components"/>
      <sheetName val="TDC Item Dets"/>
      <sheetName val="Proj TIC _ Std Imp"/>
      <sheetName val="Contr TDC _ Std Imp"/>
      <sheetName val="COA Sumry _ Std Imp"/>
      <sheetName val="Item Sumry _ Std Imp"/>
      <sheetName val="Unit Costs _ Std Imp"/>
      <sheetName val="Unit MH _ Std Imp"/>
      <sheetName val="Proj Cost Sumry"/>
      <sheetName val="List - Equipment"/>
      <sheetName val="List - Components"/>
      <sheetName val="Proj TIC - Std Imp"/>
      <sheetName val="Contr TDC - Std Imp"/>
      <sheetName val="COA Sumry - Std Imp"/>
      <sheetName val="Item Sumry - Std Imp"/>
      <sheetName val="Unit Costs - Std Imp"/>
      <sheetName val="Unit MH - Std Imp"/>
      <sheetName val="Project Metric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
          <cell r="A6" t="str">
            <v>Code of Account</v>
          </cell>
        </row>
      </sheetData>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P(Beton)"/>
      <sheetName val="DUP(Baja)"/>
      <sheetName val="Analisa_DUP"/>
      <sheetName val="Daftar Harga"/>
      <sheetName val="RAB_ALT (2)"/>
      <sheetName val="RAB_ALT"/>
      <sheetName val="BoQ_Int_ALT"/>
      <sheetName val="RAB (2)"/>
      <sheetName val="RAB"/>
      <sheetName val="BoQ_Int"/>
      <sheetName val="Analisa"/>
      <sheetName val="PT. WIKA"/>
      <sheetName val="Vol"/>
      <sheetName val="CALC"/>
    </sheetNames>
    <sheetDataSet>
      <sheetData sheetId="0" refreshError="1"/>
      <sheetData sheetId="1" refreshError="1"/>
      <sheetData sheetId="2" refreshError="1"/>
      <sheetData sheetId="3" refreshError="1"/>
      <sheetData sheetId="4">
        <row r="93">
          <cell r="Q93">
            <v>1.0201932694632514</v>
          </cell>
        </row>
      </sheetData>
      <sheetData sheetId="5" refreshError="1"/>
      <sheetData sheetId="6" refreshError="1"/>
      <sheetData sheetId="7" refreshError="1"/>
      <sheetData sheetId="8"/>
      <sheetData sheetId="9">
        <row r="3">
          <cell r="O3">
            <v>1</v>
          </cell>
        </row>
      </sheetData>
      <sheetData sheetId="10" refreshError="1"/>
      <sheetData sheetId="11" refreshError="1"/>
      <sheetData sheetId="12" refreshError="1"/>
      <sheetData sheetId="1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GGARAN"/>
      <sheetName val="Sheet1"/>
      <sheetName val="DENDA"/>
      <sheetName val="PIUTANG1"/>
      <sheetName val="PIUTANG2"/>
      <sheetName val="PIUTANG3"/>
      <sheetName val="HUTANG"/>
      <sheetName val="HANDPHONE-1"/>
      <sheetName val="HANDPHONE-2"/>
      <sheetName val="DATA"/>
      <sheetName val="KARYAWAN"/>
      <sheetName val="FREKUENSI"/>
      <sheetName val="PRODUK"/>
      <sheetName val="MARJIN"/>
      <sheetName val="BEP-G"/>
      <sheetName val="BEP-S"/>
      <sheetName val="SK1226"/>
      <sheetName val="SK1227"/>
      <sheetName val="#REF!"/>
      <sheetName val="S-Curve Overall (Monitor) (2)"/>
      <sheetName val="HARGA-UPAH"/>
    </sheetNames>
    <sheetDataSet>
      <sheetData sheetId="0">
        <row r="30">
          <cell r="C30" t="str">
            <v>Agustus 2000</v>
          </cell>
          <cell r="D30">
            <v>36739</v>
          </cell>
        </row>
        <row r="31">
          <cell r="C31" t="str">
            <v>Agustus 2001</v>
          </cell>
          <cell r="D31">
            <v>37104</v>
          </cell>
        </row>
        <row r="32">
          <cell r="C32" t="str">
            <v>April 2000</v>
          </cell>
          <cell r="D32">
            <v>36617</v>
          </cell>
        </row>
        <row r="33">
          <cell r="C33" t="str">
            <v>April 2001</v>
          </cell>
          <cell r="D33">
            <v>36982</v>
          </cell>
        </row>
        <row r="34">
          <cell r="C34" t="str">
            <v>Desember 2000</v>
          </cell>
          <cell r="D34">
            <v>36861</v>
          </cell>
        </row>
        <row r="35">
          <cell r="C35" t="str">
            <v>Desember 2001</v>
          </cell>
          <cell r="D35">
            <v>37226</v>
          </cell>
        </row>
        <row r="36">
          <cell r="C36" t="str">
            <v>Februari 2000</v>
          </cell>
          <cell r="D36">
            <v>36557</v>
          </cell>
        </row>
        <row r="37">
          <cell r="C37" t="str">
            <v>Februari 2001</v>
          </cell>
          <cell r="D37">
            <v>36923</v>
          </cell>
        </row>
        <row r="38">
          <cell r="C38" t="str">
            <v>Januari 2000</v>
          </cell>
          <cell r="D38">
            <v>36526</v>
          </cell>
        </row>
        <row r="39">
          <cell r="C39" t="str">
            <v>Januari 2001</v>
          </cell>
          <cell r="D39">
            <v>36892</v>
          </cell>
        </row>
        <row r="40">
          <cell r="C40" t="str">
            <v>Juli 2000</v>
          </cell>
          <cell r="D40">
            <v>36708</v>
          </cell>
        </row>
        <row r="41">
          <cell r="C41" t="str">
            <v>Juli 2001</v>
          </cell>
          <cell r="D41">
            <v>37073</v>
          </cell>
        </row>
        <row r="42">
          <cell r="C42" t="str">
            <v>Juni 2000</v>
          </cell>
          <cell r="D42">
            <v>36678</v>
          </cell>
        </row>
        <row r="43">
          <cell r="C43" t="str">
            <v>Juni 2001</v>
          </cell>
          <cell r="D43">
            <v>37043</v>
          </cell>
        </row>
        <row r="44">
          <cell r="C44" t="str">
            <v>Maret 2000</v>
          </cell>
          <cell r="D44">
            <v>36586</v>
          </cell>
        </row>
        <row r="45">
          <cell r="C45" t="str">
            <v>Maret 2001</v>
          </cell>
          <cell r="D45">
            <v>36951</v>
          </cell>
        </row>
        <row r="46">
          <cell r="C46" t="str">
            <v>Mei 2000</v>
          </cell>
          <cell r="D46">
            <v>36647</v>
          </cell>
        </row>
        <row r="47">
          <cell r="C47" t="str">
            <v>Mei 2001</v>
          </cell>
          <cell r="D47">
            <v>37012</v>
          </cell>
        </row>
        <row r="48">
          <cell r="C48" t="str">
            <v>November 2000</v>
          </cell>
          <cell r="D48">
            <v>36831</v>
          </cell>
        </row>
        <row r="49">
          <cell r="C49" t="str">
            <v>November 2001</v>
          </cell>
          <cell r="D49">
            <v>37196</v>
          </cell>
        </row>
        <row r="50">
          <cell r="C50" t="str">
            <v>Oktober 2000</v>
          </cell>
          <cell r="D50">
            <v>36800</v>
          </cell>
        </row>
        <row r="51">
          <cell r="C51" t="str">
            <v>Oktober 2001</v>
          </cell>
          <cell r="D51">
            <v>37165</v>
          </cell>
        </row>
        <row r="52">
          <cell r="C52" t="str">
            <v>September 2000</v>
          </cell>
          <cell r="D52">
            <v>36770</v>
          </cell>
        </row>
        <row r="53">
          <cell r="C53" t="str">
            <v>September 2001</v>
          </cell>
          <cell r="D53">
            <v>37135</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B"/>
      <sheetName val="BoQ_Int"/>
      <sheetName val="Analisa"/>
      <sheetName val="Kla 1 Wika"/>
      <sheetName val="CALC"/>
    </sheetNames>
    <sheetDataSet>
      <sheetData sheetId="0" refreshError="1">
        <row r="41">
          <cell r="P41">
            <v>1.1062933701745776</v>
          </cell>
        </row>
      </sheetData>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RGA SATUAN 1 (2)"/>
      <sheetName val="rekapitulasi struktur"/>
      <sheetName val="Tie Beam (3)"/>
      <sheetName val="Pile Cap (3)"/>
      <sheetName val="Kolom  (4)"/>
      <sheetName val="RAB"/>
      <sheetName val="Sheet1 (4)"/>
      <sheetName val="Sheet1 (3)"/>
      <sheetName val="Sheet1"/>
      <sheetName val="Sheet2"/>
      <sheetName val="Sheet3"/>
      <sheetName val="rekap-all"/>
      <sheetName val="ANALISA HARGA"/>
      <sheetName val="RABX 1.1%"/>
      <sheetName val="BALOK"/>
      <sheetName val="KOLOM ANI"/>
      <sheetName val="KOLOM"/>
      <sheetName val="PILE CAP"/>
      <sheetName val="PELAT"/>
      <sheetName val="SHEAR WALL"/>
      <sheetName val="REVISI SW"/>
      <sheetName val="TIE BEAM"/>
      <sheetName val="harga"/>
      <sheetName val="P1"/>
      <sheetName val="P1A"/>
      <sheetName val="P2"/>
      <sheetName val="P3"/>
      <sheetName val="P5"/>
      <sheetName val="tb1"/>
      <sheetName val="I"/>
      <sheetName val="kantin"/>
      <sheetName val="III"/>
      <sheetName val="OFFICE"/>
      <sheetName val="V"/>
      <sheetName val="Warehouse"/>
      <sheetName val="VII"/>
      <sheetName val="VIII"/>
      <sheetName val="IX"/>
      <sheetName val="X"/>
      <sheetName val="XI"/>
      <sheetName val="Pipe Rack"/>
      <sheetName val="Pos Jaga"/>
      <sheetName val="Menara"/>
      <sheetName val="Fire Figh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3"/>
      <sheetName val="PENAWARAN"/>
      <sheetName val="HARGA JADI"/>
      <sheetName val="analisa"/>
      <sheetName val="BAHAN"/>
      <sheetName val="UPAH"/>
      <sheetName val="ALAT"/>
      <sheetName val="HARGA ALAT"/>
      <sheetName val="Rincian Bobot"/>
      <sheetName val="Schedule"/>
      <sheetName val="SINDO"/>
      <sheetName val="STRUKTUR ORG SINDO"/>
      <sheetName val="BQ-E20-02(Rp)"/>
      <sheetName val="ANALISA BL"/>
      <sheetName val="Notes"/>
      <sheetName val="DAF-1"/>
      <sheetName val="Cash Flow"/>
      <sheetName val="BQ_E20_02_Rp_"/>
      <sheetName val="FINISHING"/>
      <sheetName val="upah_borong"/>
      <sheetName val="satuan_pek"/>
      <sheetName val="daf-3(OK)"/>
      <sheetName val="daf-7(OK)"/>
      <sheetName val="DAFTAR HARGA"/>
      <sheetName val="A-11 Steel Str (2)"/>
      <sheetName val="HRG BHN"/>
      <sheetName val="Type"/>
      <sheetName val="Area"/>
      <sheetName val="Discipline"/>
      <sheetName val="Deliverable"/>
      <sheetName val="Analisa Gabungan"/>
      <sheetName val="Sub"/>
      <sheetName val="Form-7"/>
      <sheetName val="HARGA_JADI"/>
      <sheetName val="HARGA_ALAT"/>
      <sheetName val="Rincian_Bobot"/>
      <sheetName val="STRUKTUR_ORG_SINDO"/>
      <sheetName val="ANALISA_BL"/>
      <sheetName val="Cover"/>
      <sheetName val="tgp-02"/>
      <sheetName val="Ws Jul-2004"/>
      <sheetName val="AKP-1"/>
      <sheetName val="RBP-4"/>
      <sheetName val="RBP-1"/>
      <sheetName val="RBP- 2"/>
      <sheetName val="SBDY"/>
      <sheetName val="DAPRO"/>
      <sheetName val="Elektronik"/>
      <sheetName val="Plumbing"/>
      <sheetName val="Electrikal"/>
      <sheetName val="AC"/>
      <sheetName val="Fire Fighting"/>
      <sheetName val="Item Kompensasi"/>
      <sheetName val="tgp_02"/>
      <sheetName val="Analisa 2"/>
      <sheetName val="DHS"/>
      <sheetName val="REKAP"/>
      <sheetName val="Anal"/>
      <sheetName val="analisa_gedung"/>
      <sheetName val="HARSAT_BAH"/>
      <sheetName val="Anls"/>
      <sheetName val="Bangunan Utama"/>
      <sheetName val="DAFTAR HARGA SATUAN MATERIAL"/>
      <sheetName val="bahan "/>
      <sheetName val="Analisa_Gabungan"/>
      <sheetName val="Analisa_2"/>
      <sheetName val="H.Satuan"/>
      <sheetName val="Data"/>
      <sheetName val="HARGA SATUAN"/>
      <sheetName val="BoQ"/>
      <sheetName val="daftarbhn"/>
      <sheetName val="bau"/>
      <sheetName val="MAPP"/>
      <sheetName val="rek det 1-3"/>
      <sheetName val="PERALATAN AHU"/>
      <sheetName val="AIR CURTAIN"/>
      <sheetName val="DUCTING "/>
      <sheetName val="DIFFUSER &amp; GRILLE "/>
      <sheetName val="PERALATAN EVB+CU"/>
      <sheetName val="PERALATAN FAN"/>
      <sheetName val="KATUP-KATUP"/>
      <sheetName val="PIPA CHILLER"/>
      <sheetName val="PIPA DRAIN"/>
      <sheetName val="PIPA REFRIGERANT"/>
      <sheetName val="POMPA CHILLER"/>
      <sheetName val="CATU DAYA LISTRIK"/>
      <sheetName val="EQUIP-LIST"/>
      <sheetName val="MAT-LIST"/>
      <sheetName val="ANALISA BEKISTING PELAT"/>
      <sheetName val="ANALISA BEKISTING BALOK"/>
      <sheetName val="ANALISA BEKISTING R-WALL"/>
      <sheetName val="ANALISA BEKISTING TANGGA"/>
      <sheetName val="SUBKON"/>
      <sheetName val="MANP-LIST"/>
      <sheetName val="ANALISA PEK.UMUM"/>
      <sheetName val="BoQ "/>
      <sheetName val="NP"/>
      <sheetName val="EVALUASI GD 1"/>
      <sheetName val="SAP"/>
      <sheetName val="atap"/>
      <sheetName val="REMUNERASISTANDAR"/>
      <sheetName val="TABEL-DETASIR"/>
      <sheetName val="Tanggapan"/>
      <sheetName val="ELKP"/>
      <sheetName val="BAG-2"/>
      <sheetName val="Daf-Harga"/>
      <sheetName val="Hargamat"/>
      <sheetName val="Rkp1"/>
      <sheetName val="JK"/>
      <sheetName val="611"/>
      <sheetName val="harga dasar T-M-A"/>
      <sheetName val="Sat. Alat"/>
      <sheetName val="Sat. Bahan"/>
      <sheetName val="Data Pekerjaan"/>
      <sheetName val="Data Input"/>
      <sheetName val="Data Rumus"/>
      <sheetName val="Sat. Upah"/>
      <sheetName val="RAB"/>
      <sheetName val="OH"/>
      <sheetName val="PERHITUNGAN"/>
      <sheetName val="COMBINE"/>
      <sheetName val="Harga S Dasar"/>
      <sheetName val="ESCON"/>
      <sheetName val="Harga bahan"/>
      <sheetName val="Satuan"/>
      <sheetName val="RAP"/>
      <sheetName val="HB"/>
      <sheetName val="pricing"/>
      <sheetName val="anl"/>
      <sheetName val="umum"/>
      <sheetName val="H. Dasar"/>
      <sheetName val="SPK"/>
      <sheetName val="Ktitas_Hg"/>
      <sheetName val="Rkap Bya"/>
      <sheetName val="HARGA_JADI1"/>
      <sheetName val="HARGA_ALAT1"/>
      <sheetName val="Rincian_Bobot1"/>
      <sheetName val="STRUKTUR_ORG_SINDO1"/>
      <sheetName val="ANALISA_BL1"/>
      <sheetName val="Fire_Fighting"/>
      <sheetName val="Item_Kompensasi"/>
      <sheetName val="DAFTAR_HARGA_SATUAN_MATERIAL"/>
      <sheetName val="Rkap_Bya"/>
      <sheetName val="arab"/>
      <sheetName val="Harga"/>
      <sheetName val="keb-BHN"/>
      <sheetName val="HARGA DASAR"/>
      <sheetName val="RAPA"/>
      <sheetName val="Lambersering"/>
      <sheetName val="BQ-Str"/>
      <sheetName val="villa"/>
      <sheetName val="rekI"/>
      <sheetName val="Currency"/>
      <sheetName val="HarSat"/>
      <sheetName val="daf_3_OK_"/>
      <sheetName val="daf_7_OK_"/>
      <sheetName val="S_DAYA"/>
      <sheetName val="HB "/>
      <sheetName val="Kuantitas _ Harga"/>
      <sheetName val="AHS Marka"/>
      <sheetName val="AHS Aspal"/>
      <sheetName val="resume"/>
      <sheetName val="Agregat Halus &amp; Kasar"/>
      <sheetName val="terbilang rp"/>
      <sheetName val="DAF-2"/>
      <sheetName val="Plumbing &amp; Fire"/>
      <sheetName val="Bill rekap"/>
      <sheetName val="Sheet1"/>
      <sheetName val="Sheet2"/>
      <sheetName val="Harga ME "/>
      <sheetName val="rek det 1_3"/>
      <sheetName val="AR1"/>
      <sheetName val="BILL of QUANTITY"/>
      <sheetName val="DIV"/>
      <sheetName val="Met1"/>
      <sheetName val="Met2"/>
      <sheetName val="U-B-A"/>
      <sheetName val="nama PT."/>
      <sheetName val="ahs"/>
      <sheetName val="DAF-BAHAN"/>
      <sheetName val="bhn,upah,alat"/>
      <sheetName val="DAF-UPAH"/>
      <sheetName val="Ans Kom Precast"/>
      <sheetName val="basic"/>
      <sheetName val="FINAL"/>
      <sheetName val="Penwrn"/>
      <sheetName val="Scd_RAB"/>
      <sheetName val="CAT_5"/>
      <sheetName val="AIR COM-490681-MRI"/>
      <sheetName val="RFP006"/>
      <sheetName val="RFP002"/>
      <sheetName val="RFP007"/>
      <sheetName val="RFP012"/>
      <sheetName val="RFP009"/>
      <sheetName val="RFP004"/>
      <sheetName val="Cost Summary"/>
      <sheetName val="BQ-1A prelim"/>
      <sheetName val="DIFFUSER _ GRILLE "/>
      <sheetName val="REFTABLE"/>
      <sheetName val="Rot-Pack"/>
      <sheetName val="Rekap "/>
      <sheetName val="Quantity"/>
      <sheetName val="Meto"/>
      <sheetName val="Rkp"/>
      <sheetName val="input"/>
      <sheetName val="HSBU"/>
      <sheetName val="HSD"/>
      <sheetName val="Analisa Alat Berat"/>
      <sheetName val="dt-1"/>
      <sheetName val="dt-2"/>
      <sheetName val="POS-4.1"/>
      <sheetName val="MAP"/>
      <sheetName val="harga lama"/>
      <sheetName val="THP PEK"/>
      <sheetName val="Analisa HSP"/>
      <sheetName val="Equipment f CW"/>
      <sheetName val="Material f CW"/>
      <sheetName val="Preptr&amp;Gen_work(1)"/>
      <sheetName val="bisidev-2"/>
      <sheetName val="Suit"/>
      <sheetName val="bahan, upah,alat"/>
      <sheetName val="SAT-BHN"/>
      <sheetName val="div4"/>
      <sheetName val="div71"/>
      <sheetName val="div7"/>
      <sheetName val="div3"/>
      <sheetName val="bhn-upah"/>
      <sheetName val="H.Alat"/>
      <sheetName val="XXXX"/>
      <sheetName val="pldt"/>
      <sheetName val="Apr02"/>
      <sheetName val="PO-2"/>
      <sheetName val="Payment"/>
      <sheetName val="Antisipasi"/>
      <sheetName val="Rekap By"/>
      <sheetName val="PHU"/>
      <sheetName val="srt Pengantar shop"/>
      <sheetName val="srt Pengantar"/>
      <sheetName val="BA MOS"/>
      <sheetName val="Serah-1"/>
      <sheetName val="Mohon"/>
      <sheetName val="Periksa -Saphir"/>
      <sheetName val="Periksa"/>
      <sheetName val="Bayar"/>
      <sheetName val="Bayar (2)"/>
      <sheetName val="Kwitansi"/>
      <sheetName val="CEK"/>
      <sheetName val="MU"/>
      <sheetName val="RAPI"/>
      <sheetName val="PO2"/>
      <sheetName val="P02 H. Baru"/>
      <sheetName val="LPP-101Agust 05"/>
      <sheetName val="REKAPRAB "/>
      <sheetName val="RABLembah"/>
      <sheetName val="RABRenang"/>
      <sheetName val="RABLab"/>
      <sheetName val="CASHFLOW"/>
      <sheetName val="SCHEDULE "/>
      <sheetName val="PO_2"/>
      <sheetName val="H Satuan Dasar"/>
      <sheetName val="Absen 4"/>
      <sheetName val="Kreteria"/>
      <sheetName val="Jadwal"/>
      <sheetName val="Evaluasi Teknis _B_"/>
      <sheetName val="ALKAS (Komp) Akt"/>
      <sheetName val="Ratios"/>
      <sheetName val="P&amp;L"/>
      <sheetName val="Sat Upah"/>
      <sheetName val="Axial+bending"/>
      <sheetName val="5.0 Equip Price"/>
      <sheetName val="5.0 Consum Price"/>
      <sheetName val="5.0 Material Price"/>
      <sheetName val="STEP"/>
      <sheetName val="SchC"/>
      <sheetName val="SchA"/>
      <sheetName val="SewAlat"/>
      <sheetName val="Assumsi"/>
      <sheetName val="FPM EMPLOYEE BASED ON DEPT"/>
      <sheetName val="EPF APPROVED"/>
      <sheetName val="EPF STILL IN PROCCESS"/>
      <sheetName val="D_3"/>
      <sheetName val="BASIC PRICE"/>
      <sheetName val="Bill.2. PL - SUPPLY A"/>
      <sheetName val="Material"/>
      <sheetName val="ANAL2"/>
      <sheetName val="ANAL1"/>
      <sheetName val="slab"/>
      <sheetName val="Analysis"/>
      <sheetName val="SchB"/>
      <sheetName val="SchD"/>
      <sheetName val="SCH"/>
      <sheetName val="USD 0207"/>
      <sheetName val="Input Data"/>
      <sheetName val="BL"/>
      <sheetName val="DSDY"/>
      <sheetName val="Rekap Direct Cost"/>
      <sheetName val="SubArs"/>
      <sheetName val="Lab E (FKU)"/>
      <sheetName val="Analisa ME "/>
      <sheetName val="SAT"/>
      <sheetName val="tidak dipakai 1"/>
      <sheetName val="G.10x20"/>
      <sheetName val="Bengkel (Design RSPO)"/>
      <sheetName val="lINGKUP PEK"/>
      <sheetName val="DATA1"/>
      <sheetName val="Komponen"/>
      <sheetName val="K210"/>
      <sheetName val="ana_str"/>
      <sheetName val="BOQ EXTERN"/>
      <sheetName val="REKAPITULASI"/>
      <sheetName val="sai"/>
      <sheetName val="DASAR"/>
      <sheetName val="H-BHN"/>
      <sheetName val="RAB-VAC"/>
      <sheetName val="RAB-PK"/>
      <sheetName val="RAB-ELC"/>
      <sheetName val="RAB-PL"/>
      <sheetName val="RAB-EL"/>
      <sheetName val="index"/>
      <sheetName val="faktor"/>
      <sheetName val="eskal"/>
      <sheetName val="BK-PU"/>
      <sheetName val="XL4Test5"/>
      <sheetName val="Rekap Prelim"/>
      <sheetName val="Wage &amp; Tool"/>
      <sheetName val="Bhn"/>
      <sheetName val="An-Ars"/>
      <sheetName val=" An-Str "/>
      <sheetName val="DAFT_HARG_SAT_PEK."/>
      <sheetName val="wk prg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koef"/>
      <sheetName val="Kerja Tambah"/>
      <sheetName val="CKD 4x2"/>
      <sheetName val="CKD 3x2"/>
      <sheetName val="Civil 70 Light_4L"/>
      <sheetName val="Civil 70 Med_4L"/>
      <sheetName val="Civil 60 Light_4L"/>
      <sheetName val="Civil 60 Med_4L"/>
      <sheetName val="Civil 50 Light_3L"/>
      <sheetName val="Civil 50 Med_3L"/>
      <sheetName val="Civil 40 Light_3L"/>
      <sheetName val="HARGA ALAT"/>
    </sheetNames>
    <sheetDataSet>
      <sheetData sheetId="0" refreshError="1">
        <row r="4">
          <cell r="C4">
            <v>5</v>
          </cell>
        </row>
      </sheetData>
      <sheetData sheetId="1" refreshError="1">
        <row r="10">
          <cell r="B10" t="str">
            <v>JAKARTA</v>
          </cell>
          <cell r="C10">
            <v>1</v>
          </cell>
          <cell r="D10">
            <v>1</v>
          </cell>
          <cell r="E10">
            <v>1</v>
          </cell>
          <cell r="F10">
            <v>1</v>
          </cell>
        </row>
        <row r="11">
          <cell r="B11" t="str">
            <v>BANTEN</v>
          </cell>
          <cell r="C11">
            <v>1.3</v>
          </cell>
          <cell r="D11">
            <v>1.3</v>
          </cell>
          <cell r="E11">
            <v>1.0049999999999999</v>
          </cell>
          <cell r="F11">
            <v>1.0049999999999999</v>
          </cell>
        </row>
        <row r="12">
          <cell r="B12" t="str">
            <v>JABAR</v>
          </cell>
          <cell r="C12">
            <v>1.3</v>
          </cell>
          <cell r="D12">
            <v>1.3</v>
          </cell>
          <cell r="E12">
            <v>1.0049999999999999</v>
          </cell>
          <cell r="F12">
            <v>1.0049999999999999</v>
          </cell>
        </row>
        <row r="13">
          <cell r="B13" t="str">
            <v>JATENG</v>
          </cell>
          <cell r="C13">
            <v>1.4</v>
          </cell>
          <cell r="D13">
            <v>1.4</v>
          </cell>
          <cell r="E13">
            <v>1</v>
          </cell>
          <cell r="F13">
            <v>1.01</v>
          </cell>
        </row>
        <row r="14">
          <cell r="B14" t="str">
            <v>JOGJA</v>
          </cell>
          <cell r="C14">
            <v>1.4</v>
          </cell>
          <cell r="D14">
            <v>1.4</v>
          </cell>
          <cell r="E14">
            <v>1</v>
          </cell>
          <cell r="F14">
            <v>1.01</v>
          </cell>
        </row>
        <row r="15">
          <cell r="B15" t="str">
            <v>JATIM</v>
          </cell>
          <cell r="C15">
            <v>1.5</v>
          </cell>
          <cell r="D15">
            <v>1.5</v>
          </cell>
          <cell r="E15">
            <v>1.08</v>
          </cell>
          <cell r="F15">
            <v>1.02</v>
          </cell>
        </row>
        <row r="16">
          <cell r="B16" t="str">
            <v>MADURA</v>
          </cell>
          <cell r="C16">
            <v>1.5</v>
          </cell>
          <cell r="D16">
            <v>1.5</v>
          </cell>
          <cell r="E16">
            <v>1.08</v>
          </cell>
          <cell r="F16">
            <v>1.02</v>
          </cell>
        </row>
        <row r="17">
          <cell r="B17" t="str">
            <v>BALI</v>
          </cell>
          <cell r="C17">
            <v>4</v>
          </cell>
          <cell r="D17">
            <v>5</v>
          </cell>
          <cell r="E17">
            <v>1.24</v>
          </cell>
          <cell r="F17">
            <v>1.07</v>
          </cell>
        </row>
        <row r="18">
          <cell r="B18" t="str">
            <v>NTB</v>
          </cell>
          <cell r="C18">
            <v>4</v>
          </cell>
          <cell r="D18">
            <v>5</v>
          </cell>
          <cell r="E18">
            <v>1.24</v>
          </cell>
          <cell r="F18">
            <v>1.07</v>
          </cell>
        </row>
        <row r="19">
          <cell r="B19" t="str">
            <v>NTT</v>
          </cell>
          <cell r="C19">
            <v>5</v>
          </cell>
          <cell r="D19">
            <v>6</v>
          </cell>
          <cell r="E19">
            <v>1.3</v>
          </cell>
          <cell r="F19">
            <v>1.1299999999999999</v>
          </cell>
        </row>
        <row r="20">
          <cell r="B20" t="str">
            <v>LAMPUNG</v>
          </cell>
          <cell r="C20">
            <v>2</v>
          </cell>
          <cell r="D20">
            <v>3</v>
          </cell>
          <cell r="E20">
            <v>1.2</v>
          </cell>
          <cell r="F20">
            <v>1.08</v>
          </cell>
        </row>
        <row r="21">
          <cell r="B21" t="str">
            <v>SUMSEL</v>
          </cell>
          <cell r="C21">
            <v>2</v>
          </cell>
          <cell r="D21">
            <v>3</v>
          </cell>
          <cell r="E21">
            <v>1.2</v>
          </cell>
          <cell r="F21">
            <v>1.08</v>
          </cell>
        </row>
        <row r="22">
          <cell r="B22" t="str">
            <v>BABEL</v>
          </cell>
          <cell r="C22">
            <v>5</v>
          </cell>
          <cell r="D22">
            <v>6</v>
          </cell>
          <cell r="E22">
            <v>1.3</v>
          </cell>
          <cell r="F22">
            <v>1.1299999999999999</v>
          </cell>
        </row>
        <row r="23">
          <cell r="B23" t="str">
            <v>JAMBI</v>
          </cell>
          <cell r="C23">
            <v>2</v>
          </cell>
          <cell r="D23">
            <v>3</v>
          </cell>
          <cell r="E23">
            <v>1.2</v>
          </cell>
          <cell r="F23">
            <v>1.08</v>
          </cell>
        </row>
        <row r="24">
          <cell r="B24" t="str">
            <v>SUMBAR</v>
          </cell>
          <cell r="C24">
            <v>2</v>
          </cell>
          <cell r="D24">
            <v>3</v>
          </cell>
          <cell r="E24">
            <v>1.2</v>
          </cell>
          <cell r="F24">
            <v>1.08</v>
          </cell>
        </row>
        <row r="25">
          <cell r="B25" t="str">
            <v>PKBARU</v>
          </cell>
          <cell r="C25">
            <v>3</v>
          </cell>
          <cell r="D25">
            <v>4</v>
          </cell>
          <cell r="E25">
            <v>1.2</v>
          </cell>
          <cell r="F25">
            <v>1.08</v>
          </cell>
        </row>
        <row r="26">
          <cell r="B26" t="str">
            <v>KEPRI</v>
          </cell>
          <cell r="C26">
            <v>5</v>
          </cell>
          <cell r="D26">
            <v>6</v>
          </cell>
          <cell r="E26">
            <v>1.3</v>
          </cell>
          <cell r="F26">
            <v>1.1299999999999999</v>
          </cell>
        </row>
        <row r="27">
          <cell r="B27" t="str">
            <v>SUMUT</v>
          </cell>
          <cell r="C27">
            <v>3</v>
          </cell>
          <cell r="D27">
            <v>4</v>
          </cell>
          <cell r="E27">
            <v>1.2</v>
          </cell>
          <cell r="F27">
            <v>1.08</v>
          </cell>
        </row>
        <row r="28">
          <cell r="B28" t="str">
            <v>ACEH</v>
          </cell>
          <cell r="C28">
            <v>9.5</v>
          </cell>
          <cell r="D28">
            <v>6</v>
          </cell>
          <cell r="E28">
            <v>1.4</v>
          </cell>
          <cell r="F28">
            <v>1.35</v>
          </cell>
        </row>
      </sheetData>
      <sheetData sheetId="2" refreshError="1"/>
      <sheetData sheetId="3"/>
      <sheetData sheetId="4" refreshError="1"/>
      <sheetData sheetId="5"/>
      <sheetData sheetId="6"/>
      <sheetData sheetId="7"/>
      <sheetData sheetId="8"/>
      <sheetData sheetId="9"/>
      <sheetData sheetId="10"/>
      <sheetData sheetId="11"/>
      <sheetData sheetId="1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rga Satuan"/>
      <sheetName val="Grading Tahap 1"/>
      <sheetName val="Analisa HSP "/>
      <sheetName val="(HSP)"/>
      <sheetName val="Rekapitulasi"/>
      <sheetName val="TAHAP 1"/>
      <sheetName val="Persiapan"/>
      <sheetName val="Pengerukan Tahap I"/>
      <sheetName val="Turap"/>
      <sheetName val="Lantai Dermaga (Tahap I)"/>
      <sheetName val="TPI 240"/>
      <sheetName val="MENARA AIR"/>
      <sheetName val="Airbersih"/>
      <sheetName val="JALAN(Tahap I)"/>
      <sheetName val="Drainase(TAHAP I)"/>
      <sheetName val="Alternatif 2"/>
      <sheetName val="Rekapitulasi (2)"/>
      <sheetName val="Pengerukan Tahap I alt2"/>
      <sheetName val="Dermaga Kayu Sementara"/>
      <sheetName val="JALAN"/>
      <sheetName val="Jetty Sepotong"/>
      <sheetName val="SISA TAHAP 1"/>
      <sheetName val="TPI"/>
      <sheetName val="Kantor Administrasi"/>
      <sheetName val="IPAL"/>
      <sheetName val="TPS"/>
      <sheetName val="Kiosbbm(1)"/>
      <sheetName val="Pasar Ikan"/>
      <sheetName val="Jetty (1)"/>
      <sheetName val="toilet"/>
      <sheetName val="Genset"/>
      <sheetName val="PAGAR TAHAP I "/>
      <sheetName val="TAHAP II"/>
      <sheetName val="Grading Tahap II"/>
      <sheetName val="Pengerukan Tahap II"/>
      <sheetName val="Dermaga (Tahap II)"/>
      <sheetName val="JALAN(Tahap II)"/>
      <sheetName val="PAGAR TAHAP II"/>
      <sheetName val="Jetty Tahap II"/>
      <sheetName val="Bengkel"/>
      <sheetName val="GUDANG"/>
      <sheetName val="POS JAGA"/>
      <sheetName val="RUMAH DINAS"/>
      <sheetName val="BALAI NELAYAN"/>
      <sheetName val="RUMAH KEPALA"/>
      <sheetName val="GUDANG ES"/>
      <sheetName val="Drainase(TAHAP II)"/>
      <sheetName val="Drainase(TAHAP III)"/>
      <sheetName val="Analisa HSP"/>
    </sheetNames>
    <sheetDataSet>
      <sheetData sheetId="0" refreshError="1">
        <row r="90">
          <cell r="E90">
            <v>2500</v>
          </cell>
        </row>
      </sheetData>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T TAP WORK"/>
      <sheetName val="PIPE MATERIALS for TEMP HT  _2_"/>
      <sheetName val="DRAFT SCH KLBB"/>
      <sheetName val="REKAP EPC _2_"/>
      <sheetName val="Del.list &amp; MH"/>
    </sheetNames>
    <sheetDataSet>
      <sheetData sheetId="0"/>
      <sheetData sheetId="1"/>
      <sheetData sheetId="2" refreshError="1"/>
      <sheetData sheetId="3" refreshError="1"/>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ks"/>
      <sheetName val="PIPE MATERIALS for TEMP HT r0"/>
      <sheetName val="Selling Price"/>
      <sheetName val="Summary"/>
      <sheetName val="Procurement"/>
      <sheetName val="Construction"/>
      <sheetName val="PAD"/>
      <sheetName val="Schedule"/>
    </sheetNames>
    <sheetDataSet>
      <sheetData sheetId="0">
        <row r="5">
          <cell r="C5">
            <v>1</v>
          </cell>
        </row>
        <row r="13">
          <cell r="C13">
            <v>1</v>
          </cell>
        </row>
        <row r="17">
          <cell r="C17">
            <v>1</v>
          </cell>
        </row>
        <row r="21">
          <cell r="C21">
            <v>1</v>
          </cell>
        </row>
        <row r="23">
          <cell r="C23">
            <v>1</v>
          </cell>
        </row>
        <row r="32">
          <cell r="C32">
            <v>9200</v>
          </cell>
        </row>
      </sheetData>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8D9C-ABD1-41D3-96EC-D21ADD53D11D}">
  <dimension ref="B2:K51"/>
  <sheetViews>
    <sheetView showGridLines="0" zoomScaleNormal="100" workbookViewId="0">
      <selection activeCell="A50" sqref="A50"/>
    </sheetView>
  </sheetViews>
  <sheetFormatPr defaultRowHeight="15" x14ac:dyDescent="0.25"/>
  <cols>
    <col min="2" max="2" width="10.85546875" style="4" customWidth="1"/>
    <col min="3" max="3" width="44.7109375" bestFit="1" customWidth="1"/>
    <col min="4" max="4" width="41.42578125" customWidth="1"/>
    <col min="5" max="7" width="23.85546875" style="1" customWidth="1"/>
    <col min="8" max="8" width="25.42578125" style="1" bestFit="1" customWidth="1"/>
    <col min="9" max="9" width="45.28515625" style="1" customWidth="1"/>
  </cols>
  <sheetData>
    <row r="2" spans="2:11" ht="21" x14ac:dyDescent="0.35">
      <c r="B2" s="77" t="s">
        <v>88</v>
      </c>
      <c r="C2" s="77"/>
      <c r="D2" s="77"/>
      <c r="E2" s="77"/>
      <c r="F2" s="77"/>
      <c r="G2" s="77"/>
      <c r="H2" s="77"/>
      <c r="I2" s="77"/>
    </row>
    <row r="5" spans="2:11" s="34" customFormat="1" ht="21" x14ac:dyDescent="0.35">
      <c r="B5" s="32" t="s">
        <v>0</v>
      </c>
      <c r="C5" s="33" t="s">
        <v>1</v>
      </c>
      <c r="D5" s="33" t="s">
        <v>2</v>
      </c>
      <c r="E5" s="33" t="s">
        <v>4</v>
      </c>
      <c r="F5" s="33" t="s">
        <v>5</v>
      </c>
      <c r="G5" s="33" t="s">
        <v>3</v>
      </c>
      <c r="H5" s="33" t="s">
        <v>17</v>
      </c>
      <c r="I5" s="33" t="s">
        <v>6</v>
      </c>
    </row>
    <row r="6" spans="2:11" ht="44.25" customHeight="1" x14ac:dyDescent="0.25">
      <c r="B6" s="30" t="s">
        <v>160</v>
      </c>
      <c r="C6" s="29"/>
      <c r="D6" s="29"/>
      <c r="E6" s="29"/>
      <c r="F6" s="29"/>
      <c r="G6" s="29"/>
      <c r="H6" s="39">
        <f>SUM(H7:H8)</f>
        <v>50000000</v>
      </c>
      <c r="I6" s="29"/>
    </row>
    <row r="7" spans="2:11" s="2" customFormat="1" ht="165" x14ac:dyDescent="0.25">
      <c r="B7" s="6">
        <v>1</v>
      </c>
      <c r="C7" s="8" t="s">
        <v>249</v>
      </c>
      <c r="D7" s="9" t="s">
        <v>18</v>
      </c>
      <c r="E7" s="6">
        <v>1</v>
      </c>
      <c r="F7" s="6" t="s">
        <v>19</v>
      </c>
      <c r="G7" s="7">
        <v>25000000</v>
      </c>
      <c r="H7" s="7">
        <f t="shared" ref="H7" si="0">G7*E7</f>
        <v>25000000</v>
      </c>
      <c r="I7" s="6" t="s">
        <v>20</v>
      </c>
    </row>
    <row r="8" spans="2:11" x14ac:dyDescent="0.25">
      <c r="B8" s="6">
        <v>2</v>
      </c>
      <c r="C8" s="8" t="s">
        <v>79</v>
      </c>
      <c r="D8" s="10" t="s">
        <v>81</v>
      </c>
      <c r="E8" s="12">
        <v>1</v>
      </c>
      <c r="F8" s="12" t="s">
        <v>19</v>
      </c>
      <c r="G8" s="13">
        <v>25000000</v>
      </c>
      <c r="H8" s="13">
        <f>G8*E8</f>
        <v>25000000</v>
      </c>
      <c r="I8" s="12" t="s">
        <v>80</v>
      </c>
    </row>
    <row r="9" spans="2:11" ht="44.25" customHeight="1" x14ac:dyDescent="0.25">
      <c r="B9" s="30" t="s">
        <v>163</v>
      </c>
      <c r="C9" s="29"/>
      <c r="D9" s="29"/>
      <c r="E9" s="29"/>
      <c r="F9" s="29"/>
      <c r="G9" s="29"/>
      <c r="H9" s="39">
        <f>SUM(H10:H15)</f>
        <v>7135000</v>
      </c>
      <c r="I9" s="29"/>
    </row>
    <row r="10" spans="2:11" s="2" customFormat="1" ht="45" x14ac:dyDescent="0.25">
      <c r="B10" s="6">
        <v>1</v>
      </c>
      <c r="C10" s="8" t="s">
        <v>245</v>
      </c>
      <c r="D10" s="5" t="s">
        <v>21</v>
      </c>
      <c r="E10" s="6">
        <v>1</v>
      </c>
      <c r="F10" s="6" t="s">
        <v>9</v>
      </c>
      <c r="G10" s="7">
        <v>750000</v>
      </c>
      <c r="H10" s="7">
        <f t="shared" ref="H10:H15" si="1">G10*E10</f>
        <v>750000</v>
      </c>
      <c r="I10" s="6" t="s">
        <v>22</v>
      </c>
    </row>
    <row r="11" spans="2:11" s="2" customFormat="1" x14ac:dyDescent="0.25">
      <c r="B11" s="6">
        <v>2</v>
      </c>
      <c r="C11" s="8" t="s">
        <v>23</v>
      </c>
      <c r="D11" s="10" t="s">
        <v>24</v>
      </c>
      <c r="E11" s="6">
        <v>1</v>
      </c>
      <c r="F11" s="6" t="s">
        <v>9</v>
      </c>
      <c r="G11" s="7">
        <v>1400000</v>
      </c>
      <c r="H11" s="7">
        <f t="shared" si="1"/>
        <v>1400000</v>
      </c>
      <c r="I11" s="6" t="s">
        <v>25</v>
      </c>
    </row>
    <row r="12" spans="2:11" s="2" customFormat="1" ht="90" x14ac:dyDescent="0.25">
      <c r="B12" s="6">
        <v>3</v>
      </c>
      <c r="C12" s="8" t="s">
        <v>243</v>
      </c>
      <c r="D12" s="9" t="s">
        <v>30</v>
      </c>
      <c r="E12" s="6">
        <v>1</v>
      </c>
      <c r="F12" s="6" t="s">
        <v>9</v>
      </c>
      <c r="G12" s="7">
        <v>750000</v>
      </c>
      <c r="H12" s="7">
        <f t="shared" si="1"/>
        <v>750000</v>
      </c>
      <c r="I12" s="6" t="s">
        <v>29</v>
      </c>
    </row>
    <row r="13" spans="2:11" s="2" customFormat="1" ht="105" x14ac:dyDescent="0.25">
      <c r="B13" s="6">
        <v>4</v>
      </c>
      <c r="C13" s="8" t="s">
        <v>67</v>
      </c>
      <c r="D13" s="9" t="s">
        <v>68</v>
      </c>
      <c r="E13" s="6">
        <v>1</v>
      </c>
      <c r="F13" s="6" t="s">
        <v>19</v>
      </c>
      <c r="G13" s="7">
        <v>550000</v>
      </c>
      <c r="H13" s="7">
        <f t="shared" si="1"/>
        <v>550000</v>
      </c>
      <c r="I13" s="6" t="s">
        <v>69</v>
      </c>
    </row>
    <row r="14" spans="2:11" s="2" customFormat="1" ht="60" x14ac:dyDescent="0.25">
      <c r="B14" s="6">
        <v>5</v>
      </c>
      <c r="C14" s="8" t="s">
        <v>246</v>
      </c>
      <c r="D14" s="9" t="s">
        <v>70</v>
      </c>
      <c r="E14" s="6">
        <v>1</v>
      </c>
      <c r="F14" s="6" t="s">
        <v>19</v>
      </c>
      <c r="G14" s="7">
        <v>1185000</v>
      </c>
      <c r="H14" s="7">
        <f t="shared" si="1"/>
        <v>1185000</v>
      </c>
      <c r="I14" s="6" t="s">
        <v>71</v>
      </c>
      <c r="K14" s="2" t="s">
        <v>211</v>
      </c>
    </row>
    <row r="15" spans="2:11" s="2" customFormat="1" x14ac:dyDescent="0.25">
      <c r="B15" s="6">
        <v>6</v>
      </c>
      <c r="C15" s="8" t="s">
        <v>247</v>
      </c>
      <c r="D15" s="9"/>
      <c r="E15" s="6">
        <v>1</v>
      </c>
      <c r="F15" s="6" t="s">
        <v>248</v>
      </c>
      <c r="G15" s="7">
        <v>2500000</v>
      </c>
      <c r="H15" s="7">
        <f t="shared" si="1"/>
        <v>2500000</v>
      </c>
      <c r="I15" s="6"/>
    </row>
    <row r="16" spans="2:11" ht="44.25" customHeight="1" x14ac:dyDescent="0.25">
      <c r="B16" s="30" t="s">
        <v>164</v>
      </c>
      <c r="C16" s="29"/>
      <c r="D16" s="29"/>
      <c r="E16" s="29"/>
      <c r="F16" s="29"/>
      <c r="G16" s="29"/>
      <c r="H16" s="39">
        <f>SUM(H17:H19)</f>
        <v>7200000</v>
      </c>
      <c r="I16" s="29"/>
    </row>
    <row r="17" spans="2:9" x14ac:dyDescent="0.25">
      <c r="B17" s="6">
        <v>1</v>
      </c>
      <c r="C17" s="8" t="s">
        <v>72</v>
      </c>
      <c r="D17" s="10" t="s">
        <v>73</v>
      </c>
      <c r="E17" s="12">
        <v>1</v>
      </c>
      <c r="F17" s="12" t="s">
        <v>74</v>
      </c>
      <c r="G17" s="13">
        <v>1700000</v>
      </c>
      <c r="H17" s="13">
        <f>G17*E17</f>
        <v>1700000</v>
      </c>
      <c r="I17" s="12" t="s">
        <v>75</v>
      </c>
    </row>
    <row r="18" spans="2:9" x14ac:dyDescent="0.25">
      <c r="B18" s="6">
        <v>2</v>
      </c>
      <c r="C18" s="8" t="s">
        <v>76</v>
      </c>
      <c r="D18" s="10" t="s">
        <v>77</v>
      </c>
      <c r="E18" s="12">
        <v>1</v>
      </c>
      <c r="F18" s="12" t="s">
        <v>74</v>
      </c>
      <c r="G18" s="13">
        <v>4500000</v>
      </c>
      <c r="H18" s="13">
        <f>G18*E18</f>
        <v>4500000</v>
      </c>
      <c r="I18" s="12" t="s">
        <v>78</v>
      </c>
    </row>
    <row r="19" spans="2:9" x14ac:dyDescent="0.25">
      <c r="B19" s="6">
        <v>3</v>
      </c>
      <c r="C19" s="8" t="s">
        <v>253</v>
      </c>
      <c r="D19" s="10" t="s">
        <v>254</v>
      </c>
      <c r="E19" s="12">
        <v>1</v>
      </c>
      <c r="F19" s="12" t="s">
        <v>248</v>
      </c>
      <c r="G19" s="13">
        <v>1000000</v>
      </c>
      <c r="H19" s="13">
        <f>G19*E19</f>
        <v>1000000</v>
      </c>
      <c r="I19" s="12"/>
    </row>
    <row r="20" spans="2:9" ht="44.25" customHeight="1" x14ac:dyDescent="0.25">
      <c r="B20" s="30" t="s">
        <v>159</v>
      </c>
      <c r="C20" s="29"/>
      <c r="D20" s="29"/>
      <c r="E20" s="29"/>
      <c r="F20" s="29"/>
      <c r="G20" s="29"/>
      <c r="H20" s="39">
        <f>SUM(H21:H38)</f>
        <v>213923900</v>
      </c>
      <c r="I20" s="29"/>
    </row>
    <row r="21" spans="2:9" s="2" customFormat="1" ht="120" x14ac:dyDescent="0.25">
      <c r="B21" s="6">
        <v>1</v>
      </c>
      <c r="C21" s="3" t="s">
        <v>7</v>
      </c>
      <c r="D21" s="5" t="s">
        <v>10</v>
      </c>
      <c r="E21" s="6">
        <v>1</v>
      </c>
      <c r="F21" s="6" t="s">
        <v>9</v>
      </c>
      <c r="G21" s="7">
        <v>25900</v>
      </c>
      <c r="H21" s="7">
        <f>G21*E21</f>
        <v>25900</v>
      </c>
      <c r="I21" s="6" t="s">
        <v>8</v>
      </c>
    </row>
    <row r="22" spans="2:9" s="2" customFormat="1" ht="51.75" customHeight="1" x14ac:dyDescent="0.25">
      <c r="B22" s="6">
        <v>2</v>
      </c>
      <c r="C22" s="3" t="s">
        <v>11</v>
      </c>
      <c r="D22" s="5" t="s">
        <v>12</v>
      </c>
      <c r="E22" s="6">
        <v>2</v>
      </c>
      <c r="F22" s="6" t="s">
        <v>9</v>
      </c>
      <c r="G22" s="7">
        <v>25000</v>
      </c>
      <c r="H22" s="7">
        <f>G22*E22</f>
        <v>50000</v>
      </c>
      <c r="I22" s="6" t="s">
        <v>13</v>
      </c>
    </row>
    <row r="23" spans="2:9" s="2" customFormat="1" ht="210" x14ac:dyDescent="0.25">
      <c r="B23" s="6">
        <v>3</v>
      </c>
      <c r="C23" s="8" t="s">
        <v>26</v>
      </c>
      <c r="D23" s="5" t="s">
        <v>27</v>
      </c>
      <c r="E23" s="6">
        <v>2</v>
      </c>
      <c r="F23" s="6" t="s">
        <v>9</v>
      </c>
      <c r="G23" s="7">
        <v>50000</v>
      </c>
      <c r="H23" s="7">
        <f>G23*E23</f>
        <v>100000</v>
      </c>
      <c r="I23" s="6" t="s">
        <v>28</v>
      </c>
    </row>
    <row r="24" spans="2:9" s="2" customFormat="1" ht="330" x14ac:dyDescent="0.25">
      <c r="B24" s="6">
        <v>4</v>
      </c>
      <c r="C24" s="8" t="s">
        <v>31</v>
      </c>
      <c r="D24" s="5" t="s">
        <v>33</v>
      </c>
      <c r="E24" s="6">
        <v>1</v>
      </c>
      <c r="F24" s="6" t="s">
        <v>9</v>
      </c>
      <c r="G24" s="7">
        <v>819000</v>
      </c>
      <c r="H24" s="7">
        <f t="shared" ref="H24:H34" si="2">G24*E24</f>
        <v>819000</v>
      </c>
      <c r="I24" s="6" t="s">
        <v>32</v>
      </c>
    </row>
    <row r="25" spans="2:9" s="2" customFormat="1" ht="30" x14ac:dyDescent="0.25">
      <c r="B25" s="6">
        <v>5</v>
      </c>
      <c r="C25" s="3" t="s">
        <v>34</v>
      </c>
      <c r="D25" s="10" t="s">
        <v>35</v>
      </c>
      <c r="E25" s="6">
        <v>1</v>
      </c>
      <c r="F25" s="6" t="s">
        <v>9</v>
      </c>
      <c r="G25" s="7">
        <v>190000</v>
      </c>
      <c r="H25" s="7">
        <f t="shared" si="2"/>
        <v>190000</v>
      </c>
      <c r="I25" s="6" t="s">
        <v>36</v>
      </c>
    </row>
    <row r="26" spans="2:9" s="2" customFormat="1" ht="60" x14ac:dyDescent="0.25">
      <c r="B26" s="6">
        <v>6</v>
      </c>
      <c r="C26" s="8" t="s">
        <v>37</v>
      </c>
      <c r="D26" s="5" t="s">
        <v>38</v>
      </c>
      <c r="E26" s="6">
        <v>1</v>
      </c>
      <c r="F26" s="6" t="s">
        <v>9</v>
      </c>
      <c r="G26" s="7">
        <v>1125000</v>
      </c>
      <c r="H26" s="7">
        <f t="shared" si="2"/>
        <v>1125000</v>
      </c>
      <c r="I26" s="6" t="s">
        <v>39</v>
      </c>
    </row>
    <row r="27" spans="2:9" s="2" customFormat="1" ht="210" x14ac:dyDescent="0.25">
      <c r="B27" s="6">
        <v>7</v>
      </c>
      <c r="C27" s="8" t="s">
        <v>40</v>
      </c>
      <c r="D27" s="5" t="s">
        <v>41</v>
      </c>
      <c r="E27" s="6">
        <v>1</v>
      </c>
      <c r="F27" s="6" t="s">
        <v>9</v>
      </c>
      <c r="G27" s="7">
        <v>31000</v>
      </c>
      <c r="H27" s="7">
        <f t="shared" si="2"/>
        <v>31000</v>
      </c>
      <c r="I27" s="6" t="s">
        <v>42</v>
      </c>
    </row>
    <row r="28" spans="2:9" s="2" customFormat="1" ht="165" x14ac:dyDescent="0.25">
      <c r="B28" s="6">
        <v>8</v>
      </c>
      <c r="C28" s="8" t="s">
        <v>43</v>
      </c>
      <c r="D28" s="11" t="s">
        <v>44</v>
      </c>
      <c r="E28" s="6">
        <v>1</v>
      </c>
      <c r="F28" s="6" t="s">
        <v>19</v>
      </c>
      <c r="G28" s="7">
        <v>3000000</v>
      </c>
      <c r="H28" s="7">
        <f t="shared" si="2"/>
        <v>3000000</v>
      </c>
      <c r="I28" s="6" t="s">
        <v>45</v>
      </c>
    </row>
    <row r="29" spans="2:9" s="37" customFormat="1" ht="60" x14ac:dyDescent="0.25">
      <c r="B29" s="6">
        <v>9</v>
      </c>
      <c r="C29" s="8" t="s">
        <v>46</v>
      </c>
      <c r="D29" s="10" t="s">
        <v>48</v>
      </c>
      <c r="E29" s="35">
        <v>1</v>
      </c>
      <c r="F29" s="35" t="s">
        <v>9</v>
      </c>
      <c r="G29" s="36">
        <v>450000</v>
      </c>
      <c r="H29" s="36">
        <f t="shared" si="2"/>
        <v>450000</v>
      </c>
      <c r="I29" s="35" t="s">
        <v>47</v>
      </c>
    </row>
    <row r="30" spans="2:9" s="2" customFormat="1" ht="135" x14ac:dyDescent="0.25">
      <c r="B30" s="6">
        <v>10</v>
      </c>
      <c r="C30" s="3" t="s">
        <v>49</v>
      </c>
      <c r="D30" s="9" t="s">
        <v>51</v>
      </c>
      <c r="E30" s="6">
        <v>2</v>
      </c>
      <c r="F30" s="6" t="s">
        <v>9</v>
      </c>
      <c r="G30" s="7">
        <v>12500</v>
      </c>
      <c r="H30" s="7">
        <f t="shared" si="2"/>
        <v>25000</v>
      </c>
      <c r="I30" s="6" t="s">
        <v>52</v>
      </c>
    </row>
    <row r="31" spans="2:9" s="4" customFormat="1" x14ac:dyDescent="0.25">
      <c r="B31" s="6">
        <v>11</v>
      </c>
      <c r="C31" s="14" t="s">
        <v>50</v>
      </c>
      <c r="D31" s="31" t="s">
        <v>53</v>
      </c>
      <c r="E31" s="6">
        <v>2</v>
      </c>
      <c r="F31" s="6" t="s">
        <v>9</v>
      </c>
      <c r="G31" s="7">
        <v>17500</v>
      </c>
      <c r="H31" s="7">
        <f t="shared" si="2"/>
        <v>35000</v>
      </c>
      <c r="I31" s="6" t="s">
        <v>54</v>
      </c>
    </row>
    <row r="32" spans="2:9" s="2" customFormat="1" ht="45" x14ac:dyDescent="0.25">
      <c r="B32" s="6">
        <v>12</v>
      </c>
      <c r="C32" s="8" t="s">
        <v>55</v>
      </c>
      <c r="D32" s="5" t="s">
        <v>56</v>
      </c>
      <c r="E32" s="6">
        <v>5</v>
      </c>
      <c r="F32" s="6" t="s">
        <v>57</v>
      </c>
      <c r="G32" s="7">
        <v>85000</v>
      </c>
      <c r="H32" s="7">
        <f t="shared" si="2"/>
        <v>425000</v>
      </c>
      <c r="I32" s="6" t="s">
        <v>58</v>
      </c>
    </row>
    <row r="33" spans="2:9" s="2" customFormat="1" ht="60" x14ac:dyDescent="0.25">
      <c r="B33" s="6">
        <v>13</v>
      </c>
      <c r="C33" s="8" t="s">
        <v>59</v>
      </c>
      <c r="D33" s="5" t="s">
        <v>60</v>
      </c>
      <c r="E33" s="6">
        <v>1</v>
      </c>
      <c r="F33" s="6" t="s">
        <v>9</v>
      </c>
      <c r="G33" s="7">
        <v>35000</v>
      </c>
      <c r="H33" s="7">
        <f t="shared" si="2"/>
        <v>35000</v>
      </c>
      <c r="I33" s="6" t="s">
        <v>61</v>
      </c>
    </row>
    <row r="34" spans="2:9" s="2" customFormat="1" ht="345" x14ac:dyDescent="0.25">
      <c r="B34" s="6">
        <v>14</v>
      </c>
      <c r="C34" s="3" t="s">
        <v>62</v>
      </c>
      <c r="D34" s="5" t="s">
        <v>63</v>
      </c>
      <c r="E34" s="6">
        <v>1</v>
      </c>
      <c r="F34" s="6" t="s">
        <v>9</v>
      </c>
      <c r="G34" s="7">
        <v>20000</v>
      </c>
      <c r="H34" s="7">
        <f t="shared" si="2"/>
        <v>20000</v>
      </c>
      <c r="I34" s="6" t="s">
        <v>64</v>
      </c>
    </row>
    <row r="35" spans="2:9" s="2" customFormat="1" ht="120" x14ac:dyDescent="0.25">
      <c r="B35" s="6">
        <v>15</v>
      </c>
      <c r="C35" s="8" t="s">
        <v>244</v>
      </c>
      <c r="D35" s="5" t="s">
        <v>65</v>
      </c>
      <c r="E35" s="6">
        <v>1</v>
      </c>
      <c r="F35" s="6" t="s">
        <v>9</v>
      </c>
      <c r="G35" s="7">
        <v>293000</v>
      </c>
      <c r="H35" s="7">
        <f>G35*E35</f>
        <v>293000</v>
      </c>
      <c r="I35" s="6" t="s">
        <v>66</v>
      </c>
    </row>
    <row r="36" spans="2:9" s="2" customFormat="1" ht="135" x14ac:dyDescent="0.25">
      <c r="B36" s="6">
        <v>16</v>
      </c>
      <c r="C36" s="8" t="s">
        <v>14</v>
      </c>
      <c r="D36" s="5" t="s">
        <v>16</v>
      </c>
      <c r="E36" s="6">
        <v>1</v>
      </c>
      <c r="F36" s="6" t="s">
        <v>9</v>
      </c>
      <c r="G36" s="7">
        <v>2300000</v>
      </c>
      <c r="H36" s="7">
        <f>G36*E36</f>
        <v>2300000</v>
      </c>
      <c r="I36" s="6" t="s">
        <v>15</v>
      </c>
    </row>
    <row r="37" spans="2:9" s="2" customFormat="1" x14ac:dyDescent="0.25">
      <c r="B37" s="54">
        <v>17</v>
      </c>
      <c r="C37" s="55" t="s">
        <v>85</v>
      </c>
      <c r="D37" s="60" t="s">
        <v>86</v>
      </c>
      <c r="E37" s="54">
        <v>1</v>
      </c>
      <c r="F37" s="54" t="s">
        <v>74</v>
      </c>
      <c r="G37" s="57">
        <v>180000000</v>
      </c>
      <c r="H37" s="57">
        <f>G37*E37</f>
        <v>180000000</v>
      </c>
      <c r="I37" s="54" t="s">
        <v>201</v>
      </c>
    </row>
    <row r="38" spans="2:9" s="2" customFormat="1" ht="240" x14ac:dyDescent="0.25">
      <c r="B38" s="6">
        <v>18</v>
      </c>
      <c r="C38" s="8" t="s">
        <v>82</v>
      </c>
      <c r="D38" s="9" t="s">
        <v>83</v>
      </c>
      <c r="E38" s="6">
        <v>1</v>
      </c>
      <c r="F38" s="6" t="s">
        <v>19</v>
      </c>
      <c r="G38" s="7">
        <v>25000000</v>
      </c>
      <c r="H38" s="7">
        <f t="shared" ref="H38" si="3">G38*E38</f>
        <v>25000000</v>
      </c>
      <c r="I38" s="6" t="s">
        <v>84</v>
      </c>
    </row>
    <row r="39" spans="2:9" ht="44.25" customHeight="1" x14ac:dyDescent="0.25">
      <c r="B39" s="30" t="s">
        <v>166</v>
      </c>
      <c r="C39" s="29"/>
      <c r="D39" s="29"/>
      <c r="E39" s="29"/>
      <c r="F39" s="29"/>
      <c r="G39" s="29"/>
      <c r="H39" s="39">
        <f>SUM(H40)</f>
        <v>20000000</v>
      </c>
      <c r="I39" s="29"/>
    </row>
    <row r="40" spans="2:9" s="2" customFormat="1" x14ac:dyDescent="0.25">
      <c r="B40" s="6">
        <v>1</v>
      </c>
      <c r="C40" s="8" t="s">
        <v>162</v>
      </c>
      <c r="D40" s="9" t="s">
        <v>161</v>
      </c>
      <c r="E40" s="6">
        <v>1</v>
      </c>
      <c r="F40" s="6" t="s">
        <v>19</v>
      </c>
      <c r="G40" s="7">
        <v>20000000</v>
      </c>
      <c r="H40" s="7">
        <f>G40*E40</f>
        <v>20000000</v>
      </c>
      <c r="I40" s="6" t="s">
        <v>87</v>
      </c>
    </row>
    <row r="41" spans="2:9" s="2" customFormat="1" ht="24.75" customHeight="1" x14ac:dyDescent="0.25">
      <c r="B41" s="76" t="s">
        <v>165</v>
      </c>
      <c r="C41" s="76"/>
      <c r="D41" s="76"/>
      <c r="E41" s="76"/>
      <c r="F41" s="76"/>
      <c r="G41" s="76"/>
      <c r="H41" s="38">
        <f>H6+H9+H16+H20+H39</f>
        <v>298258900</v>
      </c>
      <c r="I41" s="6"/>
    </row>
    <row r="45" spans="2:9" x14ac:dyDescent="0.25">
      <c r="B45" s="50" t="s">
        <v>238</v>
      </c>
      <c r="C45" s="51"/>
      <c r="D45" s="51"/>
      <c r="E45" s="52"/>
      <c r="F45" s="52"/>
      <c r="G45" s="52"/>
      <c r="H45" s="52"/>
      <c r="I45" s="52"/>
    </row>
    <row r="46" spans="2:9" x14ac:dyDescent="0.25">
      <c r="B46" s="53"/>
      <c r="C46" s="51"/>
      <c r="D46" s="51"/>
      <c r="E46" s="52"/>
      <c r="F46" s="52"/>
      <c r="G46" s="52"/>
      <c r="H46" s="52"/>
      <c r="I46" s="52"/>
    </row>
    <row r="47" spans="2:9" x14ac:dyDescent="0.25">
      <c r="B47" s="54">
        <v>1</v>
      </c>
      <c r="C47" s="55" t="s">
        <v>239</v>
      </c>
      <c r="D47" s="56" t="s">
        <v>250</v>
      </c>
      <c r="E47" s="54">
        <v>1</v>
      </c>
      <c r="F47" s="54" t="s">
        <v>19</v>
      </c>
      <c r="G47" s="57">
        <v>2000000</v>
      </c>
      <c r="H47" s="57">
        <f t="shared" ref="H47:H50" si="4">G47*E47</f>
        <v>2000000</v>
      </c>
      <c r="I47" s="54" t="s">
        <v>87</v>
      </c>
    </row>
    <row r="48" spans="2:9" x14ac:dyDescent="0.25">
      <c r="B48" s="54">
        <v>2</v>
      </c>
      <c r="C48" s="55" t="s">
        <v>240</v>
      </c>
      <c r="D48" s="56" t="s">
        <v>251</v>
      </c>
      <c r="E48" s="54">
        <v>1</v>
      </c>
      <c r="F48" s="54" t="s">
        <v>19</v>
      </c>
      <c r="G48" s="57">
        <v>3000000</v>
      </c>
      <c r="H48" s="57">
        <f t="shared" si="4"/>
        <v>3000000</v>
      </c>
      <c r="I48" s="54" t="s">
        <v>87</v>
      </c>
    </row>
    <row r="49" spans="2:9" x14ac:dyDescent="0.25">
      <c r="B49" s="54">
        <v>3</v>
      </c>
      <c r="C49" s="55" t="s">
        <v>241</v>
      </c>
      <c r="D49" s="56"/>
      <c r="E49" s="54">
        <v>1</v>
      </c>
      <c r="F49" s="54" t="s">
        <v>19</v>
      </c>
      <c r="G49" s="57">
        <v>2000000</v>
      </c>
      <c r="H49" s="57">
        <f t="shared" si="4"/>
        <v>2000000</v>
      </c>
      <c r="I49" s="54" t="s">
        <v>87</v>
      </c>
    </row>
    <row r="50" spans="2:9" ht="15.75" thickBot="1" x14ac:dyDescent="0.3">
      <c r="B50" s="54">
        <v>4</v>
      </c>
      <c r="C50" s="55" t="s">
        <v>242</v>
      </c>
      <c r="D50" s="56" t="s">
        <v>252</v>
      </c>
      <c r="E50" s="54">
        <v>1</v>
      </c>
      <c r="F50" s="54" t="s">
        <v>19</v>
      </c>
      <c r="G50" s="57">
        <v>2000000</v>
      </c>
      <c r="H50" s="58">
        <f t="shared" si="4"/>
        <v>2000000</v>
      </c>
      <c r="I50" s="54" t="s">
        <v>87</v>
      </c>
    </row>
    <row r="51" spans="2:9" ht="15.75" thickBot="1" x14ac:dyDescent="0.3">
      <c r="H51" s="59">
        <f>SUM(H47:H50)</f>
        <v>9000000</v>
      </c>
    </row>
  </sheetData>
  <mergeCells count="2">
    <mergeCell ref="B41:G41"/>
    <mergeCell ref="B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2CEA9-3864-4234-8342-5DA6038BA44B}">
  <dimension ref="B1:AR69"/>
  <sheetViews>
    <sheetView tabSelected="1" zoomScale="80" zoomScaleNormal="80" workbookViewId="0">
      <pane xSplit="6" ySplit="6" topLeftCell="G7" activePane="bottomRight" state="frozen"/>
      <selection pane="topRight" activeCell="G1" sqref="G1"/>
      <selection pane="bottomLeft" activeCell="A7" sqref="A7"/>
      <selection pane="bottomRight" activeCell="B62" sqref="B62"/>
    </sheetView>
  </sheetViews>
  <sheetFormatPr defaultRowHeight="15" x14ac:dyDescent="0.25"/>
  <cols>
    <col min="1" max="1" width="4.42578125" customWidth="1"/>
    <col min="2" max="2" width="4.28515625" style="2" bestFit="1" customWidth="1"/>
    <col min="3" max="3" width="66.7109375" style="2" bestFit="1" customWidth="1"/>
    <col min="4" max="4" width="30.28515625" style="2" bestFit="1" customWidth="1"/>
    <col min="5" max="5" width="10.5703125" bestFit="1" customWidth="1"/>
    <col min="6" max="6" width="10.5703125" customWidth="1"/>
    <col min="7" max="10" width="6.85546875" bestFit="1" customWidth="1"/>
    <col min="11" max="12" width="7.7109375" bestFit="1" customWidth="1"/>
    <col min="13" max="15" width="6.85546875" bestFit="1" customWidth="1"/>
    <col min="16" max="16" width="7.42578125" bestFit="1" customWidth="1"/>
    <col min="17" max="26" width="8.28515625" bestFit="1" customWidth="1"/>
  </cols>
  <sheetData>
    <row r="1" spans="2:44" ht="23.25" x14ac:dyDescent="0.25">
      <c r="B1" s="81" t="s">
        <v>147</v>
      </c>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41"/>
      <c r="AH1" s="41"/>
      <c r="AI1" s="41"/>
      <c r="AJ1" s="41"/>
      <c r="AK1" s="41"/>
      <c r="AL1" s="41"/>
      <c r="AM1" s="41"/>
      <c r="AN1" s="41"/>
      <c r="AO1" s="41"/>
      <c r="AP1" s="41"/>
      <c r="AQ1" s="41"/>
      <c r="AR1" s="41"/>
    </row>
    <row r="2" spans="2:44" ht="15" customHeight="1" x14ac:dyDescent="0.25">
      <c r="B2" s="82" t="s">
        <v>158</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41"/>
      <c r="AH2" s="41"/>
      <c r="AI2" s="41"/>
      <c r="AJ2" s="41"/>
      <c r="AK2" s="41"/>
      <c r="AL2" s="41"/>
      <c r="AM2" s="41"/>
      <c r="AN2" s="41"/>
      <c r="AO2" s="41"/>
      <c r="AP2" s="41"/>
      <c r="AQ2" s="41"/>
      <c r="AR2" s="41"/>
    </row>
    <row r="3" spans="2:44" x14ac:dyDescent="0.25">
      <c r="B3" s="23"/>
      <c r="C3" s="24"/>
      <c r="D3" s="24"/>
      <c r="E3" s="23"/>
      <c r="F3" s="23"/>
      <c r="G3" s="21"/>
      <c r="H3" s="20"/>
      <c r="I3" s="21"/>
      <c r="J3" s="20"/>
      <c r="K3" s="21"/>
      <c r="L3" s="22"/>
      <c r="M3" s="21"/>
      <c r="N3" s="20"/>
      <c r="O3" s="20"/>
      <c r="P3" s="19"/>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row>
    <row r="4" spans="2:44" x14ac:dyDescent="0.25">
      <c r="B4" s="83" t="s">
        <v>0</v>
      </c>
      <c r="C4" s="83" t="s">
        <v>146</v>
      </c>
      <c r="D4" s="83" t="s">
        <v>145</v>
      </c>
      <c r="E4" s="89" t="s">
        <v>144</v>
      </c>
      <c r="F4" s="90"/>
      <c r="G4" s="86" t="s">
        <v>189</v>
      </c>
      <c r="H4" s="87"/>
      <c r="I4" s="87"/>
      <c r="J4" s="88"/>
      <c r="K4" s="78" t="s">
        <v>190</v>
      </c>
      <c r="L4" s="79"/>
      <c r="M4" s="79"/>
      <c r="N4" s="79"/>
      <c r="O4" s="80"/>
      <c r="P4" s="78" t="s">
        <v>191</v>
      </c>
      <c r="Q4" s="79"/>
      <c r="R4" s="79"/>
      <c r="S4" s="80"/>
      <c r="T4" s="78" t="s">
        <v>192</v>
      </c>
      <c r="U4" s="79"/>
      <c r="V4" s="79"/>
      <c r="W4" s="80"/>
      <c r="X4" s="78" t="s">
        <v>193</v>
      </c>
      <c r="Y4" s="79"/>
      <c r="Z4" s="79"/>
      <c r="AA4" s="79"/>
      <c r="AB4" s="80"/>
      <c r="AC4" s="78" t="s">
        <v>194</v>
      </c>
      <c r="AD4" s="79"/>
      <c r="AE4" s="79"/>
      <c r="AF4" s="80"/>
      <c r="AG4" s="78" t="s">
        <v>195</v>
      </c>
      <c r="AH4" s="79"/>
      <c r="AI4" s="79"/>
      <c r="AJ4" s="80"/>
      <c r="AK4" s="78" t="s">
        <v>196</v>
      </c>
      <c r="AL4" s="79"/>
      <c r="AM4" s="79"/>
      <c r="AN4" s="80"/>
      <c r="AO4" s="78" t="s">
        <v>197</v>
      </c>
      <c r="AP4" s="79"/>
      <c r="AQ4" s="79"/>
      <c r="AR4" s="80"/>
    </row>
    <row r="5" spans="2:44" x14ac:dyDescent="0.25">
      <c r="B5" s="84"/>
      <c r="C5" s="84"/>
      <c r="D5" s="84"/>
      <c r="E5" s="91"/>
      <c r="F5" s="92"/>
      <c r="G5" s="17" t="s">
        <v>143</v>
      </c>
      <c r="H5" s="17" t="s">
        <v>142</v>
      </c>
      <c r="I5" s="17" t="s">
        <v>141</v>
      </c>
      <c r="J5" s="17" t="s">
        <v>140</v>
      </c>
      <c r="K5" s="17" t="s">
        <v>139</v>
      </c>
      <c r="L5" s="17" t="s">
        <v>138</v>
      </c>
      <c r="M5" s="17" t="s">
        <v>137</v>
      </c>
      <c r="N5" s="17" t="s">
        <v>136</v>
      </c>
      <c r="O5" s="17" t="s">
        <v>135</v>
      </c>
      <c r="P5" s="17" t="s">
        <v>134</v>
      </c>
      <c r="Q5" s="17" t="s">
        <v>133</v>
      </c>
      <c r="R5" s="17" t="s">
        <v>132</v>
      </c>
      <c r="S5" s="17" t="s">
        <v>131</v>
      </c>
      <c r="T5" s="17" t="s">
        <v>130</v>
      </c>
      <c r="U5" s="17" t="s">
        <v>129</v>
      </c>
      <c r="V5" s="17" t="s">
        <v>128</v>
      </c>
      <c r="W5" s="17" t="s">
        <v>127</v>
      </c>
      <c r="X5" s="17" t="s">
        <v>126</v>
      </c>
      <c r="Y5" s="17" t="s">
        <v>125</v>
      </c>
      <c r="Z5" s="17" t="s">
        <v>124</v>
      </c>
      <c r="AA5" s="17" t="s">
        <v>123</v>
      </c>
      <c r="AB5" s="17" t="s">
        <v>122</v>
      </c>
      <c r="AC5" s="17" t="s">
        <v>121</v>
      </c>
      <c r="AD5" s="17" t="s">
        <v>120</v>
      </c>
      <c r="AE5" s="17" t="s">
        <v>119</v>
      </c>
      <c r="AF5" s="17" t="s">
        <v>118</v>
      </c>
      <c r="AG5" s="17" t="s">
        <v>121</v>
      </c>
      <c r="AH5" s="17" t="s">
        <v>120</v>
      </c>
      <c r="AI5" s="17" t="s">
        <v>119</v>
      </c>
      <c r="AJ5" s="17" t="s">
        <v>118</v>
      </c>
      <c r="AK5" s="17" t="s">
        <v>121</v>
      </c>
      <c r="AL5" s="17" t="s">
        <v>120</v>
      </c>
      <c r="AM5" s="17" t="s">
        <v>119</v>
      </c>
      <c r="AN5" s="17" t="s">
        <v>118</v>
      </c>
      <c r="AO5" s="17" t="s">
        <v>121</v>
      </c>
      <c r="AP5" s="17" t="s">
        <v>120</v>
      </c>
      <c r="AQ5" s="17" t="s">
        <v>119</v>
      </c>
      <c r="AR5" s="17" t="s">
        <v>118</v>
      </c>
    </row>
    <row r="6" spans="2:44" x14ac:dyDescent="0.25">
      <c r="B6" s="85"/>
      <c r="C6" s="85"/>
      <c r="D6" s="85"/>
      <c r="E6" s="93"/>
      <c r="F6" s="94"/>
      <c r="G6" s="17" t="s">
        <v>117</v>
      </c>
      <c r="H6" s="16" t="s">
        <v>116</v>
      </c>
      <c r="I6" s="16" t="s">
        <v>115</v>
      </c>
      <c r="J6" s="17" t="s">
        <v>114</v>
      </c>
      <c r="K6" s="16" t="s">
        <v>113</v>
      </c>
      <c r="L6" s="16" t="s">
        <v>112</v>
      </c>
      <c r="M6" s="16" t="s">
        <v>111</v>
      </c>
      <c r="N6" s="17" t="s">
        <v>110</v>
      </c>
      <c r="O6" s="16" t="s">
        <v>109</v>
      </c>
      <c r="P6" s="16" t="s">
        <v>98</v>
      </c>
      <c r="Q6" s="16" t="s">
        <v>97</v>
      </c>
      <c r="R6" s="16" t="s">
        <v>96</v>
      </c>
      <c r="S6" s="16" t="s">
        <v>108</v>
      </c>
      <c r="T6" s="16" t="s">
        <v>107</v>
      </c>
      <c r="U6" s="16" t="s">
        <v>106</v>
      </c>
      <c r="V6" s="16" t="s">
        <v>105</v>
      </c>
      <c r="W6" s="16" t="s">
        <v>104</v>
      </c>
      <c r="X6" s="16" t="s">
        <v>103</v>
      </c>
      <c r="Y6" s="16" t="s">
        <v>102</v>
      </c>
      <c r="Z6" s="16" t="s">
        <v>101</v>
      </c>
      <c r="AA6" s="16" t="s">
        <v>100</v>
      </c>
      <c r="AB6" s="16" t="s">
        <v>99</v>
      </c>
      <c r="AC6" s="16" t="s">
        <v>98</v>
      </c>
      <c r="AD6" s="16" t="s">
        <v>97</v>
      </c>
      <c r="AE6" s="16" t="s">
        <v>96</v>
      </c>
      <c r="AF6" s="16" t="s">
        <v>95</v>
      </c>
      <c r="AG6" s="16" t="s">
        <v>98</v>
      </c>
      <c r="AH6" s="16" t="s">
        <v>97</v>
      </c>
      <c r="AI6" s="16" t="s">
        <v>96</v>
      </c>
      <c r="AJ6" s="16" t="s">
        <v>95</v>
      </c>
      <c r="AK6" s="16" t="s">
        <v>98</v>
      </c>
      <c r="AL6" s="16" t="s">
        <v>97</v>
      </c>
      <c r="AM6" s="16" t="s">
        <v>96</v>
      </c>
      <c r="AN6" s="16" t="s">
        <v>95</v>
      </c>
      <c r="AO6" s="16" t="s">
        <v>98</v>
      </c>
      <c r="AP6" s="16" t="s">
        <v>97</v>
      </c>
      <c r="AQ6" s="16" t="s">
        <v>96</v>
      </c>
      <c r="AR6" s="16" t="s">
        <v>95</v>
      </c>
    </row>
    <row r="7" spans="2:44" x14ac:dyDescent="0.25">
      <c r="B7" s="40" t="s">
        <v>180</v>
      </c>
      <c r="C7" s="75"/>
      <c r="D7" s="62"/>
      <c r="E7" s="75"/>
      <c r="F7" s="75"/>
      <c r="G7" s="17"/>
      <c r="H7" s="16"/>
      <c r="I7" s="16"/>
      <c r="J7" s="17"/>
      <c r="K7" s="16"/>
      <c r="L7" s="16"/>
      <c r="M7" s="16"/>
      <c r="N7" s="17"/>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row>
    <row r="8" spans="2:44" ht="25.5" x14ac:dyDescent="0.25">
      <c r="B8" s="62" t="s">
        <v>94</v>
      </c>
      <c r="C8" s="63" t="str">
        <f>'Material Order (BoM)'!B6</f>
        <v>PENGEMBANGAN SISTEM GERAK DAN MOTOR (SISTEM MEKANIK VENTILATOR)</v>
      </c>
      <c r="D8" s="64" t="s">
        <v>185</v>
      </c>
      <c r="E8" s="65">
        <v>12</v>
      </c>
      <c r="F8" s="65" t="s">
        <v>89</v>
      </c>
      <c r="G8" s="61"/>
      <c r="H8" s="61"/>
      <c r="I8" s="61"/>
      <c r="J8" s="61"/>
      <c r="K8" s="61"/>
      <c r="L8" s="61"/>
      <c r="M8" s="61"/>
      <c r="N8" s="61"/>
      <c r="O8" s="61"/>
      <c r="P8" s="61"/>
      <c r="Q8" s="61"/>
      <c r="R8" s="61"/>
      <c r="S8" s="15"/>
      <c r="T8" s="15"/>
      <c r="U8" s="15"/>
      <c r="V8" s="15"/>
      <c r="W8" s="15"/>
      <c r="X8" s="15"/>
      <c r="Y8" s="15"/>
      <c r="Z8" s="15"/>
      <c r="AA8" s="15"/>
      <c r="AB8" s="15"/>
      <c r="AC8" s="15"/>
      <c r="AD8" s="15"/>
      <c r="AE8" s="15"/>
      <c r="AF8" s="15"/>
      <c r="AG8" s="15"/>
      <c r="AH8" s="15"/>
      <c r="AI8" s="15"/>
      <c r="AJ8" s="15"/>
      <c r="AK8" s="15"/>
      <c r="AL8" s="15"/>
      <c r="AM8" s="15"/>
      <c r="AN8" s="15"/>
      <c r="AO8" s="15"/>
      <c r="AP8" s="15"/>
      <c r="AQ8" s="15"/>
      <c r="AR8" s="15"/>
    </row>
    <row r="9" spans="2:44" x14ac:dyDescent="0.25">
      <c r="B9" s="62"/>
      <c r="C9" s="66" t="s">
        <v>255</v>
      </c>
      <c r="D9" s="64"/>
      <c r="E9" s="65">
        <v>4</v>
      </c>
      <c r="F9" s="65" t="s">
        <v>89</v>
      </c>
      <c r="G9" s="42"/>
      <c r="H9" s="42"/>
      <c r="I9" s="42"/>
      <c r="J9" s="42"/>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row>
    <row r="10" spans="2:44" x14ac:dyDescent="0.25">
      <c r="B10" s="62"/>
      <c r="C10" s="63" t="s">
        <v>256</v>
      </c>
      <c r="D10" s="63"/>
      <c r="E10" s="65"/>
      <c r="F10" s="6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row>
    <row r="11" spans="2:44" x14ac:dyDescent="0.25">
      <c r="B11" s="62"/>
      <c r="C11" s="67" t="s">
        <v>167</v>
      </c>
      <c r="D11" s="63"/>
      <c r="E11" s="65">
        <v>8</v>
      </c>
      <c r="F11" s="65" t="s">
        <v>89</v>
      </c>
      <c r="G11" s="42"/>
      <c r="H11" s="42"/>
      <c r="I11" s="42"/>
      <c r="J11" s="42"/>
      <c r="K11" s="42"/>
      <c r="L11" s="42"/>
      <c r="M11" s="42"/>
      <c r="N11" s="42"/>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row>
    <row r="12" spans="2:44" x14ac:dyDescent="0.25">
      <c r="B12" s="62"/>
      <c r="C12" s="67" t="s">
        <v>168</v>
      </c>
      <c r="D12" s="63"/>
      <c r="E12" s="65">
        <v>8</v>
      </c>
      <c r="F12" s="65" t="s">
        <v>89</v>
      </c>
      <c r="G12" s="42"/>
      <c r="H12" s="42"/>
      <c r="I12" s="42"/>
      <c r="J12" s="42"/>
      <c r="K12" s="42"/>
      <c r="L12" s="42"/>
      <c r="M12" s="42"/>
      <c r="N12" s="42"/>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row>
    <row r="13" spans="2:44" x14ac:dyDescent="0.25">
      <c r="B13" s="62"/>
      <c r="C13" s="63" t="s">
        <v>261</v>
      </c>
      <c r="D13" s="63"/>
      <c r="E13" s="65">
        <v>4</v>
      </c>
      <c r="F13" s="65" t="s">
        <v>89</v>
      </c>
      <c r="G13" s="15"/>
      <c r="H13" s="15"/>
      <c r="I13" s="15"/>
      <c r="J13" s="15"/>
      <c r="K13" s="42"/>
      <c r="L13" s="42"/>
      <c r="M13" s="42"/>
      <c r="N13" s="42"/>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row>
    <row r="14" spans="2:44" x14ac:dyDescent="0.25">
      <c r="B14" s="62"/>
      <c r="C14" s="63" t="s">
        <v>266</v>
      </c>
      <c r="D14" s="63"/>
      <c r="E14" s="65"/>
      <c r="F14" s="6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row>
    <row r="15" spans="2:44" x14ac:dyDescent="0.25">
      <c r="B15" s="62"/>
      <c r="C15" s="67" t="s">
        <v>169</v>
      </c>
      <c r="D15" s="63"/>
      <c r="E15" s="65">
        <v>4</v>
      </c>
      <c r="F15" s="65" t="s">
        <v>89</v>
      </c>
      <c r="G15" s="15"/>
      <c r="H15" s="15"/>
      <c r="I15" s="15"/>
      <c r="J15" s="15"/>
      <c r="K15" s="15"/>
      <c r="L15" s="15"/>
      <c r="M15" s="15"/>
      <c r="N15" s="15"/>
      <c r="O15" s="42"/>
      <c r="P15" s="42"/>
      <c r="Q15" s="42"/>
      <c r="R15" s="42"/>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row>
    <row r="16" spans="2:44" x14ac:dyDescent="0.25">
      <c r="B16" s="62" t="s">
        <v>170</v>
      </c>
      <c r="C16" s="63" t="s">
        <v>172</v>
      </c>
      <c r="D16" s="64" t="s">
        <v>185</v>
      </c>
      <c r="E16" s="65">
        <v>18</v>
      </c>
      <c r="F16" s="65" t="s">
        <v>89</v>
      </c>
      <c r="G16" s="61"/>
      <c r="H16" s="61"/>
      <c r="I16" s="61"/>
      <c r="J16" s="61"/>
      <c r="K16" s="61"/>
      <c r="L16" s="61"/>
      <c r="M16" s="61"/>
      <c r="N16" s="61"/>
      <c r="O16" s="61"/>
      <c r="P16" s="61"/>
      <c r="Q16" s="61"/>
      <c r="R16" s="61"/>
      <c r="S16" s="61"/>
      <c r="T16" s="61"/>
      <c r="U16" s="61"/>
      <c r="V16" s="61"/>
      <c r="W16" s="61"/>
      <c r="X16" s="61"/>
      <c r="Y16" s="61"/>
      <c r="Z16" s="61"/>
      <c r="AA16" s="15"/>
      <c r="AB16" s="15"/>
      <c r="AC16" s="15"/>
      <c r="AD16" s="15"/>
      <c r="AE16" s="15"/>
      <c r="AF16" s="15"/>
      <c r="AG16" s="15"/>
      <c r="AH16" s="15"/>
      <c r="AI16" s="15"/>
      <c r="AJ16" s="15"/>
      <c r="AK16" s="15"/>
      <c r="AL16" s="15"/>
      <c r="AM16" s="15"/>
      <c r="AN16" s="15"/>
      <c r="AO16" s="15"/>
      <c r="AP16" s="15"/>
      <c r="AQ16" s="15"/>
      <c r="AR16" s="15"/>
    </row>
    <row r="17" spans="2:44" x14ac:dyDescent="0.25">
      <c r="B17" s="62"/>
      <c r="C17" s="63" t="s">
        <v>257</v>
      </c>
      <c r="D17" s="63"/>
      <c r="E17" s="65"/>
      <c r="F17" s="6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row>
    <row r="18" spans="2:44" x14ac:dyDescent="0.25">
      <c r="B18" s="62"/>
      <c r="C18" s="67" t="s">
        <v>171</v>
      </c>
      <c r="D18" s="63"/>
      <c r="E18" s="65">
        <v>8</v>
      </c>
      <c r="F18" s="65" t="s">
        <v>89</v>
      </c>
      <c r="G18" s="42"/>
      <c r="H18" s="42"/>
      <c r="I18" s="42"/>
      <c r="J18" s="42"/>
      <c r="K18" s="42"/>
      <c r="L18" s="42"/>
      <c r="M18" s="42"/>
      <c r="N18" s="42"/>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row>
    <row r="19" spans="2:44" x14ac:dyDescent="0.25">
      <c r="B19" s="62"/>
      <c r="C19" s="67" t="s">
        <v>223</v>
      </c>
      <c r="D19" s="63"/>
      <c r="E19" s="65">
        <v>8</v>
      </c>
      <c r="F19" s="65" t="s">
        <v>89</v>
      </c>
      <c r="G19" s="42"/>
      <c r="H19" s="42"/>
      <c r="I19" s="42"/>
      <c r="J19" s="42"/>
      <c r="K19" s="42"/>
      <c r="L19" s="42"/>
      <c r="M19" s="42"/>
      <c r="N19" s="42"/>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row>
    <row r="20" spans="2:44" x14ac:dyDescent="0.25">
      <c r="B20" s="62"/>
      <c r="C20" s="67" t="s">
        <v>237</v>
      </c>
      <c r="D20" s="63"/>
      <c r="E20" s="65">
        <v>3</v>
      </c>
      <c r="F20" s="65" t="s">
        <v>89</v>
      </c>
      <c r="G20" s="47"/>
      <c r="H20" s="47"/>
      <c r="I20" s="47"/>
      <c r="J20" s="47"/>
      <c r="K20" s="47"/>
      <c r="L20" s="47"/>
      <c r="M20" s="47"/>
      <c r="N20" s="42"/>
      <c r="O20" s="42"/>
      <c r="P20" s="42"/>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row>
    <row r="21" spans="2:44" x14ac:dyDescent="0.25">
      <c r="B21" s="62"/>
      <c r="C21" s="63" t="s">
        <v>258</v>
      </c>
      <c r="D21" s="63"/>
      <c r="E21" s="65"/>
      <c r="F21" s="6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row>
    <row r="22" spans="2:44" x14ac:dyDescent="0.25">
      <c r="B22" s="62"/>
      <c r="C22" s="67" t="s">
        <v>204</v>
      </c>
      <c r="D22" s="63"/>
      <c r="E22" s="65"/>
      <c r="F22" s="6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row>
    <row r="23" spans="2:44" x14ac:dyDescent="0.25">
      <c r="B23" s="62"/>
      <c r="C23" s="68" t="s">
        <v>212</v>
      </c>
      <c r="D23" s="63"/>
      <c r="E23" s="65">
        <v>3</v>
      </c>
      <c r="F23" s="65" t="s">
        <v>89</v>
      </c>
      <c r="G23" s="15"/>
      <c r="H23" s="15"/>
      <c r="I23" s="15"/>
      <c r="J23" s="47"/>
      <c r="K23" s="42"/>
      <c r="L23" s="42"/>
      <c r="M23" s="42"/>
      <c r="N23" s="47"/>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row>
    <row r="24" spans="2:44" x14ac:dyDescent="0.25">
      <c r="B24" s="62"/>
      <c r="C24" s="68" t="s">
        <v>213</v>
      </c>
      <c r="D24" s="63"/>
      <c r="E24" s="65">
        <v>3</v>
      </c>
      <c r="F24" s="65" t="s">
        <v>89</v>
      </c>
      <c r="G24" s="15"/>
      <c r="H24" s="15"/>
      <c r="I24" s="15"/>
      <c r="J24" s="47"/>
      <c r="K24" s="42"/>
      <c r="L24" s="42"/>
      <c r="M24" s="42"/>
      <c r="N24" s="47"/>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row>
    <row r="25" spans="2:44" x14ac:dyDescent="0.25">
      <c r="B25" s="69"/>
      <c r="C25" s="68" t="s">
        <v>234</v>
      </c>
      <c r="D25" s="63"/>
      <c r="E25" s="65">
        <v>3</v>
      </c>
      <c r="F25" s="65" t="s">
        <v>89</v>
      </c>
      <c r="G25" s="15"/>
      <c r="H25" s="15"/>
      <c r="I25" s="15"/>
      <c r="J25" s="47"/>
      <c r="K25" s="42"/>
      <c r="L25" s="42"/>
      <c r="M25" s="42"/>
      <c r="N25" s="47"/>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row>
    <row r="26" spans="2:44" x14ac:dyDescent="0.25">
      <c r="B26" s="62"/>
      <c r="C26" s="68" t="s">
        <v>219</v>
      </c>
      <c r="D26" s="63"/>
      <c r="E26" s="65">
        <v>3</v>
      </c>
      <c r="F26" s="65" t="s">
        <v>89</v>
      </c>
      <c r="G26" s="15"/>
      <c r="H26" s="15"/>
      <c r="I26" s="15"/>
      <c r="J26" s="47"/>
      <c r="K26" s="42"/>
      <c r="L26" s="42"/>
      <c r="M26" s="42"/>
      <c r="N26" s="47"/>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row>
    <row r="27" spans="2:44" x14ac:dyDescent="0.25">
      <c r="B27" s="62"/>
      <c r="C27" s="68" t="s">
        <v>214</v>
      </c>
      <c r="D27" s="63"/>
      <c r="E27" s="65">
        <v>3</v>
      </c>
      <c r="F27" s="65" t="s">
        <v>89</v>
      </c>
      <c r="G27" s="15"/>
      <c r="H27" s="15"/>
      <c r="I27" s="15"/>
      <c r="J27" s="47"/>
      <c r="K27" s="47"/>
      <c r="L27" s="47"/>
      <c r="M27" s="47"/>
      <c r="N27" s="47"/>
      <c r="O27" s="15"/>
      <c r="P27" s="15"/>
      <c r="Q27" s="42"/>
      <c r="R27" s="42"/>
      <c r="S27" s="42"/>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row>
    <row r="28" spans="2:44" x14ac:dyDescent="0.25">
      <c r="B28" s="62"/>
      <c r="C28" s="68" t="s">
        <v>216</v>
      </c>
      <c r="D28" s="63"/>
      <c r="E28" s="65">
        <v>3</v>
      </c>
      <c r="F28" s="65" t="s">
        <v>89</v>
      </c>
      <c r="G28" s="15"/>
      <c r="H28" s="15"/>
      <c r="I28" s="15"/>
      <c r="J28" s="47"/>
      <c r="K28" s="47"/>
      <c r="L28" s="47"/>
      <c r="M28" s="47"/>
      <c r="N28" s="47"/>
      <c r="O28" s="15"/>
      <c r="P28" s="15"/>
      <c r="Q28" s="42"/>
      <c r="R28" s="42"/>
      <c r="S28" s="42"/>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row>
    <row r="29" spans="2:44" x14ac:dyDescent="0.25">
      <c r="B29" s="62"/>
      <c r="C29" s="68" t="s">
        <v>218</v>
      </c>
      <c r="D29" s="63"/>
      <c r="E29" s="65">
        <v>2</v>
      </c>
      <c r="F29" s="65" t="s">
        <v>89</v>
      </c>
      <c r="G29" s="15"/>
      <c r="H29" s="15"/>
      <c r="I29" s="15"/>
      <c r="J29" s="47"/>
      <c r="K29" s="47"/>
      <c r="L29" s="47"/>
      <c r="M29" s="47"/>
      <c r="N29" s="47"/>
      <c r="O29" s="15"/>
      <c r="P29" s="15"/>
      <c r="Q29" s="42"/>
      <c r="R29" s="42"/>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row>
    <row r="30" spans="2:44" x14ac:dyDescent="0.25">
      <c r="B30" s="62"/>
      <c r="C30" s="68" t="s">
        <v>230</v>
      </c>
      <c r="D30" s="63"/>
      <c r="E30" s="65">
        <v>2</v>
      </c>
      <c r="F30" s="65" t="s">
        <v>89</v>
      </c>
      <c r="G30" s="15"/>
      <c r="H30" s="15"/>
      <c r="I30" s="15"/>
      <c r="J30" s="47"/>
      <c r="K30" s="47"/>
      <c r="L30" s="47"/>
      <c r="M30" s="47"/>
      <c r="N30" s="47"/>
      <c r="O30" s="15"/>
      <c r="P30" s="15"/>
      <c r="Q30" s="42"/>
      <c r="R30" s="42"/>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row>
    <row r="31" spans="2:44" x14ac:dyDescent="0.25">
      <c r="B31" s="62"/>
      <c r="C31" s="68" t="s">
        <v>220</v>
      </c>
      <c r="D31" s="63"/>
      <c r="E31" s="65">
        <v>2</v>
      </c>
      <c r="F31" s="65" t="s">
        <v>89</v>
      </c>
      <c r="G31" s="15"/>
      <c r="H31" s="15"/>
      <c r="I31" s="15"/>
      <c r="J31" s="47"/>
      <c r="K31" s="47"/>
      <c r="L31" s="47"/>
      <c r="M31" s="47"/>
      <c r="N31" s="47"/>
      <c r="O31" s="15"/>
      <c r="P31" s="15"/>
      <c r="Q31" s="15"/>
      <c r="R31" s="42"/>
      <c r="S31" s="42"/>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row>
    <row r="32" spans="2:44" x14ac:dyDescent="0.25">
      <c r="B32" s="62"/>
      <c r="C32" s="68" t="s">
        <v>221</v>
      </c>
      <c r="D32" s="63"/>
      <c r="E32" s="65">
        <v>2</v>
      </c>
      <c r="F32" s="65" t="s">
        <v>89</v>
      </c>
      <c r="G32" s="15"/>
      <c r="H32" s="15"/>
      <c r="I32" s="15"/>
      <c r="J32" s="47"/>
      <c r="K32" s="47"/>
      <c r="L32" s="47"/>
      <c r="M32" s="47"/>
      <c r="N32" s="47"/>
      <c r="O32" s="15"/>
      <c r="P32" s="15"/>
      <c r="Q32" s="15"/>
      <c r="R32" s="42"/>
      <c r="S32" s="42"/>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row>
    <row r="33" spans="2:44" x14ac:dyDescent="0.25">
      <c r="B33" s="62"/>
      <c r="C33" s="68" t="s">
        <v>229</v>
      </c>
      <c r="D33" s="63"/>
      <c r="E33" s="65">
        <v>2</v>
      </c>
      <c r="F33" s="65" t="s">
        <v>89</v>
      </c>
      <c r="G33" s="15"/>
      <c r="H33" s="15"/>
      <c r="I33" s="15"/>
      <c r="J33" s="47"/>
      <c r="K33" s="47"/>
      <c r="L33" s="47"/>
      <c r="M33" s="47"/>
      <c r="N33" s="47"/>
      <c r="O33" s="15"/>
      <c r="P33" s="15"/>
      <c r="Q33" s="15"/>
      <c r="R33" s="15"/>
      <c r="S33" s="42"/>
      <c r="T33" s="42"/>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row>
    <row r="34" spans="2:44" x14ac:dyDescent="0.25">
      <c r="B34" s="62"/>
      <c r="C34" s="68" t="s">
        <v>222</v>
      </c>
      <c r="D34" s="63"/>
      <c r="E34" s="65">
        <v>2</v>
      </c>
      <c r="F34" s="65" t="s">
        <v>89</v>
      </c>
      <c r="G34" s="15"/>
      <c r="H34" s="15"/>
      <c r="I34" s="15"/>
      <c r="J34" s="47"/>
      <c r="K34" s="47"/>
      <c r="L34" s="47"/>
      <c r="M34" s="47"/>
      <c r="N34" s="47"/>
      <c r="O34" s="15"/>
      <c r="P34" s="15"/>
      <c r="Q34" s="15"/>
      <c r="R34" s="15"/>
      <c r="S34" s="42"/>
      <c r="T34" s="42"/>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row>
    <row r="35" spans="2:44" x14ac:dyDescent="0.25">
      <c r="B35" s="69"/>
      <c r="C35" s="67" t="s">
        <v>205</v>
      </c>
      <c r="D35" s="63"/>
      <c r="E35" s="65"/>
      <c r="F35" s="6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row>
    <row r="36" spans="2:44" x14ac:dyDescent="0.25">
      <c r="B36" s="62"/>
      <c r="C36" s="68" t="s">
        <v>217</v>
      </c>
      <c r="D36" s="63"/>
      <c r="E36" s="65">
        <v>2</v>
      </c>
      <c r="F36" s="65" t="s">
        <v>89</v>
      </c>
      <c r="G36" s="15"/>
      <c r="H36" s="15"/>
      <c r="I36" s="15"/>
      <c r="J36" s="15"/>
      <c r="K36" s="47"/>
      <c r="L36" s="47"/>
      <c r="M36" s="47"/>
      <c r="N36" s="47"/>
      <c r="O36" s="47"/>
      <c r="P36" s="15"/>
      <c r="Q36" s="15"/>
      <c r="R36" s="15"/>
      <c r="S36" s="42"/>
      <c r="T36" s="42"/>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row>
    <row r="37" spans="2:44" x14ac:dyDescent="0.25">
      <c r="B37" s="62"/>
      <c r="C37" s="68" t="s">
        <v>215</v>
      </c>
      <c r="D37" s="63"/>
      <c r="E37" s="65">
        <v>2</v>
      </c>
      <c r="F37" s="65" t="s">
        <v>89</v>
      </c>
      <c r="G37" s="15"/>
      <c r="H37" s="15"/>
      <c r="I37" s="15"/>
      <c r="J37" s="15"/>
      <c r="K37" s="47"/>
      <c r="L37" s="47"/>
      <c r="M37" s="47"/>
      <c r="N37" s="42"/>
      <c r="O37" s="42"/>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row>
    <row r="38" spans="2:44" x14ac:dyDescent="0.25">
      <c r="B38" s="62"/>
      <c r="C38" s="68" t="s">
        <v>231</v>
      </c>
      <c r="D38" s="63"/>
      <c r="E38" s="65">
        <v>2</v>
      </c>
      <c r="F38" s="65" t="s">
        <v>89</v>
      </c>
      <c r="G38" s="15"/>
      <c r="H38" s="15"/>
      <c r="I38" s="15"/>
      <c r="J38" s="15"/>
      <c r="K38" s="47"/>
      <c r="L38" s="47"/>
      <c r="M38" s="47"/>
      <c r="N38" s="47"/>
      <c r="O38" s="15"/>
      <c r="P38" s="15"/>
      <c r="Q38" s="15"/>
      <c r="R38" s="15"/>
      <c r="S38" s="15"/>
      <c r="T38" s="42"/>
      <c r="U38" s="42"/>
      <c r="V38" s="15"/>
      <c r="W38" s="15"/>
      <c r="X38" s="15"/>
      <c r="Y38" s="15"/>
      <c r="Z38" s="15"/>
      <c r="AA38" s="15"/>
      <c r="AB38" s="15"/>
      <c r="AC38" s="15"/>
      <c r="AD38" s="15"/>
      <c r="AE38" s="15"/>
      <c r="AF38" s="15"/>
      <c r="AG38" s="15"/>
      <c r="AH38" s="15"/>
      <c r="AI38" s="15"/>
      <c r="AJ38" s="15"/>
      <c r="AK38" s="15"/>
      <c r="AL38" s="15"/>
      <c r="AM38" s="15"/>
      <c r="AN38" s="15"/>
      <c r="AO38" s="15"/>
      <c r="AP38" s="15"/>
      <c r="AQ38" s="15"/>
      <c r="AR38" s="15"/>
    </row>
    <row r="39" spans="2:44" x14ac:dyDescent="0.25">
      <c r="B39" s="62"/>
      <c r="C39" s="68" t="s">
        <v>232</v>
      </c>
      <c r="D39" s="63"/>
      <c r="E39" s="65">
        <v>2</v>
      </c>
      <c r="F39" s="65" t="s">
        <v>89</v>
      </c>
      <c r="G39" s="15"/>
      <c r="H39" s="15"/>
      <c r="I39" s="15"/>
      <c r="J39" s="15"/>
      <c r="K39" s="47"/>
      <c r="L39" s="47"/>
      <c r="M39" s="47"/>
      <c r="N39" s="47"/>
      <c r="O39" s="47"/>
      <c r="P39" s="42"/>
      <c r="Q39" s="42"/>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row>
    <row r="40" spans="2:44" x14ac:dyDescent="0.25">
      <c r="B40" s="62"/>
      <c r="C40" s="68" t="s">
        <v>228</v>
      </c>
      <c r="D40" s="63"/>
      <c r="E40" s="65">
        <v>2</v>
      </c>
      <c r="F40" s="65" t="s">
        <v>89</v>
      </c>
      <c r="G40" s="15"/>
      <c r="H40" s="15"/>
      <c r="I40" s="15"/>
      <c r="J40" s="15"/>
      <c r="K40" s="47"/>
      <c r="L40" s="47"/>
      <c r="M40" s="47"/>
      <c r="N40" s="47"/>
      <c r="O40" s="47"/>
      <c r="P40" s="15"/>
      <c r="Q40" s="15"/>
      <c r="R40" s="15"/>
      <c r="S40" s="15"/>
      <c r="T40" s="15"/>
      <c r="U40" s="42"/>
      <c r="V40" s="42"/>
      <c r="W40" s="15"/>
      <c r="X40" s="15"/>
      <c r="Y40" s="15"/>
      <c r="Z40" s="15"/>
      <c r="AA40" s="15"/>
      <c r="AB40" s="15"/>
      <c r="AC40" s="15"/>
      <c r="AD40" s="15"/>
      <c r="AE40" s="15"/>
      <c r="AF40" s="15"/>
      <c r="AG40" s="15"/>
      <c r="AH40" s="15"/>
      <c r="AI40" s="15"/>
      <c r="AJ40" s="15"/>
      <c r="AK40" s="15"/>
      <c r="AL40" s="15"/>
      <c r="AM40" s="15"/>
      <c r="AN40" s="15"/>
      <c r="AO40" s="15"/>
      <c r="AP40" s="15"/>
      <c r="AQ40" s="15"/>
      <c r="AR40" s="15"/>
    </row>
    <row r="41" spans="2:44" x14ac:dyDescent="0.25">
      <c r="B41" s="62"/>
      <c r="C41" s="67" t="s">
        <v>206</v>
      </c>
      <c r="D41" s="63"/>
      <c r="E41" s="65"/>
      <c r="F41" s="6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row>
    <row r="42" spans="2:44" x14ac:dyDescent="0.25">
      <c r="B42" s="62"/>
      <c r="C42" s="68" t="s">
        <v>236</v>
      </c>
      <c r="D42" s="63"/>
      <c r="E42" s="65">
        <v>2</v>
      </c>
      <c r="F42" s="65" t="s">
        <v>89</v>
      </c>
      <c r="G42" s="15"/>
      <c r="H42" s="47"/>
      <c r="I42" s="47"/>
      <c r="J42" s="15"/>
      <c r="K42" s="15"/>
      <c r="L42" s="15"/>
      <c r="M42" s="47"/>
      <c r="N42" s="47"/>
      <c r="O42" s="42"/>
      <c r="P42" s="42"/>
      <c r="Q42" s="47"/>
      <c r="R42" s="47"/>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row>
    <row r="43" spans="2:44" x14ac:dyDescent="0.25">
      <c r="B43" s="62"/>
      <c r="C43" s="68" t="s">
        <v>224</v>
      </c>
      <c r="D43" s="63"/>
      <c r="E43" s="65">
        <v>2</v>
      </c>
      <c r="F43" s="65" t="s">
        <v>89</v>
      </c>
      <c r="G43" s="15"/>
      <c r="H43" s="15"/>
      <c r="I43" s="15"/>
      <c r="J43" s="15"/>
      <c r="K43" s="15"/>
      <c r="L43" s="15"/>
      <c r="M43" s="47"/>
      <c r="N43" s="47"/>
      <c r="O43" s="47"/>
      <c r="P43" s="47"/>
      <c r="Q43" s="47"/>
      <c r="R43" s="47"/>
      <c r="S43" s="15"/>
      <c r="T43" s="42"/>
      <c r="U43" s="42"/>
      <c r="V43" s="15"/>
      <c r="W43" s="15"/>
      <c r="X43" s="15"/>
      <c r="Y43" s="15"/>
      <c r="Z43" s="15"/>
      <c r="AA43" s="15"/>
      <c r="AB43" s="15"/>
      <c r="AC43" s="15"/>
      <c r="AD43" s="15"/>
      <c r="AE43" s="15"/>
      <c r="AF43" s="15"/>
      <c r="AG43" s="15"/>
      <c r="AH43" s="15"/>
      <c r="AI43" s="15"/>
      <c r="AJ43" s="15"/>
      <c r="AK43" s="15"/>
      <c r="AL43" s="15"/>
      <c r="AM43" s="15"/>
      <c r="AN43" s="15"/>
      <c r="AO43" s="15"/>
      <c r="AP43" s="15"/>
      <c r="AQ43" s="15"/>
      <c r="AR43" s="15"/>
    </row>
    <row r="44" spans="2:44" x14ac:dyDescent="0.25">
      <c r="B44" s="62"/>
      <c r="C44" s="68" t="s">
        <v>225</v>
      </c>
      <c r="D44" s="63"/>
      <c r="E44" s="65">
        <v>3</v>
      </c>
      <c r="F44" s="65" t="s">
        <v>89</v>
      </c>
      <c r="G44" s="15"/>
      <c r="H44" s="15"/>
      <c r="I44" s="15"/>
      <c r="J44" s="15"/>
      <c r="K44" s="15"/>
      <c r="L44" s="15"/>
      <c r="M44" s="47"/>
      <c r="N44" s="47"/>
      <c r="O44" s="47"/>
      <c r="P44" s="47"/>
      <c r="Q44" s="47"/>
      <c r="R44" s="47"/>
      <c r="S44" s="15"/>
      <c r="T44" s="42"/>
      <c r="U44" s="42"/>
      <c r="V44" s="42"/>
      <c r="W44" s="15"/>
      <c r="X44" s="15"/>
      <c r="Y44" s="15"/>
      <c r="Z44" s="15"/>
      <c r="AA44" s="15"/>
      <c r="AB44" s="15"/>
      <c r="AC44" s="15"/>
      <c r="AD44" s="15"/>
      <c r="AE44" s="15"/>
      <c r="AF44" s="15"/>
      <c r="AG44" s="15"/>
      <c r="AH44" s="15"/>
      <c r="AI44" s="15"/>
      <c r="AJ44" s="15"/>
      <c r="AK44" s="15"/>
      <c r="AL44" s="15"/>
      <c r="AM44" s="15"/>
      <c r="AN44" s="15"/>
      <c r="AO44" s="15"/>
      <c r="AP44" s="15"/>
      <c r="AQ44" s="15"/>
      <c r="AR44" s="15"/>
    </row>
    <row r="45" spans="2:44" x14ac:dyDescent="0.25">
      <c r="B45" s="62"/>
      <c r="C45" s="68" t="s">
        <v>226</v>
      </c>
      <c r="D45" s="63"/>
      <c r="E45" s="65">
        <v>3</v>
      </c>
      <c r="F45" s="65" t="s">
        <v>89</v>
      </c>
      <c r="G45" s="15"/>
      <c r="H45" s="15"/>
      <c r="I45" s="15"/>
      <c r="J45" s="15"/>
      <c r="K45" s="15"/>
      <c r="L45" s="15"/>
      <c r="M45" s="47"/>
      <c r="N45" s="47"/>
      <c r="O45" s="47"/>
      <c r="P45" s="47"/>
      <c r="Q45" s="47"/>
      <c r="R45" s="47"/>
      <c r="S45" s="15"/>
      <c r="T45" s="15"/>
      <c r="U45" s="15"/>
      <c r="V45" s="15"/>
      <c r="W45" s="42"/>
      <c r="X45" s="42"/>
      <c r="Y45" s="42"/>
      <c r="Z45" s="15"/>
      <c r="AA45" s="15"/>
      <c r="AB45" s="15"/>
      <c r="AC45" s="15"/>
      <c r="AD45" s="15"/>
      <c r="AE45" s="15"/>
      <c r="AF45" s="15"/>
      <c r="AG45" s="15"/>
      <c r="AH45" s="15"/>
      <c r="AI45" s="15"/>
      <c r="AJ45" s="15"/>
      <c r="AK45" s="15"/>
      <c r="AL45" s="15"/>
      <c r="AM45" s="15"/>
      <c r="AN45" s="15"/>
      <c r="AO45" s="15"/>
      <c r="AP45" s="15"/>
      <c r="AQ45" s="15"/>
      <c r="AR45" s="15"/>
    </row>
    <row r="46" spans="2:44" x14ac:dyDescent="0.25">
      <c r="B46" s="62"/>
      <c r="C46" s="68" t="s">
        <v>227</v>
      </c>
      <c r="D46" s="63"/>
      <c r="E46" s="65">
        <v>3</v>
      </c>
      <c r="F46" s="65" t="s">
        <v>89</v>
      </c>
      <c r="G46" s="15"/>
      <c r="H46" s="15"/>
      <c r="I46" s="15"/>
      <c r="J46" s="15"/>
      <c r="K46" s="15"/>
      <c r="L46" s="15"/>
      <c r="M46" s="47"/>
      <c r="N46" s="47"/>
      <c r="O46" s="47"/>
      <c r="P46" s="47"/>
      <c r="Q46" s="47"/>
      <c r="R46" s="47"/>
      <c r="S46" s="15"/>
      <c r="T46" s="15"/>
      <c r="U46" s="15"/>
      <c r="V46" s="15"/>
      <c r="W46" s="15"/>
      <c r="X46" s="42"/>
      <c r="Y46" s="42"/>
      <c r="Z46" s="42"/>
      <c r="AA46" s="15"/>
      <c r="AB46" s="15"/>
      <c r="AC46" s="15"/>
      <c r="AD46" s="15"/>
      <c r="AE46" s="15"/>
      <c r="AF46" s="15"/>
      <c r="AG46" s="15"/>
      <c r="AH46" s="15"/>
      <c r="AI46" s="15"/>
      <c r="AJ46" s="15"/>
      <c r="AK46" s="15"/>
      <c r="AL46" s="15"/>
      <c r="AM46" s="15"/>
      <c r="AN46" s="15"/>
      <c r="AO46" s="15"/>
      <c r="AP46" s="15"/>
      <c r="AQ46" s="15"/>
      <c r="AR46" s="15"/>
    </row>
    <row r="47" spans="2:44" x14ac:dyDescent="0.25">
      <c r="B47" s="62"/>
      <c r="C47" s="68" t="s">
        <v>235</v>
      </c>
      <c r="D47" s="63"/>
      <c r="E47" s="65">
        <v>2</v>
      </c>
      <c r="F47" s="65" t="s">
        <v>89</v>
      </c>
      <c r="G47" s="15"/>
      <c r="H47" s="15"/>
      <c r="I47" s="15"/>
      <c r="J47" s="15"/>
      <c r="K47" s="15"/>
      <c r="L47" s="15"/>
      <c r="M47" s="47"/>
      <c r="N47" s="47"/>
      <c r="O47" s="47"/>
      <c r="P47" s="47"/>
      <c r="Q47" s="47"/>
      <c r="R47" s="47"/>
      <c r="S47" s="15"/>
      <c r="T47" s="15"/>
      <c r="U47" s="15"/>
      <c r="V47" s="42"/>
      <c r="W47" s="42"/>
      <c r="X47" s="15"/>
      <c r="Y47" s="15"/>
      <c r="Z47" s="15"/>
      <c r="AA47" s="15"/>
      <c r="AB47" s="15"/>
      <c r="AC47" s="15"/>
      <c r="AD47" s="15"/>
      <c r="AE47" s="15"/>
      <c r="AF47" s="15"/>
      <c r="AG47" s="15"/>
      <c r="AH47" s="15"/>
      <c r="AI47" s="15"/>
      <c r="AJ47" s="15"/>
      <c r="AK47" s="15"/>
      <c r="AL47" s="15"/>
      <c r="AM47" s="15"/>
      <c r="AN47" s="15"/>
      <c r="AO47" s="15"/>
      <c r="AP47" s="15"/>
      <c r="AQ47" s="15"/>
      <c r="AR47" s="15"/>
    </row>
    <row r="48" spans="2:44" x14ac:dyDescent="0.25">
      <c r="B48" s="62"/>
      <c r="C48" s="67" t="s">
        <v>207</v>
      </c>
      <c r="D48" s="63"/>
      <c r="E48" s="65">
        <v>4</v>
      </c>
      <c r="F48" s="65" t="s">
        <v>89</v>
      </c>
      <c r="G48" s="15"/>
      <c r="H48" s="15"/>
      <c r="I48" s="15"/>
      <c r="J48" s="15"/>
      <c r="K48" s="15"/>
      <c r="L48" s="15"/>
      <c r="M48" s="15"/>
      <c r="N48" s="15"/>
      <c r="O48" s="42"/>
      <c r="P48" s="42"/>
      <c r="Q48" s="42"/>
      <c r="R48" s="42"/>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row>
    <row r="49" spans="2:44" x14ac:dyDescent="0.25">
      <c r="B49" s="62"/>
      <c r="C49" s="67" t="s">
        <v>208</v>
      </c>
      <c r="D49" s="63"/>
      <c r="E49" s="65">
        <v>4</v>
      </c>
      <c r="F49" s="65" t="s">
        <v>89</v>
      </c>
      <c r="G49" s="15"/>
      <c r="H49" s="15"/>
      <c r="I49" s="15"/>
      <c r="J49" s="15"/>
      <c r="K49" s="15"/>
      <c r="L49" s="15"/>
      <c r="M49" s="15"/>
      <c r="N49" s="15"/>
      <c r="O49" s="15"/>
      <c r="P49" s="15"/>
      <c r="Q49" s="42"/>
      <c r="R49" s="42"/>
      <c r="S49" s="42"/>
      <c r="T49" s="42"/>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row>
    <row r="50" spans="2:44" x14ac:dyDescent="0.25">
      <c r="B50" s="62"/>
      <c r="C50" s="67"/>
      <c r="D50" s="63"/>
      <c r="E50" s="65"/>
      <c r="F50" s="6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row>
    <row r="51" spans="2:44" x14ac:dyDescent="0.25">
      <c r="B51" s="62" t="s">
        <v>93</v>
      </c>
      <c r="C51" s="63" t="s">
        <v>174</v>
      </c>
      <c r="D51" s="64" t="s">
        <v>188</v>
      </c>
      <c r="E51" s="65">
        <v>2</v>
      </c>
      <c r="F51" s="65" t="s">
        <v>89</v>
      </c>
      <c r="G51" s="15"/>
      <c r="H51" s="15"/>
      <c r="I51" s="15"/>
      <c r="J51" s="15"/>
      <c r="K51" s="15"/>
      <c r="L51" s="15"/>
      <c r="M51" s="61"/>
      <c r="N51" s="61"/>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row>
    <row r="52" spans="2:44" x14ac:dyDescent="0.25">
      <c r="B52" s="62"/>
      <c r="C52" s="63" t="s">
        <v>173</v>
      </c>
      <c r="D52" s="63"/>
      <c r="E52" s="65">
        <v>2</v>
      </c>
      <c r="F52" s="65" t="s">
        <v>89</v>
      </c>
      <c r="G52" s="15"/>
      <c r="H52" s="15"/>
      <c r="I52" s="15"/>
      <c r="J52" s="15"/>
      <c r="K52" s="15"/>
      <c r="L52" s="15"/>
      <c r="M52" s="42"/>
      <c r="N52" s="42"/>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row>
    <row r="53" spans="2:44" x14ac:dyDescent="0.25">
      <c r="B53" s="62"/>
      <c r="C53" s="63"/>
      <c r="D53" s="63"/>
      <c r="E53" s="65"/>
      <c r="F53" s="6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row>
    <row r="54" spans="2:44" x14ac:dyDescent="0.25">
      <c r="B54" s="62" t="s">
        <v>90</v>
      </c>
      <c r="C54" s="63" t="s">
        <v>175</v>
      </c>
      <c r="D54" s="63" t="s">
        <v>184</v>
      </c>
      <c r="E54" s="65">
        <v>12</v>
      </c>
      <c r="F54" s="65" t="s">
        <v>89</v>
      </c>
      <c r="G54" s="15"/>
      <c r="H54" s="15"/>
      <c r="I54" s="15"/>
      <c r="J54" s="15"/>
      <c r="K54" s="15"/>
      <c r="L54" s="15"/>
      <c r="M54" s="15"/>
      <c r="N54" s="15"/>
      <c r="O54" s="61"/>
      <c r="P54" s="61"/>
      <c r="Q54" s="61"/>
      <c r="R54" s="61"/>
      <c r="S54" s="61"/>
      <c r="T54" s="61"/>
      <c r="U54" s="61"/>
      <c r="V54" s="61"/>
      <c r="W54" s="61"/>
      <c r="X54" s="61"/>
      <c r="Y54" s="61"/>
      <c r="Z54" s="61"/>
      <c r="AA54" s="15"/>
      <c r="AB54" s="15"/>
      <c r="AC54" s="15"/>
      <c r="AD54" s="15"/>
      <c r="AE54" s="15"/>
      <c r="AF54" s="15"/>
      <c r="AG54" s="15"/>
      <c r="AH54" s="15"/>
      <c r="AI54" s="15"/>
      <c r="AJ54" s="15"/>
      <c r="AK54" s="15"/>
      <c r="AL54" s="15"/>
      <c r="AM54" s="15"/>
      <c r="AN54" s="15"/>
      <c r="AO54" s="15"/>
      <c r="AP54" s="15"/>
      <c r="AQ54" s="15"/>
      <c r="AR54" s="15"/>
    </row>
    <row r="55" spans="2:44" x14ac:dyDescent="0.25">
      <c r="B55" s="70"/>
      <c r="C55" s="63" t="s">
        <v>176</v>
      </c>
      <c r="D55" s="63"/>
      <c r="E55" s="65">
        <v>12</v>
      </c>
      <c r="F55" s="65" t="s">
        <v>89</v>
      </c>
      <c r="G55" s="15"/>
      <c r="H55" s="15"/>
      <c r="I55" s="15"/>
      <c r="J55" s="15"/>
      <c r="K55" s="15"/>
      <c r="L55" s="15"/>
      <c r="M55" s="15"/>
      <c r="N55" s="15"/>
      <c r="O55" s="42"/>
      <c r="P55" s="42"/>
      <c r="Q55" s="42"/>
      <c r="R55" s="42"/>
      <c r="S55" s="42"/>
      <c r="T55" s="42"/>
      <c r="U55" s="42"/>
      <c r="V55" s="42"/>
      <c r="W55" s="42"/>
      <c r="X55" s="42"/>
      <c r="Y55" s="42"/>
      <c r="Z55" s="42"/>
      <c r="AA55" s="15"/>
      <c r="AB55" s="15"/>
      <c r="AC55" s="15"/>
      <c r="AD55" s="15"/>
      <c r="AE55" s="15"/>
      <c r="AF55" s="15"/>
      <c r="AG55" s="15"/>
      <c r="AH55" s="15"/>
      <c r="AI55" s="15"/>
      <c r="AJ55" s="15"/>
      <c r="AK55" s="15"/>
      <c r="AL55" s="15"/>
      <c r="AM55" s="15"/>
      <c r="AN55" s="15"/>
      <c r="AO55" s="15"/>
      <c r="AP55" s="15"/>
      <c r="AQ55" s="15"/>
      <c r="AR55" s="15"/>
    </row>
    <row r="56" spans="2:44" x14ac:dyDescent="0.25">
      <c r="B56" s="70"/>
      <c r="C56" s="63" t="s">
        <v>177</v>
      </c>
      <c r="D56" s="63"/>
      <c r="E56" s="65">
        <v>12</v>
      </c>
      <c r="F56" s="65" t="s">
        <v>89</v>
      </c>
      <c r="G56" s="15"/>
      <c r="H56" s="15"/>
      <c r="I56" s="15"/>
      <c r="J56" s="15"/>
      <c r="K56" s="15"/>
      <c r="L56" s="15"/>
      <c r="M56" s="15"/>
      <c r="N56" s="15"/>
      <c r="O56" s="42"/>
      <c r="P56" s="42"/>
      <c r="Q56" s="42"/>
      <c r="R56" s="42"/>
      <c r="S56" s="42"/>
      <c r="T56" s="42"/>
      <c r="U56" s="42"/>
      <c r="V56" s="42"/>
      <c r="W56" s="42"/>
      <c r="X56" s="42"/>
      <c r="Y56" s="42"/>
      <c r="Z56" s="42"/>
      <c r="AA56" s="15"/>
      <c r="AB56" s="15"/>
      <c r="AC56" s="15"/>
      <c r="AD56" s="15"/>
      <c r="AE56" s="15"/>
      <c r="AF56" s="15"/>
      <c r="AG56" s="15"/>
      <c r="AH56" s="15"/>
      <c r="AI56" s="15"/>
      <c r="AJ56" s="15"/>
      <c r="AK56" s="15"/>
      <c r="AL56" s="15"/>
      <c r="AM56" s="15"/>
      <c r="AN56" s="15"/>
      <c r="AO56" s="15"/>
      <c r="AP56" s="15"/>
      <c r="AQ56" s="15"/>
      <c r="AR56" s="15"/>
    </row>
    <row r="57" spans="2:44" x14ac:dyDescent="0.25">
      <c r="B57" s="70"/>
      <c r="C57" s="63"/>
      <c r="D57" s="63"/>
      <c r="E57" s="65"/>
      <c r="F57" s="6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row>
    <row r="58" spans="2:44" x14ac:dyDescent="0.25">
      <c r="B58" s="71" t="s">
        <v>263</v>
      </c>
      <c r="C58" s="66"/>
      <c r="D58" s="63"/>
      <c r="E58" s="65">
        <v>8</v>
      </c>
      <c r="F58" s="65" t="s">
        <v>89</v>
      </c>
      <c r="G58" s="15"/>
      <c r="H58" s="15"/>
      <c r="I58" s="15"/>
      <c r="J58" s="15"/>
      <c r="K58" s="15"/>
      <c r="L58" s="15"/>
      <c r="M58" s="15"/>
      <c r="N58" s="15"/>
      <c r="O58" s="15"/>
      <c r="P58" s="15"/>
      <c r="Q58" s="15"/>
      <c r="R58" s="15"/>
      <c r="S58" s="15"/>
      <c r="T58" s="15"/>
      <c r="U58" s="15"/>
      <c r="V58" s="15"/>
      <c r="W58" s="15"/>
      <c r="X58" s="15"/>
      <c r="Y58" s="15"/>
      <c r="Z58" s="15"/>
      <c r="AA58" s="61"/>
      <c r="AB58" s="61"/>
      <c r="AC58" s="61"/>
      <c r="AD58" s="61"/>
      <c r="AE58" s="61"/>
      <c r="AF58" s="61"/>
      <c r="AG58" s="61"/>
      <c r="AH58" s="61"/>
      <c r="AI58" s="15"/>
      <c r="AJ58" s="15"/>
      <c r="AK58" s="15"/>
      <c r="AL58" s="15"/>
      <c r="AM58" s="15"/>
      <c r="AN58" s="15"/>
      <c r="AO58" s="15"/>
      <c r="AP58" s="15"/>
      <c r="AQ58" s="15"/>
      <c r="AR58" s="15"/>
    </row>
    <row r="59" spans="2:44" x14ac:dyDescent="0.25">
      <c r="B59" s="72" t="s">
        <v>178</v>
      </c>
      <c r="C59" s="63" t="s">
        <v>198</v>
      </c>
      <c r="D59" s="63" t="s">
        <v>186</v>
      </c>
      <c r="E59" s="65">
        <v>4</v>
      </c>
      <c r="F59" s="65" t="s">
        <v>89</v>
      </c>
      <c r="G59" s="15"/>
      <c r="H59" s="15"/>
      <c r="I59" s="15"/>
      <c r="J59" s="15"/>
      <c r="K59" s="15"/>
      <c r="L59" s="15"/>
      <c r="M59" s="15"/>
      <c r="N59" s="15"/>
      <c r="O59" s="15"/>
      <c r="P59" s="15"/>
      <c r="Q59" s="15"/>
      <c r="R59" s="15"/>
      <c r="S59" s="15"/>
      <c r="T59" s="15"/>
      <c r="U59" s="15"/>
      <c r="V59" s="15"/>
      <c r="W59" s="15"/>
      <c r="X59" s="15"/>
      <c r="Y59" s="15"/>
      <c r="Z59" s="15"/>
      <c r="AA59" s="15"/>
      <c r="AB59" s="15"/>
      <c r="AC59" s="15"/>
      <c r="AD59" s="15"/>
      <c r="AE59" s="42"/>
      <c r="AF59" s="42"/>
      <c r="AG59" s="42"/>
      <c r="AH59" s="42"/>
      <c r="AI59" s="15"/>
      <c r="AJ59" s="15"/>
      <c r="AK59" s="15"/>
      <c r="AL59" s="15"/>
      <c r="AM59" s="15"/>
      <c r="AN59" s="15"/>
      <c r="AO59" s="15"/>
      <c r="AP59" s="15"/>
      <c r="AQ59" s="15"/>
      <c r="AR59" s="15"/>
    </row>
    <row r="60" spans="2:44" x14ac:dyDescent="0.25">
      <c r="B60" s="70"/>
      <c r="C60" s="63" t="s">
        <v>199</v>
      </c>
      <c r="D60" s="63" t="s">
        <v>186</v>
      </c>
      <c r="E60" s="65">
        <v>4</v>
      </c>
      <c r="F60" s="65" t="s">
        <v>89</v>
      </c>
      <c r="G60" s="15"/>
      <c r="H60" s="15"/>
      <c r="I60" s="15"/>
      <c r="J60" s="15"/>
      <c r="K60" s="15"/>
      <c r="L60" s="15"/>
      <c r="M60" s="15"/>
      <c r="N60" s="15"/>
      <c r="O60" s="15"/>
      <c r="P60" s="15"/>
      <c r="Q60" s="15"/>
      <c r="R60" s="15"/>
      <c r="S60" s="15"/>
      <c r="T60" s="15"/>
      <c r="U60" s="15"/>
      <c r="V60" s="15"/>
      <c r="W60" s="15"/>
      <c r="X60" s="15"/>
      <c r="Y60" s="15"/>
      <c r="Z60" s="15"/>
      <c r="AA60" s="42"/>
      <c r="AB60" s="42"/>
      <c r="AC60" s="42"/>
      <c r="AD60" s="42"/>
      <c r="AE60" s="15"/>
      <c r="AF60" s="15"/>
      <c r="AG60" s="15"/>
      <c r="AH60" s="15"/>
      <c r="AI60" s="15"/>
      <c r="AJ60" s="15"/>
      <c r="AK60" s="15"/>
      <c r="AL60" s="15"/>
      <c r="AM60" s="15"/>
      <c r="AN60" s="15"/>
      <c r="AO60" s="15"/>
      <c r="AP60" s="15"/>
      <c r="AQ60" s="15"/>
      <c r="AR60" s="15"/>
    </row>
    <row r="61" spans="2:44" x14ac:dyDescent="0.25">
      <c r="B61" s="73"/>
      <c r="C61" s="63"/>
      <c r="D61" s="74"/>
      <c r="E61" s="65"/>
      <c r="F61" s="6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row>
    <row r="62" spans="2:44" x14ac:dyDescent="0.25">
      <c r="B62" s="71" t="s">
        <v>264</v>
      </c>
      <c r="C62" s="66"/>
      <c r="D62" s="63"/>
      <c r="E62" s="65">
        <v>4</v>
      </c>
      <c r="F62" s="65" t="s">
        <v>89</v>
      </c>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61"/>
      <c r="AJ62" s="61"/>
      <c r="AK62" s="61"/>
      <c r="AL62" s="61"/>
      <c r="AM62" s="15"/>
      <c r="AN62" s="15"/>
      <c r="AO62" s="15"/>
      <c r="AP62" s="15"/>
      <c r="AQ62" s="15"/>
      <c r="AR62" s="15"/>
    </row>
    <row r="63" spans="2:44" x14ac:dyDescent="0.25">
      <c r="B63" s="72" t="s">
        <v>179</v>
      </c>
      <c r="C63" s="63" t="s">
        <v>262</v>
      </c>
      <c r="D63" s="63" t="s">
        <v>183</v>
      </c>
      <c r="E63" s="65">
        <v>4</v>
      </c>
      <c r="F63" s="65" t="s">
        <v>89</v>
      </c>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42"/>
      <c r="AJ63" s="42"/>
      <c r="AK63" s="42"/>
      <c r="AL63" s="42"/>
      <c r="AM63" s="15"/>
      <c r="AN63" s="15"/>
      <c r="AO63" s="15"/>
      <c r="AP63" s="15"/>
      <c r="AQ63" s="15"/>
      <c r="AR63" s="15"/>
    </row>
    <row r="64" spans="2:44" x14ac:dyDescent="0.25">
      <c r="B64" s="72"/>
      <c r="C64" s="63"/>
      <c r="D64" s="63"/>
      <c r="E64" s="65"/>
      <c r="F64" s="6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row>
    <row r="65" spans="2:44" x14ac:dyDescent="0.25">
      <c r="B65" s="71" t="s">
        <v>181</v>
      </c>
      <c r="C65" s="66"/>
      <c r="D65" s="63"/>
      <c r="E65" s="65">
        <v>16</v>
      </c>
      <c r="F65" s="65" t="s">
        <v>89</v>
      </c>
      <c r="G65" s="15"/>
      <c r="H65" s="15"/>
      <c r="I65" s="15"/>
      <c r="J65" s="15"/>
      <c r="K65" s="15"/>
      <c r="L65" s="15"/>
      <c r="M65" s="15"/>
      <c r="N65" s="15"/>
      <c r="O65" s="15"/>
      <c r="P65" s="15"/>
      <c r="Q65" s="15"/>
      <c r="R65" s="15"/>
      <c r="S65" s="15"/>
      <c r="T65" s="15"/>
      <c r="U65" s="15"/>
      <c r="V65" s="15"/>
      <c r="W65" s="15"/>
      <c r="X65" s="15"/>
      <c r="Y65" s="15"/>
      <c r="Z65" s="15"/>
      <c r="AA65" s="15"/>
      <c r="AB65" s="15"/>
      <c r="AC65" s="61"/>
      <c r="AD65" s="61"/>
      <c r="AE65" s="61"/>
      <c r="AF65" s="61"/>
      <c r="AG65" s="61"/>
      <c r="AH65" s="61"/>
      <c r="AI65" s="61"/>
      <c r="AJ65" s="61"/>
      <c r="AK65" s="61"/>
      <c r="AL65" s="61"/>
      <c r="AM65" s="61"/>
      <c r="AN65" s="61"/>
      <c r="AO65" s="61"/>
      <c r="AP65" s="61"/>
      <c r="AQ65" s="61"/>
      <c r="AR65" s="61"/>
    </row>
    <row r="66" spans="2:44" x14ac:dyDescent="0.25">
      <c r="B66" s="72" t="s">
        <v>265</v>
      </c>
      <c r="C66" s="63" t="s">
        <v>182</v>
      </c>
      <c r="D66" s="63" t="s">
        <v>187</v>
      </c>
      <c r="E66" s="65">
        <v>16</v>
      </c>
      <c r="F66" s="65" t="s">
        <v>89</v>
      </c>
      <c r="G66" s="15"/>
      <c r="H66" s="15"/>
      <c r="I66" s="15"/>
      <c r="J66" s="15"/>
      <c r="K66" s="15"/>
      <c r="L66" s="15"/>
      <c r="M66" s="15"/>
      <c r="N66" s="15"/>
      <c r="O66" s="15"/>
      <c r="P66" s="15"/>
      <c r="Q66" s="15"/>
      <c r="R66" s="15"/>
      <c r="S66" s="15"/>
      <c r="T66" s="15"/>
      <c r="U66" s="15"/>
      <c r="V66" s="15"/>
      <c r="W66" s="15"/>
      <c r="X66" s="15"/>
      <c r="Y66" s="15"/>
      <c r="Z66" s="15"/>
      <c r="AA66" s="15"/>
      <c r="AB66" s="15"/>
      <c r="AC66" s="42"/>
      <c r="AD66" s="42"/>
      <c r="AE66" s="42"/>
      <c r="AF66" s="42"/>
      <c r="AG66" s="42"/>
      <c r="AH66" s="42"/>
      <c r="AI66" s="42"/>
      <c r="AJ66" s="42"/>
      <c r="AK66" s="42"/>
      <c r="AL66" s="42"/>
      <c r="AM66" s="42"/>
      <c r="AN66" s="42"/>
      <c r="AO66" s="42"/>
      <c r="AP66" s="42"/>
      <c r="AQ66" s="42"/>
      <c r="AR66" s="42"/>
    </row>
    <row r="69" spans="2:44" hidden="1" x14ac:dyDescent="0.25">
      <c r="B69" s="48"/>
      <c r="C69" s="49" t="s">
        <v>233</v>
      </c>
    </row>
  </sheetData>
  <mergeCells count="15">
    <mergeCell ref="AG4:AJ4"/>
    <mergeCell ref="AK4:AN4"/>
    <mergeCell ref="AO4:AR4"/>
    <mergeCell ref="AC4:AF4"/>
    <mergeCell ref="B1:AF1"/>
    <mergeCell ref="B2:AF2"/>
    <mergeCell ref="T4:W4"/>
    <mergeCell ref="B4:B6"/>
    <mergeCell ref="C4:C6"/>
    <mergeCell ref="X4:AB4"/>
    <mergeCell ref="D4:D6"/>
    <mergeCell ref="G4:J4"/>
    <mergeCell ref="K4:O4"/>
    <mergeCell ref="P4:S4"/>
    <mergeCell ref="E4:F6"/>
  </mergeCells>
  <phoneticPr fontId="1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34BD-2B87-48C9-97A1-172B5E8ECD97}">
  <dimension ref="B2:N66"/>
  <sheetViews>
    <sheetView showGridLines="0" topLeftCell="A7" workbookViewId="0">
      <selection activeCell="B4" sqref="B4"/>
    </sheetView>
  </sheetViews>
  <sheetFormatPr defaultRowHeight="15" x14ac:dyDescent="0.25"/>
  <cols>
    <col min="11" max="11" width="13.5703125" customWidth="1"/>
    <col min="12" max="12" width="20" customWidth="1"/>
    <col min="13" max="13" width="24.140625" bestFit="1" customWidth="1"/>
    <col min="14" max="14" width="13.5703125" bestFit="1" customWidth="1"/>
    <col min="267" max="267" width="13.5703125" customWidth="1"/>
    <col min="268" max="268" width="20" customWidth="1"/>
    <col min="269" max="269" width="24.140625" bestFit="1" customWidth="1"/>
    <col min="270" max="270" width="13.5703125" bestFit="1" customWidth="1"/>
    <col min="523" max="523" width="13.5703125" customWidth="1"/>
    <col min="524" max="524" width="20" customWidth="1"/>
    <col min="525" max="525" width="24.140625" bestFit="1" customWidth="1"/>
    <col min="526" max="526" width="13.5703125" bestFit="1" customWidth="1"/>
    <col min="779" max="779" width="13.5703125" customWidth="1"/>
    <col min="780" max="780" width="20" customWidth="1"/>
    <col min="781" max="781" width="24.140625" bestFit="1" customWidth="1"/>
    <col min="782" max="782" width="13.5703125" bestFit="1" customWidth="1"/>
    <col min="1035" max="1035" width="13.5703125" customWidth="1"/>
    <col min="1036" max="1036" width="20" customWidth="1"/>
    <col min="1037" max="1037" width="24.140625" bestFit="1" customWidth="1"/>
    <col min="1038" max="1038" width="13.5703125" bestFit="1" customWidth="1"/>
    <col min="1291" max="1291" width="13.5703125" customWidth="1"/>
    <col min="1292" max="1292" width="20" customWidth="1"/>
    <col min="1293" max="1293" width="24.140625" bestFit="1" customWidth="1"/>
    <col min="1294" max="1294" width="13.5703125" bestFit="1" customWidth="1"/>
    <col min="1547" max="1547" width="13.5703125" customWidth="1"/>
    <col min="1548" max="1548" width="20" customWidth="1"/>
    <col min="1549" max="1549" width="24.140625" bestFit="1" customWidth="1"/>
    <col min="1550" max="1550" width="13.5703125" bestFit="1" customWidth="1"/>
    <col min="1803" max="1803" width="13.5703125" customWidth="1"/>
    <col min="1804" max="1804" width="20" customWidth="1"/>
    <col min="1805" max="1805" width="24.140625" bestFit="1" customWidth="1"/>
    <col min="1806" max="1806" width="13.5703125" bestFit="1" customWidth="1"/>
    <col min="2059" max="2059" width="13.5703125" customWidth="1"/>
    <col min="2060" max="2060" width="20" customWidth="1"/>
    <col min="2061" max="2061" width="24.140625" bestFit="1" customWidth="1"/>
    <col min="2062" max="2062" width="13.5703125" bestFit="1" customWidth="1"/>
    <col min="2315" max="2315" width="13.5703125" customWidth="1"/>
    <col min="2316" max="2316" width="20" customWidth="1"/>
    <col min="2317" max="2317" width="24.140625" bestFit="1" customWidth="1"/>
    <col min="2318" max="2318" width="13.5703125" bestFit="1" customWidth="1"/>
    <col min="2571" max="2571" width="13.5703125" customWidth="1"/>
    <col min="2572" max="2572" width="20" customWidth="1"/>
    <col min="2573" max="2573" width="24.140625" bestFit="1" customWidth="1"/>
    <col min="2574" max="2574" width="13.5703125" bestFit="1" customWidth="1"/>
    <col min="2827" max="2827" width="13.5703125" customWidth="1"/>
    <col min="2828" max="2828" width="20" customWidth="1"/>
    <col min="2829" max="2829" width="24.140625" bestFit="1" customWidth="1"/>
    <col min="2830" max="2830" width="13.5703125" bestFit="1" customWidth="1"/>
    <col min="3083" max="3083" width="13.5703125" customWidth="1"/>
    <col min="3084" max="3084" width="20" customWidth="1"/>
    <col min="3085" max="3085" width="24.140625" bestFit="1" customWidth="1"/>
    <col min="3086" max="3086" width="13.5703125" bestFit="1" customWidth="1"/>
    <col min="3339" max="3339" width="13.5703125" customWidth="1"/>
    <col min="3340" max="3340" width="20" customWidth="1"/>
    <col min="3341" max="3341" width="24.140625" bestFit="1" customWidth="1"/>
    <col min="3342" max="3342" width="13.5703125" bestFit="1" customWidth="1"/>
    <col min="3595" max="3595" width="13.5703125" customWidth="1"/>
    <col min="3596" max="3596" width="20" customWidth="1"/>
    <col min="3597" max="3597" width="24.140625" bestFit="1" customWidth="1"/>
    <col min="3598" max="3598" width="13.5703125" bestFit="1" customWidth="1"/>
    <col min="3851" max="3851" width="13.5703125" customWidth="1"/>
    <col min="3852" max="3852" width="20" customWidth="1"/>
    <col min="3853" max="3853" width="24.140625" bestFit="1" customWidth="1"/>
    <col min="3854" max="3854" width="13.5703125" bestFit="1" customWidth="1"/>
    <col min="4107" max="4107" width="13.5703125" customWidth="1"/>
    <col min="4108" max="4108" width="20" customWidth="1"/>
    <col min="4109" max="4109" width="24.140625" bestFit="1" customWidth="1"/>
    <col min="4110" max="4110" width="13.5703125" bestFit="1" customWidth="1"/>
    <col min="4363" max="4363" width="13.5703125" customWidth="1"/>
    <col min="4364" max="4364" width="20" customWidth="1"/>
    <col min="4365" max="4365" width="24.140625" bestFit="1" customWidth="1"/>
    <col min="4366" max="4366" width="13.5703125" bestFit="1" customWidth="1"/>
    <col min="4619" max="4619" width="13.5703125" customWidth="1"/>
    <col min="4620" max="4620" width="20" customWidth="1"/>
    <col min="4621" max="4621" width="24.140625" bestFit="1" customWidth="1"/>
    <col min="4622" max="4622" width="13.5703125" bestFit="1" customWidth="1"/>
    <col min="4875" max="4875" width="13.5703125" customWidth="1"/>
    <col min="4876" max="4876" width="20" customWidth="1"/>
    <col min="4877" max="4877" width="24.140625" bestFit="1" customWidth="1"/>
    <col min="4878" max="4878" width="13.5703125" bestFit="1" customWidth="1"/>
    <col min="5131" max="5131" width="13.5703125" customWidth="1"/>
    <col min="5132" max="5132" width="20" customWidth="1"/>
    <col min="5133" max="5133" width="24.140625" bestFit="1" customWidth="1"/>
    <col min="5134" max="5134" width="13.5703125" bestFit="1" customWidth="1"/>
    <col min="5387" max="5387" width="13.5703125" customWidth="1"/>
    <col min="5388" max="5388" width="20" customWidth="1"/>
    <col min="5389" max="5389" width="24.140625" bestFit="1" customWidth="1"/>
    <col min="5390" max="5390" width="13.5703125" bestFit="1" customWidth="1"/>
    <col min="5643" max="5643" width="13.5703125" customWidth="1"/>
    <col min="5644" max="5644" width="20" customWidth="1"/>
    <col min="5645" max="5645" width="24.140625" bestFit="1" customWidth="1"/>
    <col min="5646" max="5646" width="13.5703125" bestFit="1" customWidth="1"/>
    <col min="5899" max="5899" width="13.5703125" customWidth="1"/>
    <col min="5900" max="5900" width="20" customWidth="1"/>
    <col min="5901" max="5901" width="24.140625" bestFit="1" customWidth="1"/>
    <col min="5902" max="5902" width="13.5703125" bestFit="1" customWidth="1"/>
    <col min="6155" max="6155" width="13.5703125" customWidth="1"/>
    <col min="6156" max="6156" width="20" customWidth="1"/>
    <col min="6157" max="6157" width="24.140625" bestFit="1" customWidth="1"/>
    <col min="6158" max="6158" width="13.5703125" bestFit="1" customWidth="1"/>
    <col min="6411" max="6411" width="13.5703125" customWidth="1"/>
    <col min="6412" max="6412" width="20" customWidth="1"/>
    <col min="6413" max="6413" width="24.140625" bestFit="1" customWidth="1"/>
    <col min="6414" max="6414" width="13.5703125" bestFit="1" customWidth="1"/>
    <col min="6667" max="6667" width="13.5703125" customWidth="1"/>
    <col min="6668" max="6668" width="20" customWidth="1"/>
    <col min="6669" max="6669" width="24.140625" bestFit="1" customWidth="1"/>
    <col min="6670" max="6670" width="13.5703125" bestFit="1" customWidth="1"/>
    <col min="6923" max="6923" width="13.5703125" customWidth="1"/>
    <col min="6924" max="6924" width="20" customWidth="1"/>
    <col min="6925" max="6925" width="24.140625" bestFit="1" customWidth="1"/>
    <col min="6926" max="6926" width="13.5703125" bestFit="1" customWidth="1"/>
    <col min="7179" max="7179" width="13.5703125" customWidth="1"/>
    <col min="7180" max="7180" width="20" customWidth="1"/>
    <col min="7181" max="7181" width="24.140625" bestFit="1" customWidth="1"/>
    <col min="7182" max="7182" width="13.5703125" bestFit="1" customWidth="1"/>
    <col min="7435" max="7435" width="13.5703125" customWidth="1"/>
    <col min="7436" max="7436" width="20" customWidth="1"/>
    <col min="7437" max="7437" width="24.140625" bestFit="1" customWidth="1"/>
    <col min="7438" max="7438" width="13.5703125" bestFit="1" customWidth="1"/>
    <col min="7691" max="7691" width="13.5703125" customWidth="1"/>
    <col min="7692" max="7692" width="20" customWidth="1"/>
    <col min="7693" max="7693" width="24.140625" bestFit="1" customWidth="1"/>
    <col min="7694" max="7694" width="13.5703125" bestFit="1" customWidth="1"/>
    <col min="7947" max="7947" width="13.5703125" customWidth="1"/>
    <col min="7948" max="7948" width="20" customWidth="1"/>
    <col min="7949" max="7949" width="24.140625" bestFit="1" customWidth="1"/>
    <col min="7950" max="7950" width="13.5703125" bestFit="1" customWidth="1"/>
    <col min="8203" max="8203" width="13.5703125" customWidth="1"/>
    <col min="8204" max="8204" width="20" customWidth="1"/>
    <col min="8205" max="8205" width="24.140625" bestFit="1" customWidth="1"/>
    <col min="8206" max="8206" width="13.5703125" bestFit="1" customWidth="1"/>
    <col min="8459" max="8459" width="13.5703125" customWidth="1"/>
    <col min="8460" max="8460" width="20" customWidth="1"/>
    <col min="8461" max="8461" width="24.140625" bestFit="1" customWidth="1"/>
    <col min="8462" max="8462" width="13.5703125" bestFit="1" customWidth="1"/>
    <col min="8715" max="8715" width="13.5703125" customWidth="1"/>
    <col min="8716" max="8716" width="20" customWidth="1"/>
    <col min="8717" max="8717" width="24.140625" bestFit="1" customWidth="1"/>
    <col min="8718" max="8718" width="13.5703125" bestFit="1" customWidth="1"/>
    <col min="8971" max="8971" width="13.5703125" customWidth="1"/>
    <col min="8972" max="8972" width="20" customWidth="1"/>
    <col min="8973" max="8973" width="24.140625" bestFit="1" customWidth="1"/>
    <col min="8974" max="8974" width="13.5703125" bestFit="1" customWidth="1"/>
    <col min="9227" max="9227" width="13.5703125" customWidth="1"/>
    <col min="9228" max="9228" width="20" customWidth="1"/>
    <col min="9229" max="9229" width="24.140625" bestFit="1" customWidth="1"/>
    <col min="9230" max="9230" width="13.5703125" bestFit="1" customWidth="1"/>
    <col min="9483" max="9483" width="13.5703125" customWidth="1"/>
    <col min="9484" max="9484" width="20" customWidth="1"/>
    <col min="9485" max="9485" width="24.140625" bestFit="1" customWidth="1"/>
    <col min="9486" max="9486" width="13.5703125" bestFit="1" customWidth="1"/>
    <col min="9739" max="9739" width="13.5703125" customWidth="1"/>
    <col min="9740" max="9740" width="20" customWidth="1"/>
    <col min="9741" max="9741" width="24.140625" bestFit="1" customWidth="1"/>
    <col min="9742" max="9742" width="13.5703125" bestFit="1" customWidth="1"/>
    <col min="9995" max="9995" width="13.5703125" customWidth="1"/>
    <col min="9996" max="9996" width="20" customWidth="1"/>
    <col min="9997" max="9997" width="24.140625" bestFit="1" customWidth="1"/>
    <col min="9998" max="9998" width="13.5703125" bestFit="1" customWidth="1"/>
    <col min="10251" max="10251" width="13.5703125" customWidth="1"/>
    <col min="10252" max="10252" width="20" customWidth="1"/>
    <col min="10253" max="10253" width="24.140625" bestFit="1" customWidth="1"/>
    <col min="10254" max="10254" width="13.5703125" bestFit="1" customWidth="1"/>
    <col min="10507" max="10507" width="13.5703125" customWidth="1"/>
    <col min="10508" max="10508" width="20" customWidth="1"/>
    <col min="10509" max="10509" width="24.140625" bestFit="1" customWidth="1"/>
    <col min="10510" max="10510" width="13.5703125" bestFit="1" customWidth="1"/>
    <col min="10763" max="10763" width="13.5703125" customWidth="1"/>
    <col min="10764" max="10764" width="20" customWidth="1"/>
    <col min="10765" max="10765" width="24.140625" bestFit="1" customWidth="1"/>
    <col min="10766" max="10766" width="13.5703125" bestFit="1" customWidth="1"/>
    <col min="11019" max="11019" width="13.5703125" customWidth="1"/>
    <col min="11020" max="11020" width="20" customWidth="1"/>
    <col min="11021" max="11021" width="24.140625" bestFit="1" customWidth="1"/>
    <col min="11022" max="11022" width="13.5703125" bestFit="1" customWidth="1"/>
    <col min="11275" max="11275" width="13.5703125" customWidth="1"/>
    <col min="11276" max="11276" width="20" customWidth="1"/>
    <col min="11277" max="11277" width="24.140625" bestFit="1" customWidth="1"/>
    <col min="11278" max="11278" width="13.5703125" bestFit="1" customWidth="1"/>
    <col min="11531" max="11531" width="13.5703125" customWidth="1"/>
    <col min="11532" max="11532" width="20" customWidth="1"/>
    <col min="11533" max="11533" width="24.140625" bestFit="1" customWidth="1"/>
    <col min="11534" max="11534" width="13.5703125" bestFit="1" customWidth="1"/>
    <col min="11787" max="11787" width="13.5703125" customWidth="1"/>
    <col min="11788" max="11788" width="20" customWidth="1"/>
    <col min="11789" max="11789" width="24.140625" bestFit="1" customWidth="1"/>
    <col min="11790" max="11790" width="13.5703125" bestFit="1" customWidth="1"/>
    <col min="12043" max="12043" width="13.5703125" customWidth="1"/>
    <col min="12044" max="12044" width="20" customWidth="1"/>
    <col min="12045" max="12045" width="24.140625" bestFit="1" customWidth="1"/>
    <col min="12046" max="12046" width="13.5703125" bestFit="1" customWidth="1"/>
    <col min="12299" max="12299" width="13.5703125" customWidth="1"/>
    <col min="12300" max="12300" width="20" customWidth="1"/>
    <col min="12301" max="12301" width="24.140625" bestFit="1" customWidth="1"/>
    <col min="12302" max="12302" width="13.5703125" bestFit="1" customWidth="1"/>
    <col min="12555" max="12555" width="13.5703125" customWidth="1"/>
    <col min="12556" max="12556" width="20" customWidth="1"/>
    <col min="12557" max="12557" width="24.140625" bestFit="1" customWidth="1"/>
    <col min="12558" max="12558" width="13.5703125" bestFit="1" customWidth="1"/>
    <col min="12811" max="12811" width="13.5703125" customWidth="1"/>
    <col min="12812" max="12812" width="20" customWidth="1"/>
    <col min="12813" max="12813" width="24.140625" bestFit="1" customWidth="1"/>
    <col min="12814" max="12814" width="13.5703125" bestFit="1" customWidth="1"/>
    <col min="13067" max="13067" width="13.5703125" customWidth="1"/>
    <col min="13068" max="13068" width="20" customWidth="1"/>
    <col min="13069" max="13069" width="24.140625" bestFit="1" customWidth="1"/>
    <col min="13070" max="13070" width="13.5703125" bestFit="1" customWidth="1"/>
    <col min="13323" max="13323" width="13.5703125" customWidth="1"/>
    <col min="13324" max="13324" width="20" customWidth="1"/>
    <col min="13325" max="13325" width="24.140625" bestFit="1" customWidth="1"/>
    <col min="13326" max="13326" width="13.5703125" bestFit="1" customWidth="1"/>
    <col min="13579" max="13579" width="13.5703125" customWidth="1"/>
    <col min="13580" max="13580" width="20" customWidth="1"/>
    <col min="13581" max="13581" width="24.140625" bestFit="1" customWidth="1"/>
    <col min="13582" max="13582" width="13.5703125" bestFit="1" customWidth="1"/>
    <col min="13835" max="13835" width="13.5703125" customWidth="1"/>
    <col min="13836" max="13836" width="20" customWidth="1"/>
    <col min="13837" max="13837" width="24.140625" bestFit="1" customWidth="1"/>
    <col min="13838" max="13838" width="13.5703125" bestFit="1" customWidth="1"/>
    <col min="14091" max="14091" width="13.5703125" customWidth="1"/>
    <col min="14092" max="14092" width="20" customWidth="1"/>
    <col min="14093" max="14093" width="24.140625" bestFit="1" customWidth="1"/>
    <col min="14094" max="14094" width="13.5703125" bestFit="1" customWidth="1"/>
    <col min="14347" max="14347" width="13.5703125" customWidth="1"/>
    <col min="14348" max="14348" width="20" customWidth="1"/>
    <col min="14349" max="14349" width="24.140625" bestFit="1" customWidth="1"/>
    <col min="14350" max="14350" width="13.5703125" bestFit="1" customWidth="1"/>
    <col min="14603" max="14603" width="13.5703125" customWidth="1"/>
    <col min="14604" max="14604" width="20" customWidth="1"/>
    <col min="14605" max="14605" width="24.140625" bestFit="1" customWidth="1"/>
    <col min="14606" max="14606" width="13.5703125" bestFit="1" customWidth="1"/>
    <col min="14859" max="14859" width="13.5703125" customWidth="1"/>
    <col min="14860" max="14860" width="20" customWidth="1"/>
    <col min="14861" max="14861" width="24.140625" bestFit="1" customWidth="1"/>
    <col min="14862" max="14862" width="13.5703125" bestFit="1" customWidth="1"/>
    <col min="15115" max="15115" width="13.5703125" customWidth="1"/>
    <col min="15116" max="15116" width="20" customWidth="1"/>
    <col min="15117" max="15117" width="24.140625" bestFit="1" customWidth="1"/>
    <col min="15118" max="15118" width="13.5703125" bestFit="1" customWidth="1"/>
    <col min="15371" max="15371" width="13.5703125" customWidth="1"/>
    <col min="15372" max="15372" width="20" customWidth="1"/>
    <col min="15373" max="15373" width="24.140625" bestFit="1" customWidth="1"/>
    <col min="15374" max="15374" width="13.5703125" bestFit="1" customWidth="1"/>
    <col min="15627" max="15627" width="13.5703125" customWidth="1"/>
    <col min="15628" max="15628" width="20" customWidth="1"/>
    <col min="15629" max="15629" width="24.140625" bestFit="1" customWidth="1"/>
    <col min="15630" max="15630" width="13.5703125" bestFit="1" customWidth="1"/>
    <col min="15883" max="15883" width="13.5703125" customWidth="1"/>
    <col min="15884" max="15884" width="20" customWidth="1"/>
    <col min="15885" max="15885" width="24.140625" bestFit="1" customWidth="1"/>
    <col min="15886" max="15886" width="13.5703125" bestFit="1" customWidth="1"/>
    <col min="16139" max="16139" width="13.5703125" customWidth="1"/>
    <col min="16140" max="16140" width="20" customWidth="1"/>
    <col min="16141" max="16141" width="24.140625" bestFit="1" customWidth="1"/>
    <col min="16142" max="16142" width="13.5703125" bestFit="1" customWidth="1"/>
  </cols>
  <sheetData>
    <row r="2" spans="2:14" ht="21" x14ac:dyDescent="0.35">
      <c r="B2" s="77" t="s">
        <v>148</v>
      </c>
      <c r="C2" s="77"/>
      <c r="D2" s="77"/>
      <c r="E2" s="77"/>
      <c r="F2" s="77"/>
      <c r="G2" s="77"/>
      <c r="H2" s="77"/>
      <c r="I2" s="77"/>
      <c r="J2" s="77"/>
      <c r="K2" s="77"/>
      <c r="L2" s="77"/>
      <c r="M2" s="77"/>
      <c r="N2" s="77"/>
    </row>
    <row r="3" spans="2:14" ht="21" x14ac:dyDescent="0.35">
      <c r="B3" s="77" t="s">
        <v>276</v>
      </c>
      <c r="C3" s="77"/>
      <c r="D3" s="77"/>
      <c r="E3" s="77"/>
      <c r="F3" s="77"/>
      <c r="G3" s="77"/>
      <c r="H3" s="77"/>
      <c r="I3" s="77"/>
      <c r="J3" s="77"/>
      <c r="K3" s="77"/>
      <c r="L3" s="77"/>
      <c r="M3" s="77"/>
      <c r="N3" s="77"/>
    </row>
    <row r="5" spans="2:14" x14ac:dyDescent="0.25">
      <c r="B5" s="25" t="s">
        <v>149</v>
      </c>
      <c r="C5" s="96" t="s">
        <v>150</v>
      </c>
      <c r="D5" s="96"/>
      <c r="E5" s="96"/>
      <c r="F5" s="96"/>
      <c r="G5" s="96"/>
      <c r="H5" s="96"/>
      <c r="I5" s="96"/>
      <c r="J5" s="96"/>
      <c r="K5" s="96"/>
      <c r="L5" s="25" t="s">
        <v>151</v>
      </c>
      <c r="M5" s="25" t="s">
        <v>152</v>
      </c>
      <c r="N5" s="25" t="s">
        <v>153</v>
      </c>
    </row>
    <row r="6" spans="2:14" s="44" customFormat="1" x14ac:dyDescent="0.25">
      <c r="B6" s="104" t="s">
        <v>180</v>
      </c>
      <c r="C6" s="105"/>
      <c r="D6" s="105"/>
      <c r="E6" s="105"/>
      <c r="F6" s="105"/>
      <c r="G6" s="105"/>
      <c r="H6" s="105"/>
      <c r="I6" s="105"/>
      <c r="J6" s="105"/>
      <c r="K6" s="105"/>
      <c r="L6" s="43"/>
      <c r="M6" s="43"/>
      <c r="N6" s="43"/>
    </row>
    <row r="7" spans="2:14" x14ac:dyDescent="0.25">
      <c r="B7" s="26">
        <v>1</v>
      </c>
      <c r="C7" s="27" t="s">
        <v>268</v>
      </c>
      <c r="D7" s="27"/>
      <c r="E7" s="27"/>
      <c r="F7" s="27"/>
      <c r="G7" s="27"/>
      <c r="H7" s="27"/>
      <c r="I7" s="27"/>
      <c r="J7" s="27"/>
      <c r="K7" s="27"/>
      <c r="L7" s="26" t="s">
        <v>259</v>
      </c>
      <c r="M7" s="26" t="s">
        <v>260</v>
      </c>
      <c r="N7" s="26" t="s">
        <v>156</v>
      </c>
    </row>
    <row r="8" spans="2:14" x14ac:dyDescent="0.25">
      <c r="B8" s="26"/>
      <c r="C8" s="27"/>
      <c r="D8" s="27"/>
      <c r="E8" s="27"/>
      <c r="F8" s="27"/>
      <c r="G8" s="27"/>
      <c r="H8" s="27"/>
      <c r="I8" s="27"/>
      <c r="J8" s="27"/>
      <c r="K8" s="27"/>
      <c r="L8" s="26"/>
      <c r="M8" s="26"/>
      <c r="N8" s="26"/>
    </row>
    <row r="9" spans="2:14" x14ac:dyDescent="0.25">
      <c r="B9" s="26">
        <v>2</v>
      </c>
      <c r="C9" s="27" t="s">
        <v>154</v>
      </c>
      <c r="D9" s="27"/>
      <c r="E9" s="27"/>
      <c r="F9" s="27"/>
      <c r="G9" s="27"/>
      <c r="H9" s="27"/>
      <c r="I9" s="27"/>
      <c r="J9" s="27"/>
      <c r="K9" s="27"/>
      <c r="L9" s="26" t="s">
        <v>203</v>
      </c>
      <c r="M9" s="26"/>
      <c r="N9" s="26" t="s">
        <v>156</v>
      </c>
    </row>
    <row r="10" spans="2:14" x14ac:dyDescent="0.25">
      <c r="C10" s="28" t="s">
        <v>160</v>
      </c>
      <c r="D10" s="28"/>
      <c r="E10" s="28"/>
      <c r="F10" s="28"/>
      <c r="G10" s="28"/>
      <c r="H10" s="28"/>
      <c r="I10" s="28"/>
      <c r="J10" s="28"/>
      <c r="K10" s="28"/>
      <c r="L10" s="26"/>
      <c r="M10" s="26" t="s">
        <v>271</v>
      </c>
    </row>
    <row r="11" spans="2:14" x14ac:dyDescent="0.25">
      <c r="C11" s="28" t="s">
        <v>163</v>
      </c>
      <c r="D11" s="28"/>
      <c r="E11" s="28"/>
      <c r="F11" s="28"/>
      <c r="G11" s="28"/>
      <c r="H11" s="28"/>
      <c r="I11" s="28"/>
      <c r="J11" s="28"/>
      <c r="K11" s="28"/>
      <c r="L11" s="26"/>
      <c r="M11" s="26" t="s">
        <v>271</v>
      </c>
      <c r="N11" s="26"/>
    </row>
    <row r="12" spans="2:14" x14ac:dyDescent="0.25">
      <c r="C12" s="28" t="s">
        <v>159</v>
      </c>
      <c r="D12" s="28"/>
      <c r="E12" s="28"/>
      <c r="F12" s="28"/>
      <c r="G12" s="28"/>
      <c r="H12" s="28"/>
      <c r="I12" s="28"/>
      <c r="J12" s="28"/>
      <c r="K12" s="28"/>
      <c r="L12" s="26"/>
      <c r="M12" s="26"/>
      <c r="N12" s="26"/>
    </row>
    <row r="13" spans="2:14" x14ac:dyDescent="0.25">
      <c r="C13" s="97" t="s">
        <v>223</v>
      </c>
      <c r="D13" s="28"/>
      <c r="E13" s="28"/>
      <c r="F13" s="28"/>
      <c r="G13" s="28"/>
      <c r="H13" s="28"/>
      <c r="I13" s="28"/>
      <c r="J13" s="28"/>
      <c r="K13" s="28"/>
      <c r="L13" s="26"/>
      <c r="M13" s="26" t="s">
        <v>260</v>
      </c>
      <c r="N13" s="26"/>
    </row>
    <row r="14" spans="2:14" x14ac:dyDescent="0.25">
      <c r="C14" s="97" t="s">
        <v>237</v>
      </c>
      <c r="D14" s="28"/>
      <c r="E14" s="28"/>
      <c r="F14" s="28"/>
      <c r="G14" s="28"/>
      <c r="H14" s="28"/>
      <c r="I14" s="28"/>
      <c r="J14" s="28"/>
      <c r="K14" s="28"/>
      <c r="L14" s="26"/>
      <c r="M14" s="26" t="s">
        <v>260</v>
      </c>
      <c r="N14" s="26"/>
    </row>
    <row r="15" spans="2:14" s="44" customFormat="1" x14ac:dyDescent="0.25">
      <c r="C15" s="99"/>
      <c r="L15" s="100"/>
      <c r="M15" s="100"/>
      <c r="N15" s="100"/>
    </row>
    <row r="16" spans="2:14" x14ac:dyDescent="0.25">
      <c r="B16" s="26">
        <v>3</v>
      </c>
      <c r="C16" s="27" t="s">
        <v>155</v>
      </c>
      <c r="L16" s="26" t="s">
        <v>203</v>
      </c>
      <c r="M16" s="26"/>
      <c r="N16" s="26" t="s">
        <v>156</v>
      </c>
    </row>
    <row r="17" spans="2:14" x14ac:dyDescent="0.25">
      <c r="C17" s="28" t="s">
        <v>164</v>
      </c>
      <c r="D17" s="28"/>
      <c r="E17" s="28"/>
      <c r="F17" s="28"/>
      <c r="G17" s="28"/>
      <c r="H17" s="28"/>
      <c r="I17" s="28"/>
      <c r="J17" s="28"/>
      <c r="K17" s="28"/>
      <c r="L17" s="26"/>
      <c r="M17" s="26" t="s">
        <v>260</v>
      </c>
      <c r="N17" s="26"/>
    </row>
    <row r="18" spans="2:14" x14ac:dyDescent="0.25">
      <c r="C18" s="28" t="s">
        <v>166</v>
      </c>
      <c r="D18" s="28"/>
      <c r="E18" s="28"/>
      <c r="F18" s="28"/>
      <c r="G18" s="28"/>
      <c r="H18" s="28"/>
      <c r="I18" s="28"/>
      <c r="J18" s="28"/>
      <c r="K18" s="28"/>
      <c r="L18" s="26"/>
      <c r="M18" s="26" t="s">
        <v>260</v>
      </c>
      <c r="N18" s="26"/>
    </row>
    <row r="19" spans="2:14" x14ac:dyDescent="0.25">
      <c r="C19" s="28" t="s">
        <v>200</v>
      </c>
      <c r="D19" s="28"/>
      <c r="E19" s="28"/>
      <c r="F19" s="28"/>
      <c r="G19" s="28"/>
      <c r="H19" s="28"/>
      <c r="I19" s="28"/>
      <c r="J19" s="28"/>
      <c r="K19" s="28"/>
      <c r="L19" s="26"/>
      <c r="M19" s="26" t="s">
        <v>260</v>
      </c>
      <c r="N19" s="26"/>
    </row>
    <row r="20" spans="2:14" s="44" customFormat="1" x14ac:dyDescent="0.25">
      <c r="L20" s="100"/>
      <c r="M20" s="100"/>
      <c r="N20" s="100"/>
    </row>
    <row r="21" spans="2:14" x14ac:dyDescent="0.25">
      <c r="B21" s="1">
        <v>4</v>
      </c>
      <c r="C21" s="27" t="s">
        <v>267</v>
      </c>
      <c r="L21" s="26" t="s">
        <v>259</v>
      </c>
      <c r="M21" s="26" t="s">
        <v>260</v>
      </c>
      <c r="N21" s="26" t="s">
        <v>156</v>
      </c>
    </row>
    <row r="22" spans="2:14" x14ac:dyDescent="0.25">
      <c r="B22" s="1"/>
      <c r="C22" s="27"/>
      <c r="L22" s="26"/>
      <c r="M22" s="26"/>
      <c r="N22" s="26"/>
    </row>
    <row r="23" spans="2:14" x14ac:dyDescent="0.25">
      <c r="B23" s="26">
        <v>5</v>
      </c>
      <c r="C23" s="27" t="s">
        <v>157</v>
      </c>
      <c r="D23" s="27"/>
      <c r="E23" s="27"/>
      <c r="F23" s="27"/>
      <c r="G23" s="27"/>
      <c r="H23" s="27"/>
      <c r="I23" s="27"/>
      <c r="J23" s="27"/>
      <c r="K23" s="27"/>
      <c r="L23" s="26"/>
      <c r="M23" s="26"/>
      <c r="N23" s="26"/>
    </row>
    <row r="24" spans="2:14" x14ac:dyDescent="0.25">
      <c r="C24" s="95" t="s">
        <v>269</v>
      </c>
      <c r="D24" s="95" t="s">
        <v>92</v>
      </c>
      <c r="E24" s="95" t="s">
        <v>92</v>
      </c>
      <c r="F24" s="95" t="s">
        <v>92</v>
      </c>
      <c r="G24" s="95" t="s">
        <v>92</v>
      </c>
      <c r="H24" s="95" t="s">
        <v>92</v>
      </c>
      <c r="I24" s="95" t="s">
        <v>92</v>
      </c>
      <c r="J24" s="95" t="s">
        <v>92</v>
      </c>
      <c r="K24" s="95" t="s">
        <v>92</v>
      </c>
      <c r="L24" s="26"/>
      <c r="M24" s="26"/>
      <c r="N24" s="26"/>
    </row>
    <row r="25" spans="2:14" ht="15" customHeight="1" x14ac:dyDescent="0.25">
      <c r="C25" s="45" t="s">
        <v>204</v>
      </c>
      <c r="D25" s="46"/>
      <c r="E25" s="46"/>
      <c r="F25" s="46"/>
      <c r="G25" s="46"/>
      <c r="H25" s="46"/>
      <c r="I25" s="46"/>
      <c r="J25" s="46"/>
      <c r="K25" s="46"/>
      <c r="L25" s="26" t="s">
        <v>91</v>
      </c>
      <c r="M25" s="26"/>
      <c r="N25" s="26" t="s">
        <v>156</v>
      </c>
    </row>
    <row r="26" spans="2:14" ht="15" customHeight="1" x14ac:dyDescent="0.25">
      <c r="C26" s="98" t="s">
        <v>212</v>
      </c>
      <c r="D26" s="46"/>
      <c r="E26" s="46"/>
      <c r="F26" s="46"/>
      <c r="G26" s="46"/>
      <c r="H26" s="46"/>
      <c r="I26" s="46"/>
      <c r="J26" s="46"/>
      <c r="K26" s="46"/>
      <c r="L26" s="26"/>
      <c r="M26" s="26" t="s">
        <v>272</v>
      </c>
      <c r="N26" s="26"/>
    </row>
    <row r="27" spans="2:14" ht="15" customHeight="1" x14ac:dyDescent="0.25">
      <c r="C27" s="98" t="s">
        <v>213</v>
      </c>
      <c r="D27" s="46"/>
      <c r="E27" s="46"/>
      <c r="F27" s="46"/>
      <c r="G27" s="46"/>
      <c r="H27" s="46"/>
      <c r="I27" s="46"/>
      <c r="J27" s="46"/>
      <c r="K27" s="46"/>
      <c r="L27" s="26"/>
      <c r="M27" s="26" t="s">
        <v>272</v>
      </c>
      <c r="N27" s="26"/>
    </row>
    <row r="28" spans="2:14" ht="15" customHeight="1" x14ac:dyDescent="0.25">
      <c r="C28" s="98" t="s">
        <v>234</v>
      </c>
      <c r="D28" s="46"/>
      <c r="E28" s="46"/>
      <c r="F28" s="46"/>
      <c r="G28" s="46"/>
      <c r="H28" s="46"/>
      <c r="I28" s="46"/>
      <c r="J28" s="46"/>
      <c r="K28" s="46"/>
      <c r="L28" s="26"/>
      <c r="M28" s="26" t="s">
        <v>272</v>
      </c>
      <c r="N28" s="26"/>
    </row>
    <row r="29" spans="2:14" ht="15" customHeight="1" x14ac:dyDescent="0.25">
      <c r="C29" s="98" t="s">
        <v>219</v>
      </c>
      <c r="D29" s="46"/>
      <c r="E29" s="46"/>
      <c r="F29" s="46"/>
      <c r="G29" s="46"/>
      <c r="H29" s="46"/>
      <c r="I29" s="46"/>
      <c r="J29" s="46"/>
      <c r="K29" s="46"/>
      <c r="L29" s="26"/>
      <c r="M29" s="26" t="s">
        <v>272</v>
      </c>
      <c r="N29" s="26"/>
    </row>
    <row r="30" spans="2:14" ht="15" customHeight="1" x14ac:dyDescent="0.25">
      <c r="C30" s="98" t="s">
        <v>214</v>
      </c>
      <c r="D30" s="46"/>
      <c r="E30" s="46"/>
      <c r="F30" s="46"/>
      <c r="G30" s="46"/>
      <c r="H30" s="46"/>
      <c r="I30" s="46"/>
      <c r="J30" s="46"/>
      <c r="K30" s="46"/>
      <c r="L30" s="26"/>
      <c r="M30" s="26" t="s">
        <v>272</v>
      </c>
      <c r="N30" s="26"/>
    </row>
    <row r="31" spans="2:14" ht="15" customHeight="1" x14ac:dyDescent="0.25">
      <c r="C31" s="98" t="s">
        <v>216</v>
      </c>
      <c r="D31" s="46"/>
      <c r="E31" s="46"/>
      <c r="F31" s="46"/>
      <c r="G31" s="46"/>
      <c r="H31" s="46"/>
      <c r="I31" s="46"/>
      <c r="J31" s="46"/>
      <c r="K31" s="46"/>
      <c r="L31" s="26"/>
      <c r="M31" s="26" t="s">
        <v>272</v>
      </c>
      <c r="N31" s="26"/>
    </row>
    <row r="32" spans="2:14" ht="15" customHeight="1" x14ac:dyDescent="0.25">
      <c r="C32" s="98" t="s">
        <v>218</v>
      </c>
      <c r="D32" s="46"/>
      <c r="E32" s="46"/>
      <c r="F32" s="46"/>
      <c r="G32" s="46"/>
      <c r="H32" s="46"/>
      <c r="I32" s="46"/>
      <c r="J32" s="46"/>
      <c r="K32" s="46"/>
      <c r="L32" s="26"/>
      <c r="M32" s="26" t="s">
        <v>273</v>
      </c>
      <c r="N32" s="26"/>
    </row>
    <row r="33" spans="3:14" ht="15" customHeight="1" x14ac:dyDescent="0.25">
      <c r="C33" s="98" t="s">
        <v>230</v>
      </c>
      <c r="D33" s="46"/>
      <c r="E33" s="46"/>
      <c r="F33" s="46"/>
      <c r="G33" s="46"/>
      <c r="H33" s="46"/>
      <c r="I33" s="46"/>
      <c r="J33" s="46"/>
      <c r="K33" s="46"/>
      <c r="L33" s="26"/>
      <c r="M33" s="26" t="s">
        <v>273</v>
      </c>
      <c r="N33" s="26"/>
    </row>
    <row r="34" spans="3:14" ht="15" customHeight="1" x14ac:dyDescent="0.25">
      <c r="C34" s="98" t="s">
        <v>220</v>
      </c>
      <c r="D34" s="46"/>
      <c r="E34" s="46"/>
      <c r="F34" s="46"/>
      <c r="G34" s="46"/>
      <c r="H34" s="46"/>
      <c r="I34" s="46"/>
      <c r="J34" s="46"/>
      <c r="K34" s="46"/>
      <c r="L34" s="26"/>
      <c r="M34" s="26" t="s">
        <v>273</v>
      </c>
      <c r="N34" s="26"/>
    </row>
    <row r="35" spans="3:14" ht="15" customHeight="1" x14ac:dyDescent="0.25">
      <c r="C35" s="98" t="s">
        <v>221</v>
      </c>
      <c r="D35" s="46"/>
      <c r="E35" s="46"/>
      <c r="F35" s="46"/>
      <c r="G35" s="46"/>
      <c r="H35" s="46"/>
      <c r="I35" s="46"/>
      <c r="J35" s="46"/>
      <c r="K35" s="46"/>
      <c r="L35" s="26"/>
      <c r="M35" s="26" t="s">
        <v>273</v>
      </c>
      <c r="N35" s="26"/>
    </row>
    <row r="36" spans="3:14" ht="15" customHeight="1" x14ac:dyDescent="0.25">
      <c r="C36" s="98" t="s">
        <v>229</v>
      </c>
      <c r="D36" s="46"/>
      <c r="E36" s="46"/>
      <c r="F36" s="46"/>
      <c r="G36" s="46"/>
      <c r="H36" s="46"/>
      <c r="I36" s="46"/>
      <c r="J36" s="46"/>
      <c r="K36" s="46"/>
      <c r="L36" s="26"/>
      <c r="M36" s="26" t="s">
        <v>273</v>
      </c>
      <c r="N36" s="26"/>
    </row>
    <row r="37" spans="3:14" ht="15" customHeight="1" x14ac:dyDescent="0.25">
      <c r="C37" s="98" t="s">
        <v>222</v>
      </c>
      <c r="D37" s="46"/>
      <c r="E37" s="46"/>
      <c r="F37" s="46"/>
      <c r="G37" s="46"/>
      <c r="H37" s="46"/>
      <c r="I37" s="46"/>
      <c r="J37" s="46"/>
      <c r="K37" s="46"/>
      <c r="L37" s="26"/>
      <c r="M37" s="26" t="s">
        <v>273</v>
      </c>
      <c r="N37" s="26"/>
    </row>
    <row r="38" spans="3:14" ht="15" customHeight="1" x14ac:dyDescent="0.25">
      <c r="C38" s="45" t="s">
        <v>205</v>
      </c>
      <c r="D38" s="46"/>
      <c r="E38" s="46"/>
      <c r="F38" s="46"/>
      <c r="G38" s="46"/>
      <c r="H38" s="46"/>
      <c r="I38" s="46"/>
      <c r="J38" s="46"/>
      <c r="K38" s="46"/>
      <c r="L38" s="26" t="s">
        <v>91</v>
      </c>
      <c r="M38" s="26"/>
      <c r="N38" s="26" t="s">
        <v>156</v>
      </c>
    </row>
    <row r="39" spans="3:14" ht="15" customHeight="1" x14ac:dyDescent="0.25">
      <c r="C39" s="98" t="s">
        <v>217</v>
      </c>
      <c r="D39" s="46"/>
      <c r="E39" s="46"/>
      <c r="F39" s="46"/>
      <c r="G39" s="46"/>
      <c r="H39" s="46"/>
      <c r="I39" s="46"/>
      <c r="J39" s="46"/>
      <c r="K39" s="46"/>
      <c r="L39" s="26"/>
      <c r="M39" s="26" t="s">
        <v>273</v>
      </c>
      <c r="N39" s="26"/>
    </row>
    <row r="40" spans="3:14" ht="15" customHeight="1" x14ac:dyDescent="0.25">
      <c r="C40" s="98" t="s">
        <v>215</v>
      </c>
      <c r="D40" s="46"/>
      <c r="E40" s="46"/>
      <c r="F40" s="46"/>
      <c r="G40" s="46"/>
      <c r="H40" s="46"/>
      <c r="I40" s="46"/>
      <c r="J40" s="46"/>
      <c r="K40" s="46"/>
      <c r="L40" s="26"/>
      <c r="M40" s="26" t="s">
        <v>273</v>
      </c>
      <c r="N40" s="26"/>
    </row>
    <row r="41" spans="3:14" ht="15" customHeight="1" x14ac:dyDescent="0.25">
      <c r="C41" s="98" t="s">
        <v>231</v>
      </c>
      <c r="D41" s="46"/>
      <c r="E41" s="46"/>
      <c r="F41" s="46"/>
      <c r="G41" s="46"/>
      <c r="H41" s="46"/>
      <c r="I41" s="46"/>
      <c r="J41" s="46"/>
      <c r="K41" s="46"/>
      <c r="L41" s="26"/>
      <c r="M41" s="26" t="s">
        <v>273</v>
      </c>
      <c r="N41" s="26"/>
    </row>
    <row r="42" spans="3:14" ht="15" customHeight="1" x14ac:dyDescent="0.25">
      <c r="C42" s="98" t="s">
        <v>232</v>
      </c>
      <c r="D42" s="46"/>
      <c r="E42" s="46"/>
      <c r="F42" s="46"/>
      <c r="G42" s="46"/>
      <c r="H42" s="46"/>
      <c r="I42" s="46"/>
      <c r="J42" s="46"/>
      <c r="K42" s="46"/>
      <c r="L42" s="26"/>
      <c r="M42" s="26" t="s">
        <v>273</v>
      </c>
      <c r="N42" s="26"/>
    </row>
    <row r="43" spans="3:14" ht="15" customHeight="1" x14ac:dyDescent="0.25">
      <c r="C43" s="98" t="s">
        <v>228</v>
      </c>
      <c r="D43" s="46"/>
      <c r="E43" s="46"/>
      <c r="F43" s="46"/>
      <c r="G43" s="46"/>
      <c r="H43" s="46"/>
      <c r="I43" s="46"/>
      <c r="J43" s="46"/>
      <c r="K43" s="46"/>
      <c r="L43" s="26"/>
      <c r="M43" s="26" t="s">
        <v>273</v>
      </c>
      <c r="N43" s="26"/>
    </row>
    <row r="44" spans="3:14" ht="15" customHeight="1" x14ac:dyDescent="0.25">
      <c r="C44" s="45" t="s">
        <v>206</v>
      </c>
      <c r="D44" s="46"/>
      <c r="E44" s="46"/>
      <c r="F44" s="46"/>
      <c r="G44" s="46"/>
      <c r="H44" s="46"/>
      <c r="I44" s="46"/>
      <c r="J44" s="46"/>
      <c r="K44" s="46"/>
      <c r="L44" s="26" t="s">
        <v>91</v>
      </c>
      <c r="M44" s="26"/>
      <c r="N44" s="26" t="s">
        <v>156</v>
      </c>
    </row>
    <row r="45" spans="3:14" ht="15" customHeight="1" x14ac:dyDescent="0.25">
      <c r="C45" s="98" t="s">
        <v>236</v>
      </c>
      <c r="D45" s="46"/>
      <c r="E45" s="46"/>
      <c r="F45" s="46"/>
      <c r="G45" s="46"/>
      <c r="H45" s="46"/>
      <c r="I45" s="46"/>
      <c r="J45" s="46"/>
      <c r="K45" s="46"/>
      <c r="L45" s="26"/>
      <c r="M45" s="26" t="s">
        <v>273</v>
      </c>
      <c r="N45" s="26"/>
    </row>
    <row r="46" spans="3:14" ht="15" customHeight="1" x14ac:dyDescent="0.25">
      <c r="C46" s="98" t="s">
        <v>224</v>
      </c>
      <c r="D46" s="46"/>
      <c r="E46" s="46"/>
      <c r="F46" s="46"/>
      <c r="G46" s="46"/>
      <c r="H46" s="46"/>
      <c r="I46" s="46"/>
      <c r="J46" s="46"/>
      <c r="K46" s="46"/>
      <c r="L46" s="26"/>
      <c r="M46" s="26" t="s">
        <v>273</v>
      </c>
      <c r="N46" s="26"/>
    </row>
    <row r="47" spans="3:14" ht="15" customHeight="1" x14ac:dyDescent="0.25">
      <c r="C47" s="98" t="s">
        <v>225</v>
      </c>
      <c r="D47" s="46"/>
      <c r="E47" s="46"/>
      <c r="F47" s="46"/>
      <c r="G47" s="46"/>
      <c r="H47" s="46"/>
      <c r="I47" s="46"/>
      <c r="J47" s="46"/>
      <c r="K47" s="46"/>
      <c r="L47" s="26"/>
      <c r="M47" s="26" t="s">
        <v>272</v>
      </c>
      <c r="N47" s="26"/>
    </row>
    <row r="48" spans="3:14" ht="15" customHeight="1" x14ac:dyDescent="0.25">
      <c r="C48" s="98" t="s">
        <v>226</v>
      </c>
      <c r="D48" s="46"/>
      <c r="E48" s="46"/>
      <c r="F48" s="46"/>
      <c r="G48" s="46"/>
      <c r="H48" s="46"/>
      <c r="I48" s="46"/>
      <c r="J48" s="46"/>
      <c r="K48" s="46"/>
      <c r="L48" s="26"/>
      <c r="M48" s="26" t="s">
        <v>272</v>
      </c>
      <c r="N48" s="26"/>
    </row>
    <row r="49" spans="2:14" ht="15" customHeight="1" x14ac:dyDescent="0.25">
      <c r="C49" s="98" t="s">
        <v>227</v>
      </c>
      <c r="D49" s="46"/>
      <c r="E49" s="46"/>
      <c r="F49" s="46"/>
      <c r="G49" s="46"/>
      <c r="H49" s="46"/>
      <c r="I49" s="46"/>
      <c r="J49" s="46"/>
      <c r="K49" s="46"/>
      <c r="L49" s="26"/>
      <c r="M49" s="26" t="s">
        <v>272</v>
      </c>
      <c r="N49" s="26"/>
    </row>
    <row r="50" spans="2:14" ht="15" customHeight="1" x14ac:dyDescent="0.25">
      <c r="C50" s="98" t="s">
        <v>235</v>
      </c>
      <c r="D50" s="46"/>
      <c r="E50" s="46"/>
      <c r="F50" s="46"/>
      <c r="G50" s="46"/>
      <c r="H50" s="46"/>
      <c r="I50" s="46"/>
      <c r="J50" s="46"/>
      <c r="K50" s="46"/>
      <c r="L50" s="26"/>
      <c r="M50" s="26" t="s">
        <v>273</v>
      </c>
      <c r="N50" s="26"/>
    </row>
    <row r="51" spans="2:14" ht="15" customHeight="1" x14ac:dyDescent="0.25">
      <c r="C51" s="45" t="s">
        <v>207</v>
      </c>
      <c r="D51" s="46"/>
      <c r="E51" s="46"/>
      <c r="F51" s="46"/>
      <c r="G51" s="46"/>
      <c r="H51" s="46"/>
      <c r="I51" s="46"/>
      <c r="J51" s="46"/>
      <c r="K51" s="46"/>
      <c r="L51" s="26" t="s">
        <v>91</v>
      </c>
      <c r="M51" s="26" t="s">
        <v>260</v>
      </c>
      <c r="N51" s="26" t="s">
        <v>156</v>
      </c>
    </row>
    <row r="52" spans="2:14" ht="15" customHeight="1" x14ac:dyDescent="0.25">
      <c r="C52" s="45" t="s">
        <v>208</v>
      </c>
      <c r="D52" s="46"/>
      <c r="E52" s="46"/>
      <c r="F52" s="46"/>
      <c r="G52" s="46"/>
      <c r="H52" s="46"/>
      <c r="I52" s="46"/>
      <c r="J52" s="46"/>
      <c r="K52" s="46"/>
      <c r="L52" s="26" t="s">
        <v>91</v>
      </c>
      <c r="M52" s="26" t="s">
        <v>260</v>
      </c>
      <c r="N52" s="26" t="s">
        <v>156</v>
      </c>
    </row>
    <row r="53" spans="2:14" s="44" customFormat="1" ht="15" customHeight="1" x14ac:dyDescent="0.25">
      <c r="C53" s="101"/>
      <c r="D53" s="102"/>
      <c r="E53" s="102"/>
      <c r="F53" s="102"/>
      <c r="G53" s="102"/>
      <c r="H53" s="102"/>
      <c r="I53" s="102"/>
      <c r="J53" s="102"/>
      <c r="K53" s="102"/>
      <c r="L53" s="100"/>
      <c r="M53" s="100"/>
      <c r="N53" s="100"/>
    </row>
    <row r="54" spans="2:14" x14ac:dyDescent="0.25">
      <c r="B54" s="26">
        <v>6</v>
      </c>
      <c r="C54" s="27" t="s">
        <v>209</v>
      </c>
      <c r="L54" s="26" t="s">
        <v>202</v>
      </c>
      <c r="M54" s="26"/>
      <c r="N54" s="26" t="s">
        <v>156</v>
      </c>
    </row>
    <row r="55" spans="2:14" ht="15" customHeight="1" x14ac:dyDescent="0.25">
      <c r="C55" s="45" t="s">
        <v>176</v>
      </c>
      <c r="D55" s="46"/>
      <c r="E55" s="46"/>
      <c r="F55" s="46"/>
      <c r="G55" s="46"/>
      <c r="H55" s="46"/>
      <c r="I55" s="46"/>
      <c r="J55" s="46"/>
      <c r="K55" s="46"/>
      <c r="M55" s="26" t="s">
        <v>274</v>
      </c>
    </row>
    <row r="56" spans="2:14" ht="15" customHeight="1" x14ac:dyDescent="0.25">
      <c r="C56" s="45" t="s">
        <v>177</v>
      </c>
      <c r="D56" s="46"/>
      <c r="E56" s="46"/>
      <c r="F56" s="46"/>
      <c r="G56" s="46"/>
      <c r="H56" s="46"/>
      <c r="I56" s="46"/>
      <c r="J56" s="46"/>
      <c r="K56" s="46"/>
      <c r="L56" s="26"/>
      <c r="M56" s="26" t="s">
        <v>274</v>
      </c>
      <c r="N56" s="26"/>
    </row>
    <row r="57" spans="2:14" s="44" customFormat="1" ht="15" customHeight="1" x14ac:dyDescent="0.25">
      <c r="C57" s="101"/>
      <c r="D57" s="102"/>
      <c r="E57" s="102"/>
      <c r="F57" s="102"/>
      <c r="G57" s="102"/>
      <c r="H57" s="102"/>
      <c r="I57" s="102"/>
      <c r="J57" s="102"/>
      <c r="K57" s="102"/>
      <c r="L57" s="100"/>
      <c r="M57" s="100"/>
      <c r="N57" s="100"/>
    </row>
    <row r="58" spans="2:14" s="103" customFormat="1" ht="15" customHeight="1" x14ac:dyDescent="0.25">
      <c r="B58" s="106" t="s">
        <v>263</v>
      </c>
      <c r="C58" s="107"/>
      <c r="D58" s="108"/>
      <c r="E58" s="108"/>
      <c r="F58" s="108"/>
      <c r="G58" s="108"/>
      <c r="H58" s="108"/>
      <c r="I58" s="108"/>
      <c r="J58" s="108"/>
      <c r="K58" s="108"/>
      <c r="L58" s="43"/>
      <c r="M58" s="43"/>
      <c r="N58" s="43"/>
    </row>
    <row r="59" spans="2:14" x14ac:dyDescent="0.25">
      <c r="B59" s="26">
        <v>7</v>
      </c>
      <c r="C59" s="27" t="s">
        <v>210</v>
      </c>
      <c r="D59" s="27"/>
      <c r="E59" s="27"/>
      <c r="F59" s="27"/>
      <c r="L59" s="26" t="s">
        <v>202</v>
      </c>
      <c r="M59" s="26"/>
      <c r="N59" s="26" t="s">
        <v>156</v>
      </c>
    </row>
    <row r="60" spans="2:14" ht="15" customHeight="1" x14ac:dyDescent="0.25">
      <c r="C60" s="45" t="s">
        <v>198</v>
      </c>
      <c r="D60" s="46"/>
      <c r="E60" s="46"/>
      <c r="F60" s="46"/>
      <c r="G60" s="46"/>
      <c r="H60" s="46"/>
      <c r="I60" s="46"/>
      <c r="J60" s="46"/>
      <c r="K60" s="46"/>
      <c r="L60" s="26"/>
      <c r="M60" s="26" t="s">
        <v>260</v>
      </c>
      <c r="N60" s="26"/>
    </row>
    <row r="61" spans="2:14" ht="15" customHeight="1" x14ac:dyDescent="0.25">
      <c r="C61" s="45" t="s">
        <v>199</v>
      </c>
      <c r="D61" s="46"/>
      <c r="E61" s="46"/>
      <c r="F61" s="46"/>
      <c r="G61" s="46"/>
      <c r="H61" s="46"/>
      <c r="I61" s="46"/>
      <c r="J61" s="46"/>
      <c r="K61" s="46"/>
      <c r="L61" s="26"/>
      <c r="M61" s="26" t="s">
        <v>260</v>
      </c>
      <c r="N61" s="26"/>
    </row>
    <row r="62" spans="2:14" s="44" customFormat="1" ht="15" customHeight="1" x14ac:dyDescent="0.25">
      <c r="C62" s="101"/>
      <c r="D62" s="102"/>
      <c r="E62" s="102"/>
      <c r="F62" s="102"/>
      <c r="G62" s="102"/>
      <c r="H62" s="102"/>
      <c r="I62" s="102"/>
      <c r="J62" s="102"/>
      <c r="K62" s="102"/>
      <c r="L62" s="100"/>
      <c r="M62" s="100"/>
      <c r="N62" s="100"/>
    </row>
    <row r="63" spans="2:14" s="103" customFormat="1" ht="15" customHeight="1" x14ac:dyDescent="0.25">
      <c r="B63" s="106" t="s">
        <v>264</v>
      </c>
      <c r="C63" s="107"/>
      <c r="D63" s="108"/>
      <c r="E63" s="108"/>
      <c r="F63" s="108"/>
      <c r="G63" s="108"/>
      <c r="H63" s="108"/>
      <c r="I63" s="108"/>
      <c r="J63" s="108"/>
      <c r="K63" s="108"/>
      <c r="L63" s="43"/>
      <c r="M63" s="43"/>
      <c r="N63" s="43"/>
    </row>
    <row r="64" spans="2:14" x14ac:dyDescent="0.25">
      <c r="B64" s="26">
        <v>8</v>
      </c>
      <c r="C64" s="27" t="s">
        <v>270</v>
      </c>
      <c r="L64" s="26" t="s">
        <v>202</v>
      </c>
      <c r="M64" s="26" t="s">
        <v>260</v>
      </c>
      <c r="N64" s="26" t="s">
        <v>156</v>
      </c>
    </row>
    <row r="65" spans="2:14" x14ac:dyDescent="0.25">
      <c r="B65" s="26"/>
      <c r="C65" s="27"/>
      <c r="L65" s="26"/>
      <c r="M65" s="26"/>
      <c r="N65" s="26"/>
    </row>
    <row r="66" spans="2:14" x14ac:dyDescent="0.25">
      <c r="B66" s="26">
        <v>9</v>
      </c>
      <c r="C66" s="27" t="s">
        <v>182</v>
      </c>
      <c r="L66" s="26" t="s">
        <v>91</v>
      </c>
      <c r="M66" s="26" t="s">
        <v>275</v>
      </c>
      <c r="N66" s="26" t="s">
        <v>156</v>
      </c>
    </row>
  </sheetData>
  <mergeCells count="4">
    <mergeCell ref="C24:K24"/>
    <mergeCell ref="B2:N2"/>
    <mergeCell ref="B3:N3"/>
    <mergeCell ref="C5:K5"/>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Material Order (BoM)</vt:lpstr>
      <vt:lpstr>Timeline Riset Ventilator</vt:lpstr>
      <vt:lpstr>Action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LENOVO</cp:lastModifiedBy>
  <dcterms:created xsi:type="dcterms:W3CDTF">2020-11-11T06:50:06Z</dcterms:created>
  <dcterms:modified xsi:type="dcterms:W3CDTF">2021-06-07T08:22:10Z</dcterms:modified>
</cp:coreProperties>
</file>