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ne\Downloads\HomeWork2\"/>
    </mc:Choice>
  </mc:AlternateContent>
  <bookViews>
    <workbookView xWindow="0" yWindow="0" windowWidth="20490" windowHeight="7530"/>
  </bookViews>
  <sheets>
    <sheet name="Sheet1" sheetId="1" r:id="rId1"/>
  </sheets>
  <externalReferences>
    <externalReference r:id="rId2"/>
  </externalReferences>
  <definedNames>
    <definedName name="DailyEvents">[1]CALENDAR!$C$7:$U$10,[1]CALENDAR!$C$12:$U$15,[1]CALENDAR!$C$17:$U$20,[1]CALENDAR!$C$22:$U$25,[1]CALENDAR!$C$27:$U$30,[1]CALENDAR!$C$32:$F$35</definedName>
    <definedName name="Dates">[1]!tblEvents[DATE]</definedName>
    <definedName name="Events">[1]!tblEvents[EVENT NAME]</definedName>
    <definedName name="MonthNum">[1]CALENDAR!$C$3</definedName>
    <definedName name="StartDate">[1]CALENDAR!$F$3</definedName>
    <definedName name="TableRowStart">ROW([1]!tblEvents[[#Headers],[DATE]])</definedName>
    <definedName name="ViewYear">[1]CALENDAR!$C$2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C5" i="1"/>
  <c r="D5" i="1"/>
  <c r="E5" i="1"/>
  <c r="F5" i="1"/>
  <c r="G5" i="1"/>
  <c r="H5" i="1"/>
  <c r="I5" i="1"/>
  <c r="C6" i="1"/>
  <c r="D6" i="1"/>
  <c r="E6" i="1"/>
  <c r="F6" i="1"/>
  <c r="G6" i="1"/>
  <c r="H6" i="1"/>
  <c r="I6" i="1"/>
  <c r="C7" i="1"/>
  <c r="D7" i="1"/>
  <c r="E7" i="1"/>
  <c r="F7" i="1"/>
  <c r="G7" i="1"/>
  <c r="H7" i="1"/>
  <c r="I7" i="1"/>
  <c r="C8" i="1"/>
  <c r="D8" i="1"/>
  <c r="E8" i="1"/>
  <c r="F8" i="1"/>
  <c r="G8" i="1"/>
  <c r="H8" i="1"/>
  <c r="I8" i="1"/>
  <c r="D3" i="1"/>
  <c r="E3" i="1"/>
  <c r="F3" i="1"/>
  <c r="G3" i="1"/>
  <c r="H3" i="1"/>
  <c r="I3" i="1"/>
  <c r="C3" i="1"/>
  <c r="D9" i="1" l="1"/>
  <c r="D11" i="1" s="1"/>
  <c r="J9" i="1"/>
  <c r="E9" i="1"/>
  <c r="E11" i="1" s="1"/>
  <c r="H9" i="1"/>
  <c r="H11" i="1" s="1"/>
  <c r="I9" i="1"/>
  <c r="I11" i="1" s="1"/>
  <c r="F9" i="1"/>
  <c r="F11" i="1" s="1"/>
  <c r="G9" i="1"/>
  <c r="G11" i="1" s="1"/>
  <c r="C9" i="1"/>
  <c r="D10" i="1"/>
  <c r="C10" i="1" l="1"/>
  <c r="C11" i="1"/>
  <c r="K11" i="1" s="1"/>
  <c r="I10" i="1"/>
  <c r="H10" i="1"/>
  <c r="G10" i="1"/>
  <c r="F10" i="1"/>
  <c r="E10" i="1"/>
  <c r="J6" i="1"/>
  <c r="J4" i="1"/>
  <c r="J5" i="1"/>
  <c r="J7" i="1"/>
  <c r="J3" i="1"/>
  <c r="J8" i="1"/>
  <c r="K10" i="1" l="1"/>
  <c r="K12" i="1" s="1"/>
  <c r="K13" i="1" s="1"/>
</calcChain>
</file>

<file path=xl/comments1.xml><?xml version="1.0" encoding="utf-8"?>
<comments xmlns="http://schemas.openxmlformats.org/spreadsheetml/2006/main">
  <authors>
    <author>Nikoloz</author>
  </authors>
  <commentList>
    <comment ref="M13" authorId="0" shapeId="0">
      <text>
        <r>
          <rPr>
            <b/>
            <sz val="9"/>
            <color indexed="81"/>
            <rFont val="Tahoma"/>
            <family val="2"/>
          </rPr>
          <t>Nikoloz:</t>
        </r>
        <r>
          <rPr>
            <sz val="9"/>
            <color indexed="81"/>
            <rFont val="Tahoma"/>
            <family val="2"/>
          </rPr>
          <t xml:space="preserve">
Var(x) = E(x^2)-E(x)^2</t>
        </r>
      </text>
    </comment>
  </commentList>
</comments>
</file>

<file path=xl/sharedStrings.xml><?xml version="1.0" encoding="utf-8"?>
<sst xmlns="http://schemas.openxmlformats.org/spreadsheetml/2006/main" count="12" uniqueCount="9">
  <si>
    <t>&lt;=&gt;</t>
  </si>
  <si>
    <t>E(X)</t>
  </si>
  <si>
    <t>E(X^2)</t>
  </si>
  <si>
    <t>E(X)^2</t>
  </si>
  <si>
    <t>Var(X)</t>
  </si>
  <si>
    <t>Marginal of N</t>
  </si>
  <si>
    <t>Marginal of X</t>
  </si>
  <si>
    <t>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</si>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</sst>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3" applyNumberFormat="0" applyAlignment="0" applyProtection="0"/>
    <xf numFmtId="0" fontId="4" fillId="2" borderId="2" applyNumberFormat="0" applyAlignment="0" applyProtection="0"/>
    <xf numFmtId="0" fontId="2" fillId="3" borderId="0" applyNumberFormat="0" applyBorder="0" applyAlignment="0" applyProtection="0"/>
    <xf numFmtId="0" fontId="7" fillId="4" borderId="0" applyNumberFormat="0" applyBorder="0" applyAlignment="0" applyProtection="0"/>
  </cellStyleXfs>
  <cellXfs count="20">
    <xf numFmtId="0" fontId="0" fillId="0" borderId="0" xfId="0"/>
    <xf numFmtId="165" fontId="0" fillId="0" borderId="1" xfId="0" applyNumberFormat="1" applyBorder="1"/>
    <xf numFmtId="0" fontId="1" fillId="0" borderId="1" xfId="0" applyFont="1" applyBorder="1"/>
    <xf numFmtId="165" fontId="4" fillId="2" borderId="2" xfId="2" applyNumberFormat="1"/>
    <xf numFmtId="165" fontId="3" fillId="2" borderId="3" xfId="1" applyNumberFormat="1"/>
    <xf numFmtId="165" fontId="0" fillId="0" borderId="4" xfId="0" applyNumberFormat="1" applyFill="1" applyBorder="1"/>
    <xf numFmtId="165" fontId="2" fillId="3" borderId="0" xfId="3" applyNumberFormat="1" applyBorder="1"/>
    <xf numFmtId="0" fontId="0" fillId="0" borderId="0" xfId="0" applyNumberFormat="1"/>
    <xf numFmtId="165" fontId="0" fillId="0" borderId="5" xfId="0" applyNumberFormat="1" applyBorder="1"/>
    <xf numFmtId="165" fontId="3" fillId="2" borderId="6" xfId="1" applyNumberFormat="1" applyBorder="1"/>
    <xf numFmtId="0" fontId="1" fillId="0" borderId="1" xfId="0" applyFont="1" applyBorder="1" applyAlignment="1">
      <alignment horizontal="center" vertical="center" textRotation="90"/>
    </xf>
    <xf numFmtId="0" fontId="3" fillId="2" borderId="1" xfId="1" applyBorder="1"/>
    <xf numFmtId="165" fontId="3" fillId="2" borderId="1" xfId="1" applyNumberFormat="1" applyBorder="1"/>
    <xf numFmtId="0" fontId="1" fillId="0" borderId="7" xfId="0" applyFont="1" applyBorder="1"/>
    <xf numFmtId="0" fontId="3" fillId="2" borderId="6" xfId="1" applyBorder="1"/>
    <xf numFmtId="0" fontId="1" fillId="0" borderId="1" xfId="0" applyFont="1" applyBorder="1" applyAlignment="1">
      <alignment horizontal="center"/>
    </xf>
    <xf numFmtId="164" fontId="7" fillId="4" borderId="0" xfId="4" applyNumberFormat="1"/>
    <xf numFmtId="0" fontId="7" fillId="4" borderId="0" xfId="4" applyAlignment="1">
      <alignment horizontal="center"/>
    </xf>
    <xf numFmtId="0" fontId="7" fillId="4" borderId="0" xfId="4"/>
    <xf numFmtId="165" fontId="7" fillId="4" borderId="0" xfId="4" applyNumberFormat="1"/>
  </cellXfs>
  <cellStyles count="5">
    <cellStyle name="40% - Accent4" xfId="3" builtinId="43"/>
    <cellStyle name="Accent1" xfId="4" builtinId="29"/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kaa/Desktop/Current/Compan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Debits"/>
      <sheetName val="Inputs"/>
      <sheetName val="CALENDAR"/>
      <sheetName val="Events"/>
      <sheetName val="Companion"/>
    </sheetNames>
    <sheetDataSet>
      <sheetData sheetId="0"/>
      <sheetData sheetId="1"/>
      <sheetData sheetId="2"/>
      <sheetData sheetId="3">
        <row r="2">
          <cell r="C2">
            <v>2016</v>
          </cell>
        </row>
        <row r="3">
          <cell r="C3">
            <v>11</v>
          </cell>
          <cell r="F3">
            <v>42675</v>
          </cell>
        </row>
        <row r="7">
          <cell r="C7"/>
          <cell r="F7"/>
          <cell r="I7"/>
          <cell r="L7"/>
          <cell r="O7"/>
          <cell r="R7" t="str">
            <v>SDS: HW (A lot)</v>
          </cell>
          <cell r="U7"/>
        </row>
        <row r="8">
          <cell r="C8"/>
          <cell r="F8"/>
          <cell r="I8"/>
          <cell r="L8"/>
          <cell r="O8"/>
          <cell r="R8"/>
          <cell r="U8"/>
        </row>
        <row r="9">
          <cell r="C9"/>
          <cell r="F9"/>
          <cell r="I9"/>
          <cell r="L9"/>
          <cell r="O9"/>
          <cell r="R9"/>
          <cell r="U9"/>
        </row>
        <row r="10">
          <cell r="C10"/>
          <cell r="F10"/>
          <cell r="I10"/>
          <cell r="L10"/>
          <cell r="O10"/>
          <cell r="R10"/>
          <cell r="U10"/>
        </row>
        <row r="12">
          <cell r="C12" t="str">
            <v>ADM: HW (A lot)</v>
          </cell>
          <cell r="F12"/>
          <cell r="I12"/>
          <cell r="L12"/>
          <cell r="O12"/>
          <cell r="R12"/>
          <cell r="U12"/>
        </row>
        <row r="13">
          <cell r="C13" t="str">
            <v>FDS: HW of tasks</v>
          </cell>
          <cell r="F13"/>
          <cell r="I13"/>
          <cell r="L13"/>
          <cell r="O13"/>
          <cell r="R13"/>
          <cell r="U13"/>
        </row>
        <row r="14">
          <cell r="C14"/>
          <cell r="F14"/>
          <cell r="I14"/>
          <cell r="L14"/>
          <cell r="O14"/>
          <cell r="R14"/>
          <cell r="U14"/>
        </row>
        <row r="15">
          <cell r="C15"/>
          <cell r="F15"/>
          <cell r="I15"/>
          <cell r="L15"/>
          <cell r="O15"/>
          <cell r="R15"/>
          <cell r="U15"/>
        </row>
        <row r="17">
          <cell r="C17"/>
          <cell r="F17"/>
          <cell r="I17"/>
          <cell r="L17"/>
          <cell r="O17"/>
          <cell r="R17"/>
          <cell r="U17"/>
        </row>
        <row r="18">
          <cell r="C18"/>
          <cell r="F18"/>
          <cell r="I18"/>
          <cell r="L18"/>
          <cell r="O18"/>
          <cell r="R18"/>
          <cell r="U18"/>
        </row>
        <row r="19">
          <cell r="C19"/>
          <cell r="F19"/>
          <cell r="I19"/>
          <cell r="L19"/>
          <cell r="O19"/>
          <cell r="R19"/>
          <cell r="U19"/>
        </row>
        <row r="20">
          <cell r="C20"/>
          <cell r="F20"/>
          <cell r="I20"/>
          <cell r="L20"/>
          <cell r="O20"/>
          <cell r="R20"/>
          <cell r="U20"/>
        </row>
        <row r="22">
          <cell r="C22"/>
          <cell r="F22"/>
          <cell r="I22"/>
          <cell r="L22"/>
          <cell r="O22"/>
          <cell r="R22"/>
          <cell r="U22"/>
        </row>
        <row r="23">
          <cell r="C23"/>
          <cell r="F23"/>
          <cell r="I23"/>
          <cell r="L23"/>
          <cell r="O23"/>
          <cell r="R23"/>
          <cell r="U23"/>
        </row>
        <row r="24">
          <cell r="C24"/>
          <cell r="F24"/>
          <cell r="I24"/>
          <cell r="L24"/>
          <cell r="O24"/>
          <cell r="R24"/>
          <cell r="U24"/>
        </row>
        <row r="25">
          <cell r="C25"/>
          <cell r="F25"/>
          <cell r="I25"/>
          <cell r="L25"/>
          <cell r="O25"/>
          <cell r="R25"/>
          <cell r="U25"/>
        </row>
        <row r="27">
          <cell r="C27"/>
          <cell r="F27"/>
          <cell r="I27"/>
          <cell r="L27"/>
          <cell r="O27"/>
          <cell r="R27"/>
          <cell r="U27"/>
        </row>
        <row r="28">
          <cell r="C28"/>
          <cell r="F28"/>
          <cell r="I28"/>
          <cell r="L28"/>
          <cell r="O28"/>
          <cell r="R28"/>
          <cell r="U28"/>
        </row>
        <row r="29">
          <cell r="C29"/>
          <cell r="F29"/>
          <cell r="I29"/>
          <cell r="L29"/>
          <cell r="O29"/>
          <cell r="R29"/>
          <cell r="U29"/>
        </row>
        <row r="30">
          <cell r="C30"/>
          <cell r="F30"/>
          <cell r="I30"/>
          <cell r="L30"/>
          <cell r="O30"/>
          <cell r="R30"/>
          <cell r="U30"/>
        </row>
        <row r="32">
          <cell r="C32"/>
          <cell r="F32"/>
        </row>
        <row r="33">
          <cell r="C33"/>
          <cell r="F33"/>
        </row>
        <row r="34">
          <cell r="C34"/>
          <cell r="F34"/>
        </row>
        <row r="35">
          <cell r="C35"/>
          <cell r="F35"/>
        </row>
      </sheetData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"/>
  <sheetViews>
    <sheetView showGridLines="0" tabSelected="1" workbookViewId="0">
      <selection activeCell="F18" sqref="F18"/>
    </sheetView>
  </sheetViews>
  <sheetFormatPr defaultRowHeight="15" x14ac:dyDescent="0.25"/>
  <cols>
    <col min="1" max="1" width="3.7109375" bestFit="1" customWidth="1"/>
    <col min="2" max="2" width="13.140625" bestFit="1" customWidth="1"/>
    <col min="10" max="10" width="13.140625" bestFit="1" customWidth="1"/>
    <col min="11" max="11" width="6.42578125" bestFit="1" customWidth="1"/>
  </cols>
  <sheetData>
    <row r="1" spans="1:13" x14ac:dyDescent="0.25">
      <c r="C1" s="15" t="s">
        <v>7</v>
      </c>
      <c r="D1" s="15"/>
      <c r="E1" s="15"/>
      <c r="F1" s="15"/>
      <c r="G1" s="15"/>
      <c r="H1" s="15"/>
      <c r="I1" s="15"/>
    </row>
    <row r="2" spans="1:13" x14ac:dyDescent="0.25">
      <c r="A2" s="10" t="s">
        <v>8</v>
      </c>
      <c r="B2" s="13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14" t="s">
        <v>5</v>
      </c>
    </row>
    <row r="3" spans="1:13" x14ac:dyDescent="0.25">
      <c r="A3" s="10"/>
      <c r="B3" s="13">
        <v>1</v>
      </c>
      <c r="C3" s="1">
        <f>IFERROR((1/2)^C$2*((1/2)^($B3-C$2))*FACT($B3)/(FACT(C$2)*(FACT($B3-C$2))),0)/6</f>
        <v>8.3333333333333329E-2</v>
      </c>
      <c r="D3" s="1">
        <f t="shared" ref="D3:I8" si="0">IFERROR((1/2)^D$2*((1/2)^($B3-D$2))*FACT($B3)/(FACT(D$2)*(FACT($B3-D$2))),0)/6</f>
        <v>8.3333333333333329E-2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  <c r="I3" s="1">
        <f t="shared" si="0"/>
        <v>0</v>
      </c>
      <c r="J3" s="9">
        <f t="shared" ref="J3:J8" si="1">SUM(C3:I3)</f>
        <v>0.16666666666666666</v>
      </c>
      <c r="K3" s="5"/>
    </row>
    <row r="4" spans="1:13" x14ac:dyDescent="0.25">
      <c r="A4" s="10"/>
      <c r="B4" s="13">
        <v>2</v>
      </c>
      <c r="C4" s="1">
        <f t="shared" ref="C4:C8" si="2">IFERROR((1/2)^C$2*((1/2)^($B4-C$2))*FACT($B4)/(FACT(C$2)*(FACT($B4-C$2))),0)/6</f>
        <v>4.1666666666666664E-2</v>
      </c>
      <c r="D4" s="1">
        <f t="shared" si="0"/>
        <v>8.3333333333333329E-2</v>
      </c>
      <c r="E4" s="1">
        <f t="shared" si="0"/>
        <v>4.1666666666666664E-2</v>
      </c>
      <c r="F4" s="1">
        <f t="shared" si="0"/>
        <v>0</v>
      </c>
      <c r="G4" s="1">
        <f t="shared" si="0"/>
        <v>0</v>
      </c>
      <c r="H4" s="1">
        <f t="shared" si="0"/>
        <v>0</v>
      </c>
      <c r="I4" s="1">
        <f t="shared" si="0"/>
        <v>0</v>
      </c>
      <c r="J4" s="9">
        <f t="shared" si="1"/>
        <v>0.16666666666666666</v>
      </c>
      <c r="K4" s="5"/>
    </row>
    <row r="5" spans="1:13" x14ac:dyDescent="0.25">
      <c r="A5" s="10"/>
      <c r="B5" s="2">
        <v>3</v>
      </c>
      <c r="C5" s="1">
        <f t="shared" si="2"/>
        <v>2.0833333333333332E-2</v>
      </c>
      <c r="D5" s="1">
        <f t="shared" si="0"/>
        <v>6.25E-2</v>
      </c>
      <c r="E5" s="1">
        <f t="shared" si="0"/>
        <v>6.25E-2</v>
      </c>
      <c r="F5" s="1">
        <f t="shared" si="0"/>
        <v>2.0833333333333332E-2</v>
      </c>
      <c r="G5" s="8">
        <f t="shared" si="0"/>
        <v>0</v>
      </c>
      <c r="H5" s="1">
        <f t="shared" si="0"/>
        <v>0</v>
      </c>
      <c r="I5" s="1">
        <f t="shared" si="0"/>
        <v>0</v>
      </c>
      <c r="J5" s="4">
        <f t="shared" si="1"/>
        <v>0.16666666666666666</v>
      </c>
      <c r="K5" s="5"/>
    </row>
    <row r="6" spans="1:13" x14ac:dyDescent="0.25">
      <c r="A6" s="10"/>
      <c r="B6" s="2">
        <v>4</v>
      </c>
      <c r="C6" s="1">
        <f t="shared" si="2"/>
        <v>1.0416666666666666E-2</v>
      </c>
      <c r="D6" s="1">
        <f t="shared" si="0"/>
        <v>4.1666666666666664E-2</v>
      </c>
      <c r="E6" s="1">
        <f t="shared" si="0"/>
        <v>6.25E-2</v>
      </c>
      <c r="F6" s="1">
        <f t="shared" si="0"/>
        <v>4.1666666666666664E-2</v>
      </c>
      <c r="G6" s="8">
        <f t="shared" si="0"/>
        <v>1.0416666666666666E-2</v>
      </c>
      <c r="H6" s="1">
        <f t="shared" si="0"/>
        <v>0</v>
      </c>
      <c r="I6" s="1">
        <f t="shared" si="0"/>
        <v>0</v>
      </c>
      <c r="J6" s="4">
        <f t="shared" si="1"/>
        <v>0.16666666666666666</v>
      </c>
      <c r="K6" s="5"/>
    </row>
    <row r="7" spans="1:13" x14ac:dyDescent="0.25">
      <c r="A7" s="10"/>
      <c r="B7" s="2">
        <v>5</v>
      </c>
      <c r="C7" s="1">
        <f t="shared" si="2"/>
        <v>5.208333333333333E-3</v>
      </c>
      <c r="D7" s="1">
        <f t="shared" si="0"/>
        <v>2.6041666666666668E-2</v>
      </c>
      <c r="E7" s="1">
        <f t="shared" si="0"/>
        <v>5.2083333333333336E-2</v>
      </c>
      <c r="F7" s="1">
        <f t="shared" si="0"/>
        <v>5.2083333333333336E-2</v>
      </c>
      <c r="G7" s="8">
        <f t="shared" si="0"/>
        <v>2.6041666666666668E-2</v>
      </c>
      <c r="H7" s="1">
        <f t="shared" si="0"/>
        <v>5.208333333333333E-3</v>
      </c>
      <c r="I7" s="1">
        <f t="shared" si="0"/>
        <v>0</v>
      </c>
      <c r="J7" s="4">
        <f t="shared" si="1"/>
        <v>0.16666666666666669</v>
      </c>
      <c r="K7" s="5"/>
    </row>
    <row r="8" spans="1:13" x14ac:dyDescent="0.25">
      <c r="A8" s="10"/>
      <c r="B8" s="2">
        <v>6</v>
      </c>
      <c r="C8" s="1">
        <f t="shared" si="2"/>
        <v>2.6041666666666665E-3</v>
      </c>
      <c r="D8" s="1">
        <f t="shared" si="0"/>
        <v>1.5625E-2</v>
      </c>
      <c r="E8" s="1">
        <f t="shared" si="0"/>
        <v>3.90625E-2</v>
      </c>
      <c r="F8" s="1">
        <f t="shared" si="0"/>
        <v>5.2083333333333336E-2</v>
      </c>
      <c r="G8" s="8">
        <f t="shared" si="0"/>
        <v>3.90625E-2</v>
      </c>
      <c r="H8" s="1">
        <f t="shared" si="0"/>
        <v>1.5625E-2</v>
      </c>
      <c r="I8" s="1">
        <f t="shared" si="0"/>
        <v>2.6041666666666665E-3</v>
      </c>
      <c r="J8" s="4">
        <f t="shared" si="1"/>
        <v>0.16666666666666666</v>
      </c>
      <c r="K8" s="5"/>
    </row>
    <row r="9" spans="1:13" x14ac:dyDescent="0.25">
      <c r="A9" s="10"/>
      <c r="B9" s="11" t="s">
        <v>6</v>
      </c>
      <c r="C9" s="12">
        <f>SUM(C3:C8)</f>
        <v>0.1640625</v>
      </c>
      <c r="D9" s="12">
        <f t="shared" ref="D9:I9" si="3">SUM(D3:D8)</f>
        <v>0.3125</v>
      </c>
      <c r="E9" s="12">
        <f t="shared" si="3"/>
        <v>0.2578125</v>
      </c>
      <c r="F9" s="12">
        <f t="shared" si="3"/>
        <v>0.16666666666666669</v>
      </c>
      <c r="G9" s="9">
        <f t="shared" si="3"/>
        <v>7.5520833333333343E-2</v>
      </c>
      <c r="H9" s="4">
        <f t="shared" si="3"/>
        <v>2.0833333333333332E-2</v>
      </c>
      <c r="I9" s="4">
        <f t="shared" si="3"/>
        <v>2.6041666666666665E-3</v>
      </c>
      <c r="J9" s="3">
        <f>SUM(C3:I8)</f>
        <v>0.99999999999999989</v>
      </c>
    </row>
    <row r="10" spans="1:13" x14ac:dyDescent="0.25">
      <c r="C10" s="6">
        <f t="shared" ref="C10:I10" si="4">C9*C2</f>
        <v>0</v>
      </c>
      <c r="D10" s="6">
        <f t="shared" si="4"/>
        <v>0.3125</v>
      </c>
      <c r="E10" s="6">
        <f t="shared" si="4"/>
        <v>0.515625</v>
      </c>
      <c r="F10" s="6">
        <f t="shared" si="4"/>
        <v>0.5</v>
      </c>
      <c r="G10" s="6">
        <f t="shared" si="4"/>
        <v>0.30208333333333337</v>
      </c>
      <c r="H10" s="6">
        <f t="shared" si="4"/>
        <v>0.10416666666666666</v>
      </c>
      <c r="I10" s="6">
        <f t="shared" si="4"/>
        <v>1.5625E-2</v>
      </c>
      <c r="K10" s="16">
        <f>SUM(C10:I10)</f>
        <v>1.7500000000000002</v>
      </c>
      <c r="L10" s="17" t="s">
        <v>0</v>
      </c>
      <c r="M10" s="18" t="s">
        <v>1</v>
      </c>
    </row>
    <row r="11" spans="1:13" x14ac:dyDescent="0.25">
      <c r="C11" s="6">
        <f>C9*(C2^2)</f>
        <v>0</v>
      </c>
      <c r="D11" s="6">
        <f t="shared" ref="D11:I11" si="5">D9*(D2^2)</f>
        <v>0.3125</v>
      </c>
      <c r="E11" s="6">
        <f t="shared" si="5"/>
        <v>1.03125</v>
      </c>
      <c r="F11" s="6">
        <f t="shared" si="5"/>
        <v>1.5000000000000002</v>
      </c>
      <c r="G11" s="6">
        <f t="shared" si="5"/>
        <v>1.2083333333333335</v>
      </c>
      <c r="H11" s="6">
        <f t="shared" si="5"/>
        <v>0.52083333333333326</v>
      </c>
      <c r="I11" s="6">
        <f t="shared" si="5"/>
        <v>9.375E-2</v>
      </c>
      <c r="K11" s="16">
        <f>SUM(C11:I11)</f>
        <v>4.666666666666667</v>
      </c>
      <c r="L11" s="17" t="s">
        <v>0</v>
      </c>
      <c r="M11" s="18" t="s">
        <v>2</v>
      </c>
    </row>
    <row r="12" spans="1:13" x14ac:dyDescent="0.25">
      <c r="K12" s="19">
        <f>K10^2</f>
        <v>3.0625000000000009</v>
      </c>
      <c r="L12" s="17" t="s">
        <v>0</v>
      </c>
      <c r="M12" s="18" t="s">
        <v>3</v>
      </c>
    </row>
    <row r="13" spans="1:13" x14ac:dyDescent="0.25">
      <c r="K13" s="19">
        <f>K11-K12</f>
        <v>1.6041666666666661</v>
      </c>
      <c r="L13" s="17" t="s">
        <v>0</v>
      </c>
      <c r="M13" s="18" t="s">
        <v>4</v>
      </c>
    </row>
    <row r="16" spans="1:13" x14ac:dyDescent="0.25">
      <c r="F16" s="7"/>
    </row>
  </sheetData>
  <mergeCells count="2">
    <mergeCell ref="C1:I1"/>
    <mergeCell ref="A2:A9"/>
  </mergeCells>
  <pageMargins left="0.7" right="0.7" top="0.75" bottom="0.75" header="0.3" footer="0.3"/>
  <pageSetup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Nikoloz</dc:creator>
  <cp:lastModifiedBy>Sibghat Ullah</cp:lastModifiedBy>
  <dcterms:created xsi:type="dcterms:W3CDTF">2016-10-31T19:47:45Z</dcterms:created>
  <dcterms:modified xsi:type="dcterms:W3CDTF">2016-11-02T10:38:04Z</dcterms:modified>
</cp:coreProperties>
</file>