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nteny\Desktop\EXCEL TUTORIALS\"/>
    </mc:Choice>
  </mc:AlternateContent>
  <xr:revisionPtr revIDLastSave="0" documentId="8_{023385CA-9813-4B99-ACA9-83848014A6E2}" xr6:coauthVersionLast="47" xr6:coauthVersionMax="47" xr10:uidLastSave="{00000000-0000-0000-0000-000000000000}"/>
  <bookViews>
    <workbookView xWindow="-108" yWindow="-108" windowWidth="23256" windowHeight="13896"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<sst xmlns="http://schemas.openxmlformats.org/spreadsheetml/2006/main" count="16267" uniqueCount="53">
  <si>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</si>
  <si>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</si>
  <si>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</si>
  <si>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</si>
  <si>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</si>
  <si>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</si>
  <si>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</si>
  <si>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</si>
  <si>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</si>
  <si>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</si>
  <si>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</si>
  <si>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</si>
  <si>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</si>
  <si>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</si>
  <si>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</si>
  <si>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</si>
  <si>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</si>
  <si>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</si>
  <si>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</si>
  <si>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</si>
  <si>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</si>
  <si>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</si>
  <si>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</si>
  <si>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</si>
  <si>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</si>
  <si>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</si>
  <si>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</si>
  <si>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</si>
  <si>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</si>
  <si>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</si>
  <si>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</si>
  <si>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</si>
  <si>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</si>
  <si>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</si>
  <si>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</si>
  <si>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</si>
  <si>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</si>
  <si>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</si>
  <si>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status</t>
  </si>
  <si>
    <t>FEMALE</t>
  </si>
  <si>
    <t>MALE</t>
  </si>
  <si>
    <t>Age brackets</t>
  </si>
  <si>
    <t>Row Labels</t>
  </si>
  <si>
    <t>Grand Total</t>
  </si>
  <si>
    <t>Average of Income</t>
  </si>
  <si>
    <t>Column Labels</t>
  </si>
  <si>
    <t>Count of Purchased Bike</t>
  </si>
  <si>
    <t>More than 10 miles</t>
  </si>
  <si>
    <t>More than 10 miles2</t>
  </si>
  <si>
    <t>aldolescence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</si>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</sst>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R&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a:t>
            </a:r>
            <a:r>
              <a:rPr lang="en-ZA" baseline="0"/>
              <a:t> INCOME PER PURCHASE PER GENDER</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"R"#\ ##0</c:formatCode>
                <c:ptCount val="2"/>
                <c:pt idx="0">
                  <c:v>53440</c:v>
                </c:pt>
                <c:pt idx="1">
                  <c:v>56208.178438661707</c:v>
                </c:pt>
              </c:numCache>
            </c:numRef>
          </c:val>
          <c:extLst>
            <c:ext xmlns:c16="http://schemas.microsoft.com/office/drawing/2014/chart" uri="{C3380CC4-5D6E-409C-BE32-E72D297353CC}">
              <c16:uniqueId val="{00000000-7094-4FEA-987A-3E28329A325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"R"#\ ##0</c:formatCode>
                <c:ptCount val="2"/>
                <c:pt idx="0">
                  <c:v>55774.058577405856</c:v>
                </c:pt>
                <c:pt idx="1">
                  <c:v>60123.966942148763</c:v>
                </c:pt>
              </c:numCache>
            </c:numRef>
          </c:val>
          <c:extLst>
            <c:ext xmlns:c16="http://schemas.microsoft.com/office/drawing/2014/chart" uri="{C3380CC4-5D6E-409C-BE32-E72D297353CC}">
              <c16:uniqueId val="{00000008-7094-4FEA-987A-3E28329A3259}"/>
            </c:ext>
          </c:extLst>
        </c:ser>
        <c:dLbls>
          <c:showLegendKey val="0"/>
          <c:showVal val="0"/>
          <c:showCatName val="0"/>
          <c:showSerName val="0"/>
          <c:showPercent val="0"/>
          <c:showBubbleSize val="0"/>
        </c:dLbls>
        <c:gapWidth val="219"/>
        <c:overlap val="-27"/>
        <c:axId val="19407488"/>
        <c:axId val="19407968"/>
      </c:barChart>
      <c:catAx>
        <c:axId val="19407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7968"/>
        <c:crosses val="autoZero"/>
        <c:auto val="1"/>
        <c:lblAlgn val="ctr"/>
        <c:lblOffset val="100"/>
        <c:noMultiLvlLbl val="0"/>
      </c:catAx>
      <c:valAx>
        <c:axId val="1940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7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miles2</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1D-41E2-87E9-E3ADD9F70E7C}"/>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miles2</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921D-41E2-87E9-E3ADD9F70E7C}"/>
            </c:ext>
          </c:extLst>
        </c:ser>
        <c:dLbls>
          <c:showLegendKey val="0"/>
          <c:showVal val="0"/>
          <c:showCatName val="0"/>
          <c:showSerName val="0"/>
          <c:showPercent val="0"/>
          <c:showBubbleSize val="0"/>
        </c:dLbls>
        <c:smooth val="0"/>
        <c:axId val="141521952"/>
        <c:axId val="27486032"/>
      </c:lineChart>
      <c:catAx>
        <c:axId val="14152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86032"/>
        <c:crosses val="autoZero"/>
        <c:auto val="1"/>
        <c:lblAlgn val="ctr"/>
        <c:lblOffset val="100"/>
        <c:noMultiLvlLbl val="0"/>
      </c:catAx>
      <c:valAx>
        <c:axId val="2748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No</a:t>
                </a:r>
                <a:r>
                  <a:rPr lang="en-ZA" baseline="0"/>
                  <a:t> of Bikes</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21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aldolescence</c:v>
                </c:pt>
                <c:pt idx="1">
                  <c:v>Middle age</c:v>
                </c:pt>
                <c:pt idx="2">
                  <c:v>Old</c:v>
                </c:pt>
              </c:strCache>
            </c:strRef>
          </c:cat>
          <c:val>
            <c:numRef>
              <c:f>'PIVOT TABLE'!$B$47:$B$50</c:f>
              <c:numCache>
                <c:formatCode>General</c:formatCode>
                <c:ptCount val="3"/>
                <c:pt idx="0">
                  <c:v>48</c:v>
                </c:pt>
                <c:pt idx="1">
                  <c:v>336</c:v>
                </c:pt>
                <c:pt idx="2">
                  <c:v>135</c:v>
                </c:pt>
              </c:numCache>
            </c:numRef>
          </c:val>
          <c:smooth val="0"/>
          <c:extLst>
            <c:ext xmlns:c16="http://schemas.microsoft.com/office/drawing/2014/chart" uri="{C3380CC4-5D6E-409C-BE32-E72D297353CC}">
              <c16:uniqueId val="{00000000-E3D3-4D0F-8334-F5864A0060C0}"/>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aldolescence</c:v>
                </c:pt>
                <c:pt idx="1">
                  <c:v>Middle age</c:v>
                </c:pt>
                <c:pt idx="2">
                  <c:v>Old</c:v>
                </c:pt>
              </c:strCache>
            </c:strRef>
          </c:cat>
          <c:val>
            <c:numRef>
              <c:f>'PIVOT TABLE'!$C$47:$C$50</c:f>
              <c:numCache>
                <c:formatCode>General</c:formatCode>
                <c:ptCount val="3"/>
                <c:pt idx="0">
                  <c:v>35</c:v>
                </c:pt>
                <c:pt idx="1">
                  <c:v>376</c:v>
                </c:pt>
                <c:pt idx="2">
                  <c:v>70</c:v>
                </c:pt>
              </c:numCache>
            </c:numRef>
          </c:val>
          <c:smooth val="0"/>
          <c:extLst>
            <c:ext xmlns:c16="http://schemas.microsoft.com/office/drawing/2014/chart" uri="{C3380CC4-5D6E-409C-BE32-E72D297353CC}">
              <c16:uniqueId val="{00000006-E3D3-4D0F-8334-F5864A0060C0}"/>
            </c:ext>
          </c:extLst>
        </c:ser>
        <c:dLbls>
          <c:showLegendKey val="0"/>
          <c:showVal val="0"/>
          <c:showCatName val="0"/>
          <c:showSerName val="0"/>
          <c:showPercent val="0"/>
          <c:showBubbleSize val="0"/>
        </c:dLbls>
        <c:smooth val="0"/>
        <c:axId val="309842560"/>
        <c:axId val="309853600"/>
      </c:lineChart>
      <c:catAx>
        <c:axId val="309842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brackets</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53600"/>
        <c:crosses val="autoZero"/>
        <c:auto val="1"/>
        <c:lblAlgn val="ctr"/>
        <c:lblOffset val="100"/>
        <c:noMultiLvlLbl val="0"/>
      </c:catAx>
      <c:valAx>
        <c:axId val="309853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No</a:t>
                </a:r>
                <a:r>
                  <a:rPr lang="en-ZA" baseline="0"/>
                  <a:t> of Bike Purchace</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425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ZA"/>
              <a:t>AVG INCOME PER PURCHASE PER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ZA"/>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"R"#\ ##0</c:formatCode>
                <c:ptCount val="2"/>
                <c:pt idx="0">
                  <c:v>53440</c:v>
                </c:pt>
                <c:pt idx="1">
                  <c:v>56208.178438661707</c:v>
                </c:pt>
              </c:numCache>
            </c:numRef>
          </c:val>
          <c:extLst>
            <c:ext xmlns:c16="http://schemas.microsoft.com/office/drawing/2014/chart" uri="{C3380CC4-5D6E-409C-BE32-E72D297353CC}">
              <c16:uniqueId val="{00000000-7D2C-45CA-BD14-D26D5F5C6660}"/>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"R"#\ ##0</c:formatCode>
                <c:ptCount val="2"/>
                <c:pt idx="0">
                  <c:v>55774.058577405856</c:v>
                </c:pt>
                <c:pt idx="1">
                  <c:v>60123.966942148763</c:v>
                </c:pt>
              </c:numCache>
            </c:numRef>
          </c:val>
          <c:extLst>
            <c:ext xmlns:c16="http://schemas.microsoft.com/office/drawing/2014/chart" uri="{C3380CC4-5D6E-409C-BE32-E72D297353CC}">
              <c16:uniqueId val="{00000008-7D2C-45CA-BD14-D26D5F5C6660}"/>
            </c:ext>
          </c:extLst>
        </c:ser>
        <c:dLbls>
          <c:dLblPos val="inEnd"/>
          <c:showLegendKey val="0"/>
          <c:showVal val="1"/>
          <c:showCatName val="0"/>
          <c:showSerName val="0"/>
          <c:showPercent val="0"/>
          <c:showBubbleSize val="0"/>
        </c:dLbls>
        <c:gapWidth val="65"/>
        <c:axId val="19407488"/>
        <c:axId val="19407968"/>
      </c:barChart>
      <c:catAx>
        <c:axId val="194074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407968"/>
        <c:crosses val="autoZero"/>
        <c:auto val="1"/>
        <c:lblAlgn val="ctr"/>
        <c:lblOffset val="100"/>
        <c:noMultiLvlLbl val="0"/>
      </c:catAx>
      <c:valAx>
        <c:axId val="194079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ZA"/>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R&quot;#\ ##0" sourceLinked="1"/>
        <c:majorTickMark val="none"/>
        <c:minorTickMark val="none"/>
        <c:tickLblPos val="nextTo"/>
        <c:crossAx val="194074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Z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TABLE'!$A$27:$A$32</c:f>
              <c:strCache>
                <c:ptCount val="5"/>
                <c:pt idx="0">
                  <c:v>0-1 Miles</c:v>
                </c:pt>
                <c:pt idx="1">
                  <c:v>1-2 Miles</c:v>
                </c:pt>
                <c:pt idx="2">
                  <c:v>2-5 Miles</c:v>
                </c:pt>
                <c:pt idx="3">
                  <c:v>5-10 Miles</c:v>
                </c:pt>
                <c:pt idx="4">
                  <c:v>More than 10 miles2</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2F-4C2E-85C6-A316E7A3A0CF}"/>
            </c:ext>
          </c:extLst>
        </c:ser>
        <c:ser>
          <c:idx val="1"/>
          <c:order val="1"/>
          <c:tx>
            <c:strRef>
              <c:f>'PIVOT TABLE'!$C$25:$C$26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TABLE'!$A$27:$A$32</c:f>
              <c:strCache>
                <c:ptCount val="5"/>
                <c:pt idx="0">
                  <c:v>0-1 Miles</c:v>
                </c:pt>
                <c:pt idx="1">
                  <c:v>1-2 Miles</c:v>
                </c:pt>
                <c:pt idx="2">
                  <c:v>2-5 Miles</c:v>
                </c:pt>
                <c:pt idx="3">
                  <c:v>5-10 Miles</c:v>
                </c:pt>
                <c:pt idx="4">
                  <c:v>More than 10 miles2</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6-422F-4C2E-85C6-A316E7A3A0CF}"/>
            </c:ext>
          </c:extLst>
        </c:ser>
        <c:dLbls>
          <c:showLegendKey val="0"/>
          <c:showVal val="0"/>
          <c:showCatName val="0"/>
          <c:showSerName val="0"/>
          <c:showPercent val="0"/>
          <c:showBubbleSize val="0"/>
        </c:dLbls>
        <c:marker val="1"/>
        <c:smooth val="0"/>
        <c:axId val="141521952"/>
        <c:axId val="27486032"/>
      </c:lineChart>
      <c:catAx>
        <c:axId val="1415219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86032"/>
        <c:crosses val="autoZero"/>
        <c:auto val="1"/>
        <c:lblAlgn val="ctr"/>
        <c:lblOffset val="100"/>
        <c:noMultiLvlLbl val="0"/>
      </c:catAx>
      <c:valAx>
        <c:axId val="274860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A"/>
                  <a:t>No of Bikes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Z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52195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TABLE'!$A$47:$A$50</c:f>
              <c:strCache>
                <c:ptCount val="3"/>
                <c:pt idx="0">
                  <c:v>aldolescence</c:v>
                </c:pt>
                <c:pt idx="1">
                  <c:v>Middle age</c:v>
                </c:pt>
                <c:pt idx="2">
                  <c:v>Old</c:v>
                </c:pt>
              </c:strCache>
            </c:strRef>
          </c:cat>
          <c:val>
            <c:numRef>
              <c:f>'PIVOT TABLE'!$B$47:$B$50</c:f>
              <c:numCache>
                <c:formatCode>General</c:formatCode>
                <c:ptCount val="3"/>
                <c:pt idx="0">
                  <c:v>48</c:v>
                </c:pt>
                <c:pt idx="1">
                  <c:v>336</c:v>
                </c:pt>
                <c:pt idx="2">
                  <c:v>135</c:v>
                </c:pt>
              </c:numCache>
            </c:numRef>
          </c:val>
          <c:smooth val="0"/>
          <c:extLst>
            <c:ext xmlns:c16="http://schemas.microsoft.com/office/drawing/2014/chart" uri="{C3380CC4-5D6E-409C-BE32-E72D297353CC}">
              <c16:uniqueId val="{00000000-6BCE-4ACB-B637-6E1DE3C8B832}"/>
            </c:ext>
          </c:extLst>
        </c:ser>
        <c:ser>
          <c:idx val="1"/>
          <c:order val="1"/>
          <c:tx>
            <c:strRef>
              <c:f>'PIVOT TABLE'!$C$45:$C$46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 TABLE'!$A$47:$A$50</c:f>
              <c:strCache>
                <c:ptCount val="3"/>
                <c:pt idx="0">
                  <c:v>aldolescence</c:v>
                </c:pt>
                <c:pt idx="1">
                  <c:v>Middle age</c:v>
                </c:pt>
                <c:pt idx="2">
                  <c:v>Old</c:v>
                </c:pt>
              </c:strCache>
            </c:strRef>
          </c:cat>
          <c:val>
            <c:numRef>
              <c:f>'PIVOT TABLE'!$C$47:$C$50</c:f>
              <c:numCache>
                <c:formatCode>General</c:formatCode>
                <c:ptCount val="3"/>
                <c:pt idx="0">
                  <c:v>35</c:v>
                </c:pt>
                <c:pt idx="1">
                  <c:v>376</c:v>
                </c:pt>
                <c:pt idx="2">
                  <c:v>70</c:v>
                </c:pt>
              </c:numCache>
            </c:numRef>
          </c:val>
          <c:smooth val="0"/>
          <c:extLst>
            <c:ext xmlns:c16="http://schemas.microsoft.com/office/drawing/2014/chart" uri="{C3380CC4-5D6E-409C-BE32-E72D297353CC}">
              <c16:uniqueId val="{00000006-6BCE-4ACB-B637-6E1DE3C8B832}"/>
            </c:ext>
          </c:extLst>
        </c:ser>
        <c:dLbls>
          <c:showLegendKey val="0"/>
          <c:showVal val="0"/>
          <c:showCatName val="0"/>
          <c:showSerName val="0"/>
          <c:showPercent val="0"/>
          <c:showBubbleSize val="0"/>
        </c:dLbls>
        <c:marker val="1"/>
        <c:smooth val="0"/>
        <c:axId val="309842560"/>
        <c:axId val="309853600"/>
      </c:lineChart>
      <c:catAx>
        <c:axId val="3098425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A"/>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9853600"/>
        <c:crosses val="autoZero"/>
        <c:auto val="1"/>
        <c:lblAlgn val="ctr"/>
        <c:lblOffset val="100"/>
        <c:noMultiLvlLbl val="0"/>
      </c:catAx>
      <c:valAx>
        <c:axId val="3098536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ZA"/>
                  <a:t>No of Bike Purchace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Z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984256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53340</xdr:colOff>
      <xdr:row>0</xdr:row>
      <xdr:rowOff>49530</xdr:rowOff>
    </xdr:from>
    <xdr:to>
      <xdr:col>11</xdr:col>
      <xdr:colOff>175260</xdr:colOff>
      <xdr:row>16</xdr:row>
      <xdr:rowOff>38100</xdr:rowOff>
    </xdr:to>
    <xdr:graphicFrame macro="">
      <xdr:nvGraphicFramePr>
        <xdr:cNvPr id="2" name="Chart 1">
          <a:extLst>
            <a:ext uri="{FF2B5EF4-FFF2-40B4-BE49-F238E27FC236}">
              <a16:creationId xmlns:a16="http://schemas.microsoft.com/office/drawing/2014/main" id="{F3C670B3-7045-60DE-0540-2057E0B211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xdr:colOff>
      <xdr:row>24</xdr:row>
      <xdr:rowOff>11430</xdr:rowOff>
    </xdr:from>
    <xdr:to>
      <xdr:col>11</xdr:col>
      <xdr:colOff>281940</xdr:colOff>
      <xdr:row>39</xdr:row>
      <xdr:rowOff>11430</xdr:rowOff>
    </xdr:to>
    <xdr:graphicFrame macro="">
      <xdr:nvGraphicFramePr>
        <xdr:cNvPr id="3" name="Chart 2">
          <a:extLst>
            <a:ext uri="{FF2B5EF4-FFF2-40B4-BE49-F238E27FC236}">
              <a16:creationId xmlns:a16="http://schemas.microsoft.com/office/drawing/2014/main" id="{410F7478-6D44-7EC0-A9BF-31EF48404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xdr:colOff>
      <xdr:row>43</xdr:row>
      <xdr:rowOff>163830</xdr:rowOff>
    </xdr:from>
    <xdr:to>
      <xdr:col>11</xdr:col>
      <xdr:colOff>342900</xdr:colOff>
      <xdr:row>58</xdr:row>
      <xdr:rowOff>163830</xdr:rowOff>
    </xdr:to>
    <xdr:graphicFrame macro="">
      <xdr:nvGraphicFramePr>
        <xdr:cNvPr id="4" name="Chart 3">
          <a:extLst>
            <a:ext uri="{FF2B5EF4-FFF2-40B4-BE49-F238E27FC236}">
              <a16:creationId xmlns:a16="http://schemas.microsoft.com/office/drawing/2014/main" id="{7EE00290-6B5B-6CE5-3DC5-5EAF3B9ACA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518160</xdr:colOff>
      <xdr:row>4</xdr:row>
      <xdr:rowOff>38100</xdr:rowOff>
    </xdr:from>
    <xdr:to>
      <xdr:col>10</xdr:col>
      <xdr:colOff>91440</xdr:colOff>
      <xdr:row>24</xdr:row>
      <xdr:rowOff>83820</xdr:rowOff>
    </xdr:to>
    <xdr:graphicFrame macro="">
      <xdr:nvGraphicFramePr>
        <xdr:cNvPr id="3" name="Chart 2">
          <a:extLst>
            <a:ext uri="{FF2B5EF4-FFF2-40B4-BE49-F238E27FC236}">
              <a16:creationId xmlns:a16="http://schemas.microsoft.com/office/drawing/2014/main" id="{D7EC98B0-EEED-4E3E-9ABC-10B4E70C4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144780</xdr:colOff>
      <xdr:row>4</xdr:row>
      <xdr:rowOff>38100</xdr:rowOff>
    </xdr:from>
    <xdr:to>
      <xdr:col>22</xdr:col>
      <xdr:colOff>0</xdr:colOff>
      <xdr:row>24</xdr:row>
      <xdr:rowOff>99060</xdr:rowOff>
    </xdr:to>
    <xdr:graphicFrame macro="">
      <xdr:nvGraphicFramePr>
        <xdr:cNvPr id="5" name="Chart 4">
          <a:extLst>
            <a:ext uri="{FF2B5EF4-FFF2-40B4-BE49-F238E27FC236}">
              <a16:creationId xmlns:a16="http://schemas.microsoft.com/office/drawing/2014/main" id="{7C6B2C2A-FCCE-4509-86AA-FA751EC94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518159</xdr:colOff>
      <xdr:row>24</xdr:row>
      <xdr:rowOff>160020</xdr:rowOff>
    </xdr:from>
    <xdr:to>
      <xdr:col>22</xdr:col>
      <xdr:colOff>32656</xdr:colOff>
      <xdr:row>48</xdr:row>
      <xdr:rowOff>0</xdr:rowOff>
    </xdr:to>
    <xdr:graphicFrame macro="">
      <xdr:nvGraphicFramePr>
        <xdr:cNvPr id="7" name="Chart 6">
          <a:extLst>
            <a:ext uri="{FF2B5EF4-FFF2-40B4-BE49-F238E27FC236}">
              <a16:creationId xmlns:a16="http://schemas.microsoft.com/office/drawing/2014/main" id="{13C17A57-F2F1-4778-A5E5-3712BC8B3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4</xdr:row>
      <xdr:rowOff>22861</xdr:rowOff>
    </xdr:from>
    <xdr:to>
      <xdr:col>2</xdr:col>
      <xdr:colOff>457200</xdr:colOff>
      <xdr:row>9</xdr:row>
      <xdr:rowOff>38100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5C612F7D-BBB7-9BF5-710E-ADBD7ED830F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0" y="763090"/>
              <a:ext cx="1600200" cy="94052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10</xdr:row>
      <xdr:rowOff>30481</xdr:rowOff>
    </xdr:from>
    <xdr:to>
      <xdr:col>2</xdr:col>
      <xdr:colOff>441960</xdr:colOff>
      <xdr:row>19</xdr:row>
      <xdr:rowOff>76200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A1E5ED74-F1E0-AD43-432C-3D7D7DF196C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5720" y="1881052"/>
              <a:ext cx="1615440" cy="171123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51163</xdr:colOff>
      <xdr:row>19</xdr:row>
      <xdr:rowOff>141515</xdr:rowOff>
    </xdr:from>
    <xdr:to>
      <xdr:col>2</xdr:col>
      <xdr:colOff>447403</xdr:colOff>
      <xdr:row>26</xdr:row>
      <xdr:rowOff>80554</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805A91BE-157F-28E3-9494-5339FC52DE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1163" y="3657601"/>
              <a:ext cx="1615440" cy="123443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qobile Tenyane" refreshedDate="45722.497248495369" createdVersion="8" refreshedVersion="8" minRefreshableVersion="3" recordCount="1000" xr:uid="{208F8AA8-ED76-4C0F-8203-07E6F6C8300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l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4613056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1"/>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0"/>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1"/>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0"/>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0"/>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0"/>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0"/>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1"/>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0"/>
    <x v="0"/>
  </r>
  <r>
    <n v="11451"/>
    <x v="1"/>
    <x v="1"/>
    <n v="70000"/>
    <x v="3"/>
    <x v="0"/>
    <x v="2"/>
    <x v="1"/>
    <x v="3"/>
    <x v="4"/>
    <x v="1"/>
    <n v="31"/>
    <x v="0"/>
    <x v="1"/>
  </r>
  <r>
    <n v="25553"/>
    <x v="0"/>
    <x v="1"/>
    <n v="30000"/>
    <x v="0"/>
    <x v="0"/>
    <x v="1"/>
    <x v="0"/>
    <x v="0"/>
    <x v="0"/>
    <x v="0"/>
    <n v="65"/>
    <x v="1"/>
    <x v="1"/>
  </r>
  <r>
    <n v="27951"/>
    <x v="1"/>
    <x v="1"/>
    <n v="80000"/>
    <x v="5"/>
    <x v="1"/>
    <x v="2"/>
    <x v="1"/>
    <x v="2"/>
    <x v="1"/>
    <x v="0"/>
    <n v="54"/>
    <x v="1"/>
    <x v="1"/>
  </r>
  <r>
    <n v="25026"/>
    <x v="0"/>
    <x v="1"/>
    <n v="20000"/>
    <x v="4"/>
    <x v="3"/>
    <x v="1"/>
    <x v="0"/>
    <x v="4"/>
    <x v="2"/>
    <x v="1"/>
    <n v="54"/>
    <x v="1"/>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0"/>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1"/>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1"/>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1"/>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0"/>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0"/>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0"/>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0"/>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0"/>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1"/>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1"/>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1"/>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0"/>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0"/>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0"/>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0"/>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0"/>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0"/>
    <x v="0"/>
  </r>
  <r>
    <n v="11699"/>
    <x v="1"/>
    <x v="1"/>
    <n v="60000"/>
    <x v="3"/>
    <x v="0"/>
    <x v="0"/>
    <x v="1"/>
    <x v="2"/>
    <x v="0"/>
    <x v="2"/>
    <n v="30"/>
    <x v="0"/>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0"/>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0"/>
    <x v="0"/>
  </r>
  <r>
    <n v="14913"/>
    <x v="0"/>
    <x v="0"/>
    <n v="40000"/>
    <x v="0"/>
    <x v="1"/>
    <x v="1"/>
    <x v="0"/>
    <x v="1"/>
    <x v="3"/>
    <x v="2"/>
    <n v="48"/>
    <x v="0"/>
    <x v="1"/>
  </r>
  <r>
    <n v="14077"/>
    <x v="1"/>
    <x v="1"/>
    <n v="30000"/>
    <x v="3"/>
    <x v="2"/>
    <x v="0"/>
    <x v="0"/>
    <x v="2"/>
    <x v="2"/>
    <x v="2"/>
    <n v="30"/>
    <x v="0"/>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1"/>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0"/>
    <x v="0"/>
  </r>
  <r>
    <n v="21660"/>
    <x v="0"/>
    <x v="0"/>
    <n v="60000"/>
    <x v="1"/>
    <x v="4"/>
    <x v="2"/>
    <x v="0"/>
    <x v="0"/>
    <x v="1"/>
    <x v="2"/>
    <n v="43"/>
    <x v="0"/>
    <x v="1"/>
  </r>
  <r>
    <n v="17012"/>
    <x v="0"/>
    <x v="0"/>
    <n v="60000"/>
    <x v="1"/>
    <x v="4"/>
    <x v="2"/>
    <x v="0"/>
    <x v="0"/>
    <x v="1"/>
    <x v="2"/>
    <n v="42"/>
    <x v="0"/>
    <x v="1"/>
  </r>
  <r>
    <n v="24514"/>
    <x v="0"/>
    <x v="1"/>
    <n v="40000"/>
    <x v="3"/>
    <x v="1"/>
    <x v="0"/>
    <x v="0"/>
    <x v="1"/>
    <x v="2"/>
    <x v="2"/>
    <n v="30"/>
    <x v="0"/>
    <x v="0"/>
  </r>
  <r>
    <n v="27505"/>
    <x v="1"/>
    <x v="0"/>
    <n v="40000"/>
    <x v="3"/>
    <x v="2"/>
    <x v="0"/>
    <x v="0"/>
    <x v="2"/>
    <x v="2"/>
    <x v="2"/>
    <n v="30"/>
    <x v="0"/>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1"/>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1"/>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1"/>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0"/>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0"/>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1"/>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526706-A178-436C-A604-B53102F09AF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69D8BA-B71E-4784-9A45-E25F65F3576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D50"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EDF3CB-C8E7-47A8-BA28-BFA60232971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n="More than 10 miles" m="1" x="5"/>
        <item x="3"/>
        <item x="1"/>
        <item x="2"/>
        <item n="More than 10 miles2"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4C3C8F-3E6B-4F35-A5EE-233AF64EEE78}" sourceName="Marital status">
  <pivotTables>
    <pivotTable tabId="3" name="PivotTable1"/>
    <pivotTable tabId="3" name="PivotTable2"/>
    <pivotTable tabId="3" name="PivotTable3"/>
  </pivotTables>
  <data>
    <tabular pivotCacheId="4613056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4C26DC8-9893-4FF8-BB14-32E0244B2D49}" sourceName="Education">
  <pivotTables>
    <pivotTable tabId="3" name="PivotTable1"/>
    <pivotTable tabId="3" name="PivotTable2"/>
    <pivotTable tabId="3" name="PivotTable3"/>
  </pivotTables>
  <data>
    <tabular pivotCacheId="4613056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A35BAC-30E2-40A7-8102-7E926DB79215}" sourceName="Region">
  <pivotTables>
    <pivotTable tabId="3" name="PivotTable1"/>
    <pivotTable tabId="3" name="PivotTable2"/>
    <pivotTable tabId="3" name="PivotTable3"/>
  </pivotTables>
  <data>
    <tabular pivotCacheId="4613056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1C02F2A-7D98-4624-8B2F-4C425603630B}" cache="Slicer_Marital_status" caption="Marital status" rowHeight="234950"/>
  <slicer name="Education" xr10:uid="{54090582-E4DE-491B-BD65-BDA146C7E2DB}" cache="Slicer_Education" caption="Education" rowHeight="234950"/>
  <slicer name="Region" xr10:uid="{6A3692B7-A15C-4D8D-BEBD-4F7046180924}"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6" sqref="N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CEBAF-C7F4-4C87-85A4-7E192DE62C49}">
  <dimension ref="A1:N1001"/>
  <sheetViews>
    <sheetView tabSelected="1" topLeftCell="B1" workbookViewId="0">
      <selection activeCell="O6" sqref="O6"/>
    </sheetView>
  </sheetViews>
  <sheetFormatPr defaultColWidth="11.88671875" defaultRowHeight="14.4" x14ac:dyDescent="0.3"/>
  <cols>
    <col min="2" max="2" width="14.44140625" bestFit="1" customWidth="1"/>
    <col min="4" max="4" width="11.88671875" style="3"/>
    <col min="10" max="10" width="16.77734375" bestFit="1" customWidth="1"/>
    <col min="14" max="14" width="15.44140625" customWidth="1"/>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39</v>
      </c>
      <c r="D2" s="3">
        <v>40000</v>
      </c>
      <c r="E2">
        <v>1</v>
      </c>
      <c r="F2" t="s">
        <v>13</v>
      </c>
      <c r="G2" t="s">
        <v>14</v>
      </c>
      <c r="H2" t="s">
        <v>15</v>
      </c>
      <c r="I2">
        <v>0</v>
      </c>
      <c r="J2" t="s">
        <v>16</v>
      </c>
      <c r="K2" t="s">
        <v>17</v>
      </c>
      <c r="L2">
        <v>42</v>
      </c>
      <c r="M2" t="str">
        <f>IF(L2&gt;=54,"Old",IF(L2&gt;=30,"Middle age",IF(L2&lt;30,"aldolescence")))</f>
        <v>Middle age</v>
      </c>
      <c r="N2" t="s">
        <v>18</v>
      </c>
    </row>
    <row r="3" spans="1:14" x14ac:dyDescent="0.3">
      <c r="A3">
        <v>24107</v>
      </c>
      <c r="B3" t="s">
        <v>36</v>
      </c>
      <c r="C3" t="s">
        <v>40</v>
      </c>
      <c r="D3" s="3">
        <v>30000</v>
      </c>
      <c r="E3">
        <v>3</v>
      </c>
      <c r="F3" t="s">
        <v>19</v>
      </c>
      <c r="G3" t="s">
        <v>20</v>
      </c>
      <c r="H3" t="s">
        <v>15</v>
      </c>
      <c r="I3">
        <v>1</v>
      </c>
      <c r="J3" t="s">
        <v>16</v>
      </c>
      <c r="K3" t="s">
        <v>17</v>
      </c>
      <c r="L3">
        <v>43</v>
      </c>
      <c r="M3" t="str">
        <f t="shared" ref="M3:M66" si="0">IF(L3&gt;=54,"Old",IF(L3&gt;=30,"Middle age",IF(L3&lt;30,"aldolescence")))</f>
        <v>Middle age</v>
      </c>
      <c r="N3" t="s">
        <v>18</v>
      </c>
    </row>
    <row r="4" spans="1:14" x14ac:dyDescent="0.3">
      <c r="A4">
        <v>14177</v>
      </c>
      <c r="B4" t="s">
        <v>36</v>
      </c>
      <c r="C4" t="s">
        <v>40</v>
      </c>
      <c r="D4" s="3">
        <v>80000</v>
      </c>
      <c r="E4">
        <v>5</v>
      </c>
      <c r="F4" t="s">
        <v>19</v>
      </c>
      <c r="G4" t="s">
        <v>21</v>
      </c>
      <c r="H4" t="s">
        <v>18</v>
      </c>
      <c r="I4">
        <v>2</v>
      </c>
      <c r="J4" t="s">
        <v>22</v>
      </c>
      <c r="K4" t="s">
        <v>17</v>
      </c>
      <c r="L4">
        <v>60</v>
      </c>
      <c r="M4" t="str">
        <f t="shared" si="0"/>
        <v>Old</v>
      </c>
      <c r="N4" t="s">
        <v>18</v>
      </c>
    </row>
    <row r="5" spans="1:14" x14ac:dyDescent="0.3">
      <c r="A5">
        <v>24381</v>
      </c>
      <c r="B5" t="s">
        <v>37</v>
      </c>
      <c r="C5" t="s">
        <v>40</v>
      </c>
      <c r="D5" s="3">
        <v>70000</v>
      </c>
      <c r="E5">
        <v>0</v>
      </c>
      <c r="F5" t="s">
        <v>13</v>
      </c>
      <c r="G5" t="s">
        <v>21</v>
      </c>
      <c r="H5" t="s">
        <v>15</v>
      </c>
      <c r="I5">
        <v>1</v>
      </c>
      <c r="J5" t="s">
        <v>23</v>
      </c>
      <c r="K5" t="s">
        <v>24</v>
      </c>
      <c r="L5">
        <v>41</v>
      </c>
      <c r="M5" t="str">
        <f t="shared" si="0"/>
        <v>Middle age</v>
      </c>
      <c r="N5" t="s">
        <v>15</v>
      </c>
    </row>
    <row r="6" spans="1:14" x14ac:dyDescent="0.3">
      <c r="A6">
        <v>25597</v>
      </c>
      <c r="B6" t="s">
        <v>37</v>
      </c>
      <c r="C6" t="s">
        <v>40</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40</v>
      </c>
      <c r="D8" s="3">
        <v>160000</v>
      </c>
      <c r="E8">
        <v>2</v>
      </c>
      <c r="F8" t="s">
        <v>27</v>
      </c>
      <c r="G8" t="s">
        <v>28</v>
      </c>
      <c r="H8" t="s">
        <v>15</v>
      </c>
      <c r="I8">
        <v>4</v>
      </c>
      <c r="J8" t="s">
        <v>16</v>
      </c>
      <c r="K8" t="s">
        <v>24</v>
      </c>
      <c r="L8">
        <v>33</v>
      </c>
      <c r="M8" t="str">
        <f t="shared" si="0"/>
        <v>Middle age</v>
      </c>
      <c r="N8" t="s">
        <v>15</v>
      </c>
    </row>
    <row r="9" spans="1:14" x14ac:dyDescent="0.3">
      <c r="A9">
        <v>19364</v>
      </c>
      <c r="B9" t="s">
        <v>36</v>
      </c>
      <c r="C9" t="s">
        <v>40</v>
      </c>
      <c r="D9" s="3">
        <v>40000</v>
      </c>
      <c r="E9">
        <v>1</v>
      </c>
      <c r="F9" t="s">
        <v>13</v>
      </c>
      <c r="G9" t="s">
        <v>14</v>
      </c>
      <c r="H9" t="s">
        <v>15</v>
      </c>
      <c r="I9">
        <v>0</v>
      </c>
      <c r="J9" t="s">
        <v>16</v>
      </c>
      <c r="K9" t="s">
        <v>17</v>
      </c>
      <c r="L9">
        <v>43</v>
      </c>
      <c r="M9" t="str">
        <f t="shared" si="0"/>
        <v>Middle age</v>
      </c>
      <c r="N9" t="s">
        <v>15</v>
      </c>
    </row>
    <row r="10" spans="1:14" x14ac:dyDescent="0.3">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40</v>
      </c>
      <c r="D28" s="3">
        <v>30000</v>
      </c>
      <c r="E28">
        <v>0</v>
      </c>
      <c r="F28" t="s">
        <v>19</v>
      </c>
      <c r="G28" t="s">
        <v>20</v>
      </c>
      <c r="H28" t="s">
        <v>18</v>
      </c>
      <c r="I28">
        <v>1</v>
      </c>
      <c r="J28" t="s">
        <v>16</v>
      </c>
      <c r="K28" t="s">
        <v>17</v>
      </c>
      <c r="L28">
        <v>29</v>
      </c>
      <c r="M28" t="str">
        <f t="shared" si="0"/>
        <v>aldolescence</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3">
        <v>10000</v>
      </c>
      <c r="E33">
        <v>0</v>
      </c>
      <c r="F33" t="s">
        <v>19</v>
      </c>
      <c r="G33" t="s">
        <v>25</v>
      </c>
      <c r="H33" t="s">
        <v>18</v>
      </c>
      <c r="I33">
        <v>1</v>
      </c>
      <c r="J33" t="s">
        <v>16</v>
      </c>
      <c r="K33" t="s">
        <v>24</v>
      </c>
      <c r="L33">
        <v>26</v>
      </c>
      <c r="M33" t="str">
        <f t="shared" si="0"/>
        <v>aldolescence</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Middle age</v>
      </c>
      <c r="N39" t="s">
        <v>18</v>
      </c>
    </row>
    <row r="40" spans="1:14" x14ac:dyDescent="0.3">
      <c r="A40">
        <v>26863</v>
      </c>
      <c r="B40" t="s">
        <v>37</v>
      </c>
      <c r="C40" t="s">
        <v>40</v>
      </c>
      <c r="D40" s="3">
        <v>20000</v>
      </c>
      <c r="E40">
        <v>0</v>
      </c>
      <c r="F40" t="s">
        <v>27</v>
      </c>
      <c r="G40" t="s">
        <v>25</v>
      </c>
      <c r="H40" t="s">
        <v>18</v>
      </c>
      <c r="I40">
        <v>1</v>
      </c>
      <c r="J40" t="s">
        <v>22</v>
      </c>
      <c r="K40" t="s">
        <v>17</v>
      </c>
      <c r="L40">
        <v>28</v>
      </c>
      <c r="M40" t="str">
        <f t="shared" si="0"/>
        <v>aldolescence</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aldolescence</v>
      </c>
      <c r="N52" t="s">
        <v>18</v>
      </c>
    </row>
    <row r="53" spans="1:14" x14ac:dyDescent="0.3">
      <c r="A53">
        <v>20619</v>
      </c>
      <c r="B53" t="s">
        <v>37</v>
      </c>
      <c r="C53" t="s">
        <v>40</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40</v>
      </c>
      <c r="D57" s="3">
        <v>80000</v>
      </c>
      <c r="E57">
        <v>4</v>
      </c>
      <c r="F57" t="s">
        <v>27</v>
      </c>
      <c r="G57" t="s">
        <v>21</v>
      </c>
      <c r="H57" t="s">
        <v>15</v>
      </c>
      <c r="I57">
        <v>2</v>
      </c>
      <c r="J57" t="s">
        <v>47</v>
      </c>
      <c r="K57" t="s">
        <v>17</v>
      </c>
      <c r="L57">
        <v>54</v>
      </c>
      <c r="M57" t="str">
        <f t="shared" si="0"/>
        <v>Old</v>
      </c>
      <c r="N57" t="s">
        <v>18</v>
      </c>
    </row>
    <row r="58" spans="1:14" x14ac:dyDescent="0.3">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40</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40</v>
      </c>
      <c r="D67" s="3">
        <v>30000</v>
      </c>
      <c r="E67">
        <v>2</v>
      </c>
      <c r="F67" t="s">
        <v>19</v>
      </c>
      <c r="G67" t="s">
        <v>20</v>
      </c>
      <c r="H67" t="s">
        <v>15</v>
      </c>
      <c r="I67">
        <v>2</v>
      </c>
      <c r="J67" t="s">
        <v>23</v>
      </c>
      <c r="K67" t="s">
        <v>24</v>
      </c>
      <c r="L67">
        <v>68</v>
      </c>
      <c r="M67" t="str">
        <f t="shared" ref="M67:M130" si="1">IF(L67&gt;=54,"Old",IF(L67&gt;=30,"Middle age",IF(L67&lt;30,"aldolescence")))</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3">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aldolescence</v>
      </c>
      <c r="N78" t="s">
        <v>18</v>
      </c>
    </row>
    <row r="79" spans="1:14" x14ac:dyDescent="0.3">
      <c r="A79">
        <v>27969</v>
      </c>
      <c r="B79" t="s">
        <v>36</v>
      </c>
      <c r="C79" t="s">
        <v>40</v>
      </c>
      <c r="D79" s="3">
        <v>80000</v>
      </c>
      <c r="E79">
        <v>0</v>
      </c>
      <c r="F79" t="s">
        <v>13</v>
      </c>
      <c r="G79" t="s">
        <v>21</v>
      </c>
      <c r="H79" t="s">
        <v>15</v>
      </c>
      <c r="I79">
        <v>2</v>
      </c>
      <c r="J79" t="s">
        <v>47</v>
      </c>
      <c r="K79" t="s">
        <v>24</v>
      </c>
      <c r="L79">
        <v>29</v>
      </c>
      <c r="M79" t="str">
        <f t="shared" si="1"/>
        <v>aldolescence</v>
      </c>
      <c r="N79" t="s">
        <v>15</v>
      </c>
    </row>
    <row r="80" spans="1:14" x14ac:dyDescent="0.3">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40</v>
      </c>
      <c r="D85" s="3">
        <v>20000</v>
      </c>
      <c r="E85">
        <v>0</v>
      </c>
      <c r="F85" t="s">
        <v>27</v>
      </c>
      <c r="G85" t="s">
        <v>25</v>
      </c>
      <c r="H85" t="s">
        <v>18</v>
      </c>
      <c r="I85">
        <v>1</v>
      </c>
      <c r="J85" t="s">
        <v>22</v>
      </c>
      <c r="K85" t="s">
        <v>17</v>
      </c>
      <c r="L85">
        <v>29</v>
      </c>
      <c r="M85" t="str">
        <f t="shared" si="1"/>
        <v>aldolescence</v>
      </c>
      <c r="N85" t="s">
        <v>18</v>
      </c>
    </row>
    <row r="86" spans="1:14" x14ac:dyDescent="0.3">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40</v>
      </c>
      <c r="D87" s="3">
        <v>10000</v>
      </c>
      <c r="E87">
        <v>0</v>
      </c>
      <c r="F87" t="s">
        <v>19</v>
      </c>
      <c r="G87" t="s">
        <v>25</v>
      </c>
      <c r="H87" t="s">
        <v>15</v>
      </c>
      <c r="I87">
        <v>1</v>
      </c>
      <c r="J87" t="s">
        <v>26</v>
      </c>
      <c r="K87" t="s">
        <v>24</v>
      </c>
      <c r="L87">
        <v>26</v>
      </c>
      <c r="M87" t="str">
        <f t="shared" si="1"/>
        <v>aldolescence</v>
      </c>
      <c r="N87" t="s">
        <v>15</v>
      </c>
    </row>
    <row r="88" spans="1:14" x14ac:dyDescent="0.3">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40</v>
      </c>
      <c r="D90" s="3">
        <v>30000</v>
      </c>
      <c r="E90">
        <v>0</v>
      </c>
      <c r="F90" t="s">
        <v>19</v>
      </c>
      <c r="G90" t="s">
        <v>20</v>
      </c>
      <c r="H90" t="s">
        <v>18</v>
      </c>
      <c r="I90">
        <v>1</v>
      </c>
      <c r="J90" t="s">
        <v>22</v>
      </c>
      <c r="K90" t="s">
        <v>17</v>
      </c>
      <c r="L90">
        <v>29</v>
      </c>
      <c r="M90" t="str">
        <f t="shared" si="1"/>
        <v>aldolescence</v>
      </c>
      <c r="N90" t="s">
        <v>18</v>
      </c>
    </row>
    <row r="91" spans="1:14" x14ac:dyDescent="0.3">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aldolescence</v>
      </c>
      <c r="N92" t="s">
        <v>15</v>
      </c>
    </row>
    <row r="93" spans="1:14" x14ac:dyDescent="0.3">
      <c r="A93">
        <v>28436</v>
      </c>
      <c r="B93" t="s">
        <v>37</v>
      </c>
      <c r="C93" t="s">
        <v>40</v>
      </c>
      <c r="D93" s="3">
        <v>30000</v>
      </c>
      <c r="E93">
        <v>0</v>
      </c>
      <c r="F93" t="s">
        <v>19</v>
      </c>
      <c r="G93" t="s">
        <v>20</v>
      </c>
      <c r="H93" t="s">
        <v>18</v>
      </c>
      <c r="I93">
        <v>1</v>
      </c>
      <c r="J93" t="s">
        <v>16</v>
      </c>
      <c r="K93" t="s">
        <v>17</v>
      </c>
      <c r="L93">
        <v>30</v>
      </c>
      <c r="M93" t="str">
        <f t="shared" si="1"/>
        <v>Middle age</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40</v>
      </c>
      <c r="D100" s="3">
        <v>40000</v>
      </c>
      <c r="E100">
        <v>0</v>
      </c>
      <c r="F100" t="s">
        <v>31</v>
      </c>
      <c r="G100" t="s">
        <v>20</v>
      </c>
      <c r="H100" t="s">
        <v>15</v>
      </c>
      <c r="I100">
        <v>0</v>
      </c>
      <c r="J100" t="s">
        <v>16</v>
      </c>
      <c r="K100" t="s">
        <v>17</v>
      </c>
      <c r="L100">
        <v>25</v>
      </c>
      <c r="M100" t="str">
        <f t="shared" si="1"/>
        <v>aldolescence</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40</v>
      </c>
      <c r="D116" s="3">
        <v>20000</v>
      </c>
      <c r="E116">
        <v>0</v>
      </c>
      <c r="F116" t="s">
        <v>13</v>
      </c>
      <c r="G116" t="s">
        <v>20</v>
      </c>
      <c r="H116" t="s">
        <v>15</v>
      </c>
      <c r="I116">
        <v>0</v>
      </c>
      <c r="J116" t="s">
        <v>16</v>
      </c>
      <c r="K116" t="s">
        <v>24</v>
      </c>
      <c r="L116">
        <v>26</v>
      </c>
      <c r="M116" t="str">
        <f t="shared" si="1"/>
        <v>aldolescence</v>
      </c>
      <c r="N116" t="s">
        <v>15</v>
      </c>
    </row>
    <row r="117" spans="1:14" x14ac:dyDescent="0.3">
      <c r="A117">
        <v>24140</v>
      </c>
      <c r="B117" t="s">
        <v>37</v>
      </c>
      <c r="C117" t="s">
        <v>40</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aldolescence</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40</v>
      </c>
      <c r="D131" s="3">
        <v>10000</v>
      </c>
      <c r="E131">
        <v>3</v>
      </c>
      <c r="F131" t="s">
        <v>27</v>
      </c>
      <c r="G131" t="s">
        <v>25</v>
      </c>
      <c r="H131" t="s">
        <v>15</v>
      </c>
      <c r="I131">
        <v>1</v>
      </c>
      <c r="J131" t="s">
        <v>16</v>
      </c>
      <c r="K131" t="s">
        <v>17</v>
      </c>
      <c r="L131">
        <v>39</v>
      </c>
      <c r="M131" t="str">
        <f t="shared" ref="M131:M194" si="2">IF(L131&gt;=54,"Old",IF(L131&gt;=30,"Middle age",IF(L131&lt;30,"aldolescence")))</f>
        <v>Middle age</v>
      </c>
      <c r="N131" t="s">
        <v>15</v>
      </c>
    </row>
    <row r="132" spans="1:14" x14ac:dyDescent="0.3">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aldolescence</v>
      </c>
      <c r="N143" t="s">
        <v>15</v>
      </c>
    </row>
    <row r="144" spans="1:14" x14ac:dyDescent="0.3">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40</v>
      </c>
      <c r="D151" s="3">
        <v>30000</v>
      </c>
      <c r="E151">
        <v>0</v>
      </c>
      <c r="F151" t="s">
        <v>19</v>
      </c>
      <c r="G151" t="s">
        <v>20</v>
      </c>
      <c r="H151" t="s">
        <v>18</v>
      </c>
      <c r="I151">
        <v>1</v>
      </c>
      <c r="J151" t="s">
        <v>26</v>
      </c>
      <c r="K151" t="s">
        <v>17</v>
      </c>
      <c r="L151">
        <v>27</v>
      </c>
      <c r="M151" t="str">
        <f t="shared" si="2"/>
        <v>aldolescence</v>
      </c>
      <c r="N151" t="s">
        <v>18</v>
      </c>
    </row>
    <row r="152" spans="1:14" x14ac:dyDescent="0.3">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40</v>
      </c>
      <c r="D166" s="3">
        <v>10000</v>
      </c>
      <c r="E166">
        <v>0</v>
      </c>
      <c r="F166" t="s">
        <v>19</v>
      </c>
      <c r="G166" t="s">
        <v>25</v>
      </c>
      <c r="H166" t="s">
        <v>15</v>
      </c>
      <c r="I166">
        <v>1</v>
      </c>
      <c r="J166" t="s">
        <v>22</v>
      </c>
      <c r="K166" t="s">
        <v>24</v>
      </c>
      <c r="L166">
        <v>25</v>
      </c>
      <c r="M166" t="str">
        <f t="shared" si="2"/>
        <v>aldolescence</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aldolescence</v>
      </c>
      <c r="N167" t="s">
        <v>18</v>
      </c>
    </row>
    <row r="168" spans="1:14" x14ac:dyDescent="0.3">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40</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aldolescence</v>
      </c>
      <c r="N175" t="s">
        <v>18</v>
      </c>
    </row>
    <row r="176" spans="1:14" x14ac:dyDescent="0.3">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aldolescence</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40</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IF(L195&gt;=54,"Old",IF(L195&gt;=30,"Middle age",IF(L195&lt;30,"aldolescence")))</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40</v>
      </c>
      <c r="D197" s="3">
        <v>20000</v>
      </c>
      <c r="E197">
        <v>0</v>
      </c>
      <c r="F197" t="s">
        <v>13</v>
      </c>
      <c r="G197" t="s">
        <v>20</v>
      </c>
      <c r="H197" t="s">
        <v>15</v>
      </c>
      <c r="I197">
        <v>0</v>
      </c>
      <c r="J197" t="s">
        <v>16</v>
      </c>
      <c r="K197" t="s">
        <v>24</v>
      </c>
      <c r="L197">
        <v>25</v>
      </c>
      <c r="M197" t="str">
        <f t="shared" si="3"/>
        <v>aldolescence</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40</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40</v>
      </c>
      <c r="D203" s="3">
        <v>10000</v>
      </c>
      <c r="E203">
        <v>1</v>
      </c>
      <c r="F203" t="s">
        <v>27</v>
      </c>
      <c r="G203" t="s">
        <v>25</v>
      </c>
      <c r="H203" t="s">
        <v>15</v>
      </c>
      <c r="I203">
        <v>0</v>
      </c>
      <c r="J203" t="s">
        <v>22</v>
      </c>
      <c r="K203" t="s">
        <v>24</v>
      </c>
      <c r="L203">
        <v>27</v>
      </c>
      <c r="M203" t="str">
        <f t="shared" si="3"/>
        <v>aldolescence</v>
      </c>
      <c r="N203" t="s">
        <v>15</v>
      </c>
    </row>
    <row r="204" spans="1:14" x14ac:dyDescent="0.3">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40</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aldolescence</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40</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40</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40</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aldolescence</v>
      </c>
      <c r="N219" t="s">
        <v>18</v>
      </c>
    </row>
    <row r="220" spans="1:14" x14ac:dyDescent="0.3">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40</v>
      </c>
      <c r="D221" s="3">
        <v>10000</v>
      </c>
      <c r="E221">
        <v>0</v>
      </c>
      <c r="F221" t="s">
        <v>19</v>
      </c>
      <c r="G221" t="s">
        <v>25</v>
      </c>
      <c r="H221" t="s">
        <v>15</v>
      </c>
      <c r="I221">
        <v>1</v>
      </c>
      <c r="J221" t="s">
        <v>26</v>
      </c>
      <c r="K221" t="s">
        <v>24</v>
      </c>
      <c r="L221">
        <v>26</v>
      </c>
      <c r="M221" t="str">
        <f t="shared" si="3"/>
        <v>aldolescence</v>
      </c>
      <c r="N221" t="s">
        <v>15</v>
      </c>
    </row>
    <row r="222" spans="1:14" x14ac:dyDescent="0.3">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40</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40</v>
      </c>
      <c r="D235" s="3">
        <v>20000</v>
      </c>
      <c r="E235">
        <v>0</v>
      </c>
      <c r="F235" t="s">
        <v>13</v>
      </c>
      <c r="G235" t="s">
        <v>20</v>
      </c>
      <c r="H235" t="s">
        <v>15</v>
      </c>
      <c r="I235">
        <v>0</v>
      </c>
      <c r="J235" t="s">
        <v>16</v>
      </c>
      <c r="K235" t="s">
        <v>24</v>
      </c>
      <c r="L235">
        <v>27</v>
      </c>
      <c r="M235" t="str">
        <f t="shared" si="3"/>
        <v>aldolescence</v>
      </c>
      <c r="N235" t="s">
        <v>15</v>
      </c>
    </row>
    <row r="236" spans="1:14" x14ac:dyDescent="0.3">
      <c r="A236">
        <v>24611</v>
      </c>
      <c r="B236" t="s">
        <v>37</v>
      </c>
      <c r="C236" t="s">
        <v>40</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aldolescence</v>
      </c>
      <c r="N239" t="s">
        <v>15</v>
      </c>
    </row>
    <row r="240" spans="1:14" x14ac:dyDescent="0.3">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aldolescence</v>
      </c>
      <c r="N243" t="s">
        <v>18</v>
      </c>
    </row>
    <row r="244" spans="1:14" x14ac:dyDescent="0.3">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aldolescence</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IF(L259&gt;=54,"Old",IF(L259&gt;=30,"Middle age",IF(L259&lt;30,"aldolescence")))</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aldolescence</v>
      </c>
      <c r="N268" t="s">
        <v>18</v>
      </c>
    </row>
    <row r="269" spans="1:14" x14ac:dyDescent="0.3">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aldolescence</v>
      </c>
      <c r="N273" t="s">
        <v>18</v>
      </c>
    </row>
    <row r="274" spans="1:14" x14ac:dyDescent="0.3">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40</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aldolescence</v>
      </c>
      <c r="N303" t="s">
        <v>15</v>
      </c>
    </row>
    <row r="304" spans="1:14" x14ac:dyDescent="0.3">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40</v>
      </c>
      <c r="D320" s="3">
        <v>130000</v>
      </c>
      <c r="E320">
        <v>4</v>
      </c>
      <c r="F320" t="s">
        <v>19</v>
      </c>
      <c r="G320" t="s">
        <v>21</v>
      </c>
      <c r="H320" t="s">
        <v>18</v>
      </c>
      <c r="I320">
        <v>3</v>
      </c>
      <c r="J320" t="s">
        <v>47</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IF(L323&gt;=54,"Old",IF(L323&gt;=30,"Middle age",IF(L323&lt;30,"aldolescence")))</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aldolescence</v>
      </c>
      <c r="N328" t="s">
        <v>15</v>
      </c>
    </row>
    <row r="329" spans="1:14" x14ac:dyDescent="0.3">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40</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40</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aldolescence</v>
      </c>
      <c r="N351" t="s">
        <v>15</v>
      </c>
    </row>
    <row r="352" spans="1:14" x14ac:dyDescent="0.3">
      <c r="A352">
        <v>27878</v>
      </c>
      <c r="B352" t="s">
        <v>37</v>
      </c>
      <c r="C352" t="s">
        <v>40</v>
      </c>
      <c r="D352" s="3">
        <v>20000</v>
      </c>
      <c r="E352">
        <v>0</v>
      </c>
      <c r="F352" t="s">
        <v>19</v>
      </c>
      <c r="G352" t="s">
        <v>25</v>
      </c>
      <c r="H352" t="s">
        <v>18</v>
      </c>
      <c r="I352">
        <v>0</v>
      </c>
      <c r="J352" t="s">
        <v>16</v>
      </c>
      <c r="K352" t="s">
        <v>24</v>
      </c>
      <c r="L352">
        <v>28</v>
      </c>
      <c r="M352" t="str">
        <f t="shared" si="5"/>
        <v>aldolescence</v>
      </c>
      <c r="N352" t="s">
        <v>15</v>
      </c>
    </row>
    <row r="353" spans="1:14" x14ac:dyDescent="0.3">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40</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3">
        <v>80000</v>
      </c>
      <c r="E361">
        <v>0</v>
      </c>
      <c r="F361" t="s">
        <v>13</v>
      </c>
      <c r="G361" t="s">
        <v>21</v>
      </c>
      <c r="H361" t="s">
        <v>15</v>
      </c>
      <c r="I361">
        <v>3</v>
      </c>
      <c r="J361" t="s">
        <v>47</v>
      </c>
      <c r="K361" t="s">
        <v>24</v>
      </c>
      <c r="L361">
        <v>30</v>
      </c>
      <c r="M361" t="str">
        <f t="shared" si="5"/>
        <v>Middle age</v>
      </c>
      <c r="N361" t="s">
        <v>18</v>
      </c>
    </row>
    <row r="362" spans="1:14" x14ac:dyDescent="0.3">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aldolescence</v>
      </c>
      <c r="N363" t="s">
        <v>15</v>
      </c>
    </row>
    <row r="364" spans="1:14" x14ac:dyDescent="0.3">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40</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40</v>
      </c>
      <c r="D382" s="3">
        <v>70000</v>
      </c>
      <c r="E382">
        <v>0</v>
      </c>
      <c r="F382" t="s">
        <v>13</v>
      </c>
      <c r="G382" t="s">
        <v>21</v>
      </c>
      <c r="H382" t="s">
        <v>18</v>
      </c>
      <c r="I382">
        <v>3</v>
      </c>
      <c r="J382" t="s">
        <v>47</v>
      </c>
      <c r="K382" t="s">
        <v>24</v>
      </c>
      <c r="L382">
        <v>30</v>
      </c>
      <c r="M382" t="str">
        <f t="shared" si="5"/>
        <v>Middle age</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aldolescence</v>
      </c>
      <c r="N386" t="s">
        <v>15</v>
      </c>
    </row>
    <row r="387" spans="1:14" x14ac:dyDescent="0.3">
      <c r="A387">
        <v>18018</v>
      </c>
      <c r="B387" t="s">
        <v>37</v>
      </c>
      <c r="C387" t="s">
        <v>40</v>
      </c>
      <c r="D387" s="3">
        <v>30000</v>
      </c>
      <c r="E387">
        <v>3</v>
      </c>
      <c r="F387" t="s">
        <v>19</v>
      </c>
      <c r="G387" t="s">
        <v>20</v>
      </c>
      <c r="H387" t="s">
        <v>15</v>
      </c>
      <c r="I387">
        <v>0</v>
      </c>
      <c r="J387" t="s">
        <v>16</v>
      </c>
      <c r="K387" t="s">
        <v>17</v>
      </c>
      <c r="L387">
        <v>43</v>
      </c>
      <c r="M387" t="str">
        <f t="shared" ref="M387:M450" si="6">IF(L387&gt;=54,"Old",IF(L387&gt;=30,"Middle age",IF(L387&lt;30,"aldolescence")))</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40</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40</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40</v>
      </c>
      <c r="D428" s="3">
        <v>30000</v>
      </c>
      <c r="E428">
        <v>0</v>
      </c>
      <c r="F428" t="s">
        <v>19</v>
      </c>
      <c r="G428" t="s">
        <v>20</v>
      </c>
      <c r="H428" t="s">
        <v>18</v>
      </c>
      <c r="I428">
        <v>1</v>
      </c>
      <c r="J428" t="s">
        <v>22</v>
      </c>
      <c r="K428" t="s">
        <v>17</v>
      </c>
      <c r="L428">
        <v>28</v>
      </c>
      <c r="M428" t="str">
        <f t="shared" si="6"/>
        <v>aldolescence</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40</v>
      </c>
      <c r="D433" s="3">
        <v>20000</v>
      </c>
      <c r="E433">
        <v>0</v>
      </c>
      <c r="F433" t="s">
        <v>19</v>
      </c>
      <c r="G433" t="s">
        <v>25</v>
      </c>
      <c r="H433" t="s">
        <v>15</v>
      </c>
      <c r="I433">
        <v>0</v>
      </c>
      <c r="J433" t="s">
        <v>16</v>
      </c>
      <c r="K433" t="s">
        <v>24</v>
      </c>
      <c r="L433">
        <v>28</v>
      </c>
      <c r="M433" t="str">
        <f t="shared" si="6"/>
        <v>aldolescence</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aldolescence</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aldolescence</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40</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IF(L451&gt;=54,"Old",IF(L451&gt;=30,"Middle age",IF(L451&lt;30,"aldolescence")))</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40</v>
      </c>
      <c r="D472" s="3">
        <v>30000</v>
      </c>
      <c r="E472">
        <v>0</v>
      </c>
      <c r="F472" t="s">
        <v>27</v>
      </c>
      <c r="G472" t="s">
        <v>25</v>
      </c>
      <c r="H472" t="s">
        <v>18</v>
      </c>
      <c r="I472">
        <v>1</v>
      </c>
      <c r="J472" t="s">
        <v>26</v>
      </c>
      <c r="K472" t="s">
        <v>17</v>
      </c>
      <c r="L472">
        <v>28</v>
      </c>
      <c r="M472" t="str">
        <f t="shared" si="7"/>
        <v>aldolescence</v>
      </c>
      <c r="N472" t="s">
        <v>18</v>
      </c>
    </row>
    <row r="473" spans="1:14" x14ac:dyDescent="0.3">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40</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40</v>
      </c>
      <c r="D504" s="3">
        <v>40000</v>
      </c>
      <c r="E504">
        <v>0</v>
      </c>
      <c r="F504" t="s">
        <v>19</v>
      </c>
      <c r="G504" t="s">
        <v>14</v>
      </c>
      <c r="H504" t="s">
        <v>15</v>
      </c>
      <c r="I504">
        <v>1</v>
      </c>
      <c r="J504" t="s">
        <v>23</v>
      </c>
      <c r="K504" t="s">
        <v>32</v>
      </c>
      <c r="L504">
        <v>29</v>
      </c>
      <c r="M504" t="str">
        <f t="shared" si="7"/>
        <v>aldolescence</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40</v>
      </c>
      <c r="D510" s="3">
        <v>60000</v>
      </c>
      <c r="E510">
        <v>0</v>
      </c>
      <c r="F510" t="s">
        <v>19</v>
      </c>
      <c r="G510" t="s">
        <v>14</v>
      </c>
      <c r="H510" t="s">
        <v>18</v>
      </c>
      <c r="I510">
        <v>2</v>
      </c>
      <c r="J510" t="s">
        <v>26</v>
      </c>
      <c r="K510" t="s">
        <v>32</v>
      </c>
      <c r="L510">
        <v>29</v>
      </c>
      <c r="M510" t="str">
        <f t="shared" si="7"/>
        <v>aldolescence</v>
      </c>
      <c r="N510" t="s">
        <v>18</v>
      </c>
    </row>
    <row r="511" spans="1:14" x14ac:dyDescent="0.3">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IF(L515&gt;=54,"Old",IF(L515&gt;=30,"Middle age",IF(L515&lt;30,"aldolescence")))</f>
        <v>Old</v>
      </c>
      <c r="N515" t="s">
        <v>15</v>
      </c>
    </row>
    <row r="516" spans="1:14" x14ac:dyDescent="0.3">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40</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40</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aldolescence</v>
      </c>
      <c r="N530" t="s">
        <v>18</v>
      </c>
    </row>
    <row r="531" spans="1:14" x14ac:dyDescent="0.3">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40</v>
      </c>
      <c r="D532" s="3">
        <v>60000</v>
      </c>
      <c r="E532">
        <v>0</v>
      </c>
      <c r="F532" t="s">
        <v>19</v>
      </c>
      <c r="G532" t="s">
        <v>14</v>
      </c>
      <c r="H532" t="s">
        <v>15</v>
      </c>
      <c r="I532">
        <v>1</v>
      </c>
      <c r="J532" t="s">
        <v>23</v>
      </c>
      <c r="K532" t="s">
        <v>32</v>
      </c>
      <c r="L532">
        <v>27</v>
      </c>
      <c r="M532" t="str">
        <f t="shared" si="8"/>
        <v>aldolescence</v>
      </c>
      <c r="N532" t="s">
        <v>15</v>
      </c>
    </row>
    <row r="533" spans="1:14" x14ac:dyDescent="0.3">
      <c r="A533">
        <v>14092</v>
      </c>
      <c r="B533" t="s">
        <v>37</v>
      </c>
      <c r="C533" t="s">
        <v>40</v>
      </c>
      <c r="D533" s="3">
        <v>30000</v>
      </c>
      <c r="E533">
        <v>0</v>
      </c>
      <c r="F533" t="s">
        <v>29</v>
      </c>
      <c r="G533" t="s">
        <v>20</v>
      </c>
      <c r="H533" t="s">
        <v>15</v>
      </c>
      <c r="I533">
        <v>2</v>
      </c>
      <c r="J533" t="s">
        <v>23</v>
      </c>
      <c r="K533" t="s">
        <v>32</v>
      </c>
      <c r="L533">
        <v>28</v>
      </c>
      <c r="M533" t="str">
        <f t="shared" si="8"/>
        <v>aldolescence</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40</v>
      </c>
      <c r="D544" s="3">
        <v>40000</v>
      </c>
      <c r="E544">
        <v>0</v>
      </c>
      <c r="F544" t="s">
        <v>27</v>
      </c>
      <c r="G544" t="s">
        <v>14</v>
      </c>
      <c r="H544" t="s">
        <v>15</v>
      </c>
      <c r="I544">
        <v>2</v>
      </c>
      <c r="J544" t="s">
        <v>23</v>
      </c>
      <c r="K544" t="s">
        <v>32</v>
      </c>
      <c r="L544">
        <v>29</v>
      </c>
      <c r="M544" t="str">
        <f t="shared" si="8"/>
        <v>aldolescence</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40</v>
      </c>
      <c r="D547" s="3">
        <v>60000</v>
      </c>
      <c r="E547">
        <v>0</v>
      </c>
      <c r="F547" t="s">
        <v>19</v>
      </c>
      <c r="G547" t="s">
        <v>14</v>
      </c>
      <c r="H547" t="s">
        <v>18</v>
      </c>
      <c r="I547">
        <v>2</v>
      </c>
      <c r="J547" t="s">
        <v>26</v>
      </c>
      <c r="K547" t="s">
        <v>32</v>
      </c>
      <c r="L547">
        <v>29</v>
      </c>
      <c r="M547" t="str">
        <f t="shared" si="8"/>
        <v>aldolescence</v>
      </c>
      <c r="N547" t="s">
        <v>18</v>
      </c>
    </row>
    <row r="548" spans="1:14" x14ac:dyDescent="0.3">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40</v>
      </c>
      <c r="D554" s="3">
        <v>60000</v>
      </c>
      <c r="E554">
        <v>3</v>
      </c>
      <c r="F554" t="s">
        <v>27</v>
      </c>
      <c r="G554" t="s">
        <v>21</v>
      </c>
      <c r="H554" t="s">
        <v>15</v>
      </c>
      <c r="I554">
        <v>2</v>
      </c>
      <c r="J554" t="s">
        <v>47</v>
      </c>
      <c r="K554" t="s">
        <v>32</v>
      </c>
      <c r="L554">
        <v>54</v>
      </c>
      <c r="M554" t="str">
        <f t="shared" si="8"/>
        <v>Old</v>
      </c>
      <c r="N554" t="s">
        <v>15</v>
      </c>
    </row>
    <row r="555" spans="1:14" x14ac:dyDescent="0.3">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aldolescence</v>
      </c>
      <c r="N565" t="s">
        <v>18</v>
      </c>
    </row>
    <row r="566" spans="1:14" x14ac:dyDescent="0.3">
      <c r="A566">
        <v>17369</v>
      </c>
      <c r="B566" t="s">
        <v>37</v>
      </c>
      <c r="C566" t="s">
        <v>40</v>
      </c>
      <c r="D566" s="3">
        <v>30000</v>
      </c>
      <c r="E566">
        <v>0</v>
      </c>
      <c r="F566" t="s">
        <v>19</v>
      </c>
      <c r="G566" t="s">
        <v>14</v>
      </c>
      <c r="H566" t="s">
        <v>15</v>
      </c>
      <c r="I566">
        <v>1</v>
      </c>
      <c r="J566" t="s">
        <v>23</v>
      </c>
      <c r="K566" t="s">
        <v>32</v>
      </c>
      <c r="L566">
        <v>27</v>
      </c>
      <c r="M566" t="str">
        <f t="shared" si="8"/>
        <v>aldolescence</v>
      </c>
      <c r="N566" t="s">
        <v>18</v>
      </c>
    </row>
    <row r="567" spans="1:14" x14ac:dyDescent="0.3">
      <c r="A567">
        <v>14495</v>
      </c>
      <c r="B567" t="s">
        <v>36</v>
      </c>
      <c r="C567" t="s">
        <v>40</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40</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40</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40</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40</v>
      </c>
      <c r="D579" s="3">
        <v>120000</v>
      </c>
      <c r="E579">
        <v>1</v>
      </c>
      <c r="F579" t="s">
        <v>13</v>
      </c>
      <c r="G579" t="s">
        <v>28</v>
      </c>
      <c r="H579" t="s">
        <v>15</v>
      </c>
      <c r="I579">
        <v>4</v>
      </c>
      <c r="J579" t="s">
        <v>16</v>
      </c>
      <c r="K579" t="s">
        <v>32</v>
      </c>
      <c r="L579">
        <v>38</v>
      </c>
      <c r="M579" t="str">
        <f t="shared" ref="M579:M642" si="9">IF(L579&gt;=54,"Old",IF(L579&gt;=30,"Middle age",IF(L579&lt;30,"aldolescence")))</f>
        <v>Middle age</v>
      </c>
      <c r="N579" t="s">
        <v>18</v>
      </c>
    </row>
    <row r="580" spans="1:14" x14ac:dyDescent="0.3">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40</v>
      </c>
      <c r="D583" s="3">
        <v>40000</v>
      </c>
      <c r="E583">
        <v>0</v>
      </c>
      <c r="F583" t="s">
        <v>19</v>
      </c>
      <c r="G583" t="s">
        <v>14</v>
      </c>
      <c r="H583" t="s">
        <v>15</v>
      </c>
      <c r="I583">
        <v>1</v>
      </c>
      <c r="J583" t="s">
        <v>23</v>
      </c>
      <c r="K583" t="s">
        <v>32</v>
      </c>
      <c r="L583">
        <v>28</v>
      </c>
      <c r="M583" t="str">
        <f t="shared" si="9"/>
        <v>aldolescence</v>
      </c>
      <c r="N583" t="s">
        <v>18</v>
      </c>
    </row>
    <row r="584" spans="1:14" x14ac:dyDescent="0.3">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40</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40</v>
      </c>
      <c r="D606" s="3">
        <v>40000</v>
      </c>
      <c r="E606">
        <v>0</v>
      </c>
      <c r="F606" t="s">
        <v>27</v>
      </c>
      <c r="G606" t="s">
        <v>14</v>
      </c>
      <c r="H606" t="s">
        <v>15</v>
      </c>
      <c r="I606">
        <v>2</v>
      </c>
      <c r="J606" t="s">
        <v>23</v>
      </c>
      <c r="K606" t="s">
        <v>32</v>
      </c>
      <c r="L606">
        <v>27</v>
      </c>
      <c r="M606" t="str">
        <f t="shared" si="9"/>
        <v>aldolescence</v>
      </c>
      <c r="N606" t="s">
        <v>18</v>
      </c>
    </row>
    <row r="607" spans="1:14" x14ac:dyDescent="0.3">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aldolescence</v>
      </c>
      <c r="N614" t="s">
        <v>18</v>
      </c>
    </row>
    <row r="615" spans="1:14" x14ac:dyDescent="0.3">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aldolescence</v>
      </c>
      <c r="N626" t="s">
        <v>15</v>
      </c>
    </row>
    <row r="627" spans="1:14" x14ac:dyDescent="0.3">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aldolescence</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40</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40</v>
      </c>
      <c r="D639" s="3">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3">
        <v>50000</v>
      </c>
      <c r="E643">
        <v>4</v>
      </c>
      <c r="F643" t="s">
        <v>13</v>
      </c>
      <c r="G643" t="s">
        <v>28</v>
      </c>
      <c r="H643" t="s">
        <v>15</v>
      </c>
      <c r="I643">
        <v>2</v>
      </c>
      <c r="J643" t="s">
        <v>47</v>
      </c>
      <c r="K643" t="s">
        <v>32</v>
      </c>
      <c r="L643">
        <v>64</v>
      </c>
      <c r="M643" t="str">
        <f t="shared" ref="M643:M706" si="10">IF(L643&gt;=54,"Old",IF(L643&gt;=30,"Middle age",IF(L643&lt;30,"aldolescence")))</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40</v>
      </c>
      <c r="D663" s="3">
        <v>40000</v>
      </c>
      <c r="E663">
        <v>0</v>
      </c>
      <c r="F663" t="s">
        <v>27</v>
      </c>
      <c r="G663" t="s">
        <v>14</v>
      </c>
      <c r="H663" t="s">
        <v>18</v>
      </c>
      <c r="I663">
        <v>2</v>
      </c>
      <c r="J663" t="s">
        <v>16</v>
      </c>
      <c r="K663" t="s">
        <v>32</v>
      </c>
      <c r="L663">
        <v>28</v>
      </c>
      <c r="M663" t="str">
        <f t="shared" si="10"/>
        <v>aldolescence</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40</v>
      </c>
      <c r="D689" s="3">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40</v>
      </c>
      <c r="D690" s="3">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40</v>
      </c>
      <c r="D691" s="3">
        <v>30000</v>
      </c>
      <c r="E691">
        <v>0</v>
      </c>
      <c r="F691" t="s">
        <v>27</v>
      </c>
      <c r="G691" t="s">
        <v>14</v>
      </c>
      <c r="H691" t="s">
        <v>15</v>
      </c>
      <c r="I691">
        <v>2</v>
      </c>
      <c r="J691" t="s">
        <v>23</v>
      </c>
      <c r="K691" t="s">
        <v>32</v>
      </c>
      <c r="L691">
        <v>26</v>
      </c>
      <c r="M691" t="str">
        <f t="shared" si="10"/>
        <v>aldolescence</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40</v>
      </c>
      <c r="D698" s="3">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aldolescence</v>
      </c>
      <c r="N699" t="s">
        <v>18</v>
      </c>
    </row>
    <row r="700" spans="1:14" x14ac:dyDescent="0.3">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40</v>
      </c>
      <c r="D703" s="3">
        <v>30000</v>
      </c>
      <c r="E703">
        <v>0</v>
      </c>
      <c r="F703" t="s">
        <v>27</v>
      </c>
      <c r="G703" t="s">
        <v>14</v>
      </c>
      <c r="H703" t="s">
        <v>15</v>
      </c>
      <c r="I703">
        <v>2</v>
      </c>
      <c r="J703" t="s">
        <v>23</v>
      </c>
      <c r="K703" t="s">
        <v>32</v>
      </c>
      <c r="L703">
        <v>26</v>
      </c>
      <c r="M703" t="str">
        <f t="shared" si="10"/>
        <v>aldolescence</v>
      </c>
      <c r="N703" t="s">
        <v>18</v>
      </c>
    </row>
    <row r="704" spans="1:14" x14ac:dyDescent="0.3">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IF(L707&gt;=54,"Old",IF(L707&gt;=30,"Middle age",IF(L707&lt;30,"aldolescence")))</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40</v>
      </c>
      <c r="D716" s="3">
        <v>40000</v>
      </c>
      <c r="E716">
        <v>0</v>
      </c>
      <c r="F716" t="s">
        <v>27</v>
      </c>
      <c r="G716" t="s">
        <v>14</v>
      </c>
      <c r="H716" t="s">
        <v>15</v>
      </c>
      <c r="I716">
        <v>2</v>
      </c>
      <c r="J716" t="s">
        <v>23</v>
      </c>
      <c r="K716" t="s">
        <v>32</v>
      </c>
      <c r="L716">
        <v>28</v>
      </c>
      <c r="M716" t="str">
        <f t="shared" si="11"/>
        <v>aldolescence</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40</v>
      </c>
      <c r="D730" s="3">
        <v>40000</v>
      </c>
      <c r="E730">
        <v>0</v>
      </c>
      <c r="F730" t="s">
        <v>27</v>
      </c>
      <c r="G730" t="s">
        <v>14</v>
      </c>
      <c r="H730" t="s">
        <v>15</v>
      </c>
      <c r="I730">
        <v>2</v>
      </c>
      <c r="J730" t="s">
        <v>23</v>
      </c>
      <c r="K730" t="s">
        <v>32</v>
      </c>
      <c r="L730">
        <v>27</v>
      </c>
      <c r="M730" t="str">
        <f t="shared" si="11"/>
        <v>aldolescence</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aldolescence</v>
      </c>
      <c r="N737" t="s">
        <v>18</v>
      </c>
    </row>
    <row r="738" spans="1:14" x14ac:dyDescent="0.3">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40</v>
      </c>
      <c r="D742" s="3">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40</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aldolescence</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aldolescence</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IF(L771&gt;=54,"Old",IF(L771&gt;=30,"Middle age",IF(L771&lt;30,"aldolescence")))</f>
        <v>Middle age</v>
      </c>
      <c r="N771" t="s">
        <v>18</v>
      </c>
    </row>
    <row r="772" spans="1:14" x14ac:dyDescent="0.3">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40</v>
      </c>
      <c r="D777" s="3">
        <v>70000</v>
      </c>
      <c r="E777">
        <v>2</v>
      </c>
      <c r="F777" t="s">
        <v>29</v>
      </c>
      <c r="G777" t="s">
        <v>14</v>
      </c>
      <c r="H777" t="s">
        <v>15</v>
      </c>
      <c r="I777">
        <v>2</v>
      </c>
      <c r="J777" t="s">
        <v>47</v>
      </c>
      <c r="K777" t="s">
        <v>32</v>
      </c>
      <c r="L777">
        <v>54</v>
      </c>
      <c r="M777" t="str">
        <f t="shared" si="12"/>
        <v>Old</v>
      </c>
      <c r="N777" t="s">
        <v>18</v>
      </c>
    </row>
    <row r="778" spans="1:14" x14ac:dyDescent="0.3">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40</v>
      </c>
      <c r="D779" s="3">
        <v>40000</v>
      </c>
      <c r="E779">
        <v>0</v>
      </c>
      <c r="F779" t="s">
        <v>27</v>
      </c>
      <c r="G779" t="s">
        <v>14</v>
      </c>
      <c r="H779" t="s">
        <v>15</v>
      </c>
      <c r="I779">
        <v>2</v>
      </c>
      <c r="J779" t="s">
        <v>23</v>
      </c>
      <c r="K779" t="s">
        <v>32</v>
      </c>
      <c r="L779">
        <v>27</v>
      </c>
      <c r="M779" t="str">
        <f t="shared" si="12"/>
        <v>aldolescence</v>
      </c>
      <c r="N779" t="s">
        <v>18</v>
      </c>
    </row>
    <row r="780" spans="1:14" x14ac:dyDescent="0.3">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aldolescence</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40</v>
      </c>
      <c r="D793" s="3">
        <v>40000</v>
      </c>
      <c r="E793">
        <v>0</v>
      </c>
      <c r="F793" t="s">
        <v>27</v>
      </c>
      <c r="G793" t="s">
        <v>14</v>
      </c>
      <c r="H793" t="s">
        <v>15</v>
      </c>
      <c r="I793">
        <v>2</v>
      </c>
      <c r="J793" t="s">
        <v>23</v>
      </c>
      <c r="K793" t="s">
        <v>32</v>
      </c>
      <c r="L793">
        <v>28</v>
      </c>
      <c r="M793" t="str">
        <f t="shared" si="12"/>
        <v>aldolescence</v>
      </c>
      <c r="N793" t="s">
        <v>15</v>
      </c>
    </row>
    <row r="794" spans="1:14" x14ac:dyDescent="0.3">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40</v>
      </c>
      <c r="D799" s="3">
        <v>60000</v>
      </c>
      <c r="E799">
        <v>0</v>
      </c>
      <c r="F799" t="s">
        <v>19</v>
      </c>
      <c r="G799" t="s">
        <v>14</v>
      </c>
      <c r="H799" t="s">
        <v>15</v>
      </c>
      <c r="I799">
        <v>1</v>
      </c>
      <c r="J799" t="s">
        <v>23</v>
      </c>
      <c r="K799" t="s">
        <v>32</v>
      </c>
      <c r="L799">
        <v>27</v>
      </c>
      <c r="M799" t="str">
        <f t="shared" si="12"/>
        <v>aldolescence</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aldolescence</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3">
        <v>40000</v>
      </c>
      <c r="E804">
        <v>0</v>
      </c>
      <c r="F804" t="s">
        <v>19</v>
      </c>
      <c r="G804" t="s">
        <v>14</v>
      </c>
      <c r="H804" t="s">
        <v>15</v>
      </c>
      <c r="I804">
        <v>1</v>
      </c>
      <c r="J804" t="s">
        <v>23</v>
      </c>
      <c r="K804" t="s">
        <v>32</v>
      </c>
      <c r="L804">
        <v>27</v>
      </c>
      <c r="M804" t="str">
        <f t="shared" si="12"/>
        <v>aldolescence</v>
      </c>
      <c r="N804" t="s">
        <v>18</v>
      </c>
    </row>
    <row r="805" spans="1:14" x14ac:dyDescent="0.3">
      <c r="A805">
        <v>15255</v>
      </c>
      <c r="B805" t="s">
        <v>36</v>
      </c>
      <c r="C805" t="s">
        <v>40</v>
      </c>
      <c r="D805" s="3">
        <v>40000</v>
      </c>
      <c r="E805">
        <v>0</v>
      </c>
      <c r="F805" t="s">
        <v>27</v>
      </c>
      <c r="G805" t="s">
        <v>14</v>
      </c>
      <c r="H805" t="s">
        <v>15</v>
      </c>
      <c r="I805">
        <v>2</v>
      </c>
      <c r="J805" t="s">
        <v>23</v>
      </c>
      <c r="K805" t="s">
        <v>32</v>
      </c>
      <c r="L805">
        <v>28</v>
      </c>
      <c r="M805" t="str">
        <f t="shared" si="12"/>
        <v>aldolescence</v>
      </c>
      <c r="N805" t="s">
        <v>15</v>
      </c>
    </row>
    <row r="806" spans="1:14" x14ac:dyDescent="0.3">
      <c r="A806">
        <v>13154</v>
      </c>
      <c r="B806" t="s">
        <v>36</v>
      </c>
      <c r="C806" t="s">
        <v>40</v>
      </c>
      <c r="D806" s="3">
        <v>40000</v>
      </c>
      <c r="E806">
        <v>0</v>
      </c>
      <c r="F806" t="s">
        <v>27</v>
      </c>
      <c r="G806" t="s">
        <v>14</v>
      </c>
      <c r="H806" t="s">
        <v>18</v>
      </c>
      <c r="I806">
        <v>2</v>
      </c>
      <c r="J806" t="s">
        <v>16</v>
      </c>
      <c r="K806" t="s">
        <v>32</v>
      </c>
      <c r="L806">
        <v>27</v>
      </c>
      <c r="M806" t="str">
        <f t="shared" si="12"/>
        <v>aldolescence</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3">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40</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aldolescence</v>
      </c>
      <c r="N830" t="s">
        <v>18</v>
      </c>
    </row>
    <row r="831" spans="1:14" x14ac:dyDescent="0.3">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IF(L835&gt;=54,"Old",IF(L835&gt;=30,"Middle age",IF(L835&lt;30,"aldolescence")))</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aldolescence</v>
      </c>
      <c r="N838" t="s">
        <v>18</v>
      </c>
    </row>
    <row r="839" spans="1:14" x14ac:dyDescent="0.3">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aldolescence</v>
      </c>
      <c r="N849" t="s">
        <v>18</v>
      </c>
    </row>
    <row r="850" spans="1:14" x14ac:dyDescent="0.3">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40</v>
      </c>
      <c r="D858" s="3">
        <v>40000</v>
      </c>
      <c r="E858">
        <v>0</v>
      </c>
      <c r="F858" t="s">
        <v>19</v>
      </c>
      <c r="G858" t="s">
        <v>14</v>
      </c>
      <c r="H858" t="s">
        <v>15</v>
      </c>
      <c r="I858">
        <v>1</v>
      </c>
      <c r="J858" t="s">
        <v>23</v>
      </c>
      <c r="K858" t="s">
        <v>32</v>
      </c>
      <c r="L858">
        <v>27</v>
      </c>
      <c r="M858" t="str">
        <f t="shared" si="13"/>
        <v>aldolescence</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40</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40</v>
      </c>
      <c r="D878" s="3">
        <v>30000</v>
      </c>
      <c r="E878">
        <v>0</v>
      </c>
      <c r="F878" t="s">
        <v>29</v>
      </c>
      <c r="G878" t="s">
        <v>20</v>
      </c>
      <c r="H878" t="s">
        <v>18</v>
      </c>
      <c r="I878">
        <v>2</v>
      </c>
      <c r="J878" t="s">
        <v>16</v>
      </c>
      <c r="K878" t="s">
        <v>32</v>
      </c>
      <c r="L878">
        <v>26</v>
      </c>
      <c r="M878" t="str">
        <f t="shared" si="13"/>
        <v>aldolescence</v>
      </c>
      <c r="N878" t="s">
        <v>18</v>
      </c>
    </row>
    <row r="879" spans="1:14" x14ac:dyDescent="0.3">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40</v>
      </c>
      <c r="D899" s="3">
        <v>30000</v>
      </c>
      <c r="E899">
        <v>0</v>
      </c>
      <c r="F899" t="s">
        <v>29</v>
      </c>
      <c r="G899" t="s">
        <v>20</v>
      </c>
      <c r="H899" t="s">
        <v>18</v>
      </c>
      <c r="I899">
        <v>2</v>
      </c>
      <c r="J899" t="s">
        <v>16</v>
      </c>
      <c r="K899" t="s">
        <v>32</v>
      </c>
      <c r="L899">
        <v>28</v>
      </c>
      <c r="M899" t="str">
        <f t="shared" ref="M899:M962" si="14">IF(L899&gt;=54,"Old",IF(L899&gt;=30,"Middle age",IF(L899&lt;30,"aldolescence")))</f>
        <v>aldolescence</v>
      </c>
      <c r="N899" t="s">
        <v>18</v>
      </c>
    </row>
    <row r="900" spans="1:14" x14ac:dyDescent="0.3">
      <c r="A900">
        <v>18066</v>
      </c>
      <c r="B900" t="s">
        <v>37</v>
      </c>
      <c r="C900" t="s">
        <v>40</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aldolescence</v>
      </c>
      <c r="N934" t="s">
        <v>15</v>
      </c>
    </row>
    <row r="935" spans="1:14" x14ac:dyDescent="0.3">
      <c r="A935">
        <v>11941</v>
      </c>
      <c r="B935" t="s">
        <v>37</v>
      </c>
      <c r="C935" t="s">
        <v>40</v>
      </c>
      <c r="D935" s="3">
        <v>60000</v>
      </c>
      <c r="E935">
        <v>0</v>
      </c>
      <c r="F935" t="s">
        <v>19</v>
      </c>
      <c r="G935" t="s">
        <v>14</v>
      </c>
      <c r="H935" t="s">
        <v>15</v>
      </c>
      <c r="I935">
        <v>0</v>
      </c>
      <c r="J935" t="s">
        <v>23</v>
      </c>
      <c r="K935" t="s">
        <v>32</v>
      </c>
      <c r="L935">
        <v>29</v>
      </c>
      <c r="M935" t="str">
        <f t="shared" si="14"/>
        <v>aldolescence</v>
      </c>
      <c r="N935" t="s">
        <v>18</v>
      </c>
    </row>
    <row r="936" spans="1:14" x14ac:dyDescent="0.3">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aldolescence</v>
      </c>
      <c r="N940" t="s">
        <v>18</v>
      </c>
    </row>
    <row r="941" spans="1:14" x14ac:dyDescent="0.3">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IF(L963&gt;=54,"Old",IF(L963&gt;=30,"Middle age",IF(L963&lt;30,"aldolescence")))</f>
        <v>Old</v>
      </c>
      <c r="N963" t="s">
        <v>18</v>
      </c>
    </row>
    <row r="964" spans="1:14" x14ac:dyDescent="0.3">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40</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40</v>
      </c>
      <c r="D970" s="3">
        <v>30000</v>
      </c>
      <c r="E970">
        <v>0</v>
      </c>
      <c r="F970" t="s">
        <v>29</v>
      </c>
      <c r="G970" t="s">
        <v>20</v>
      </c>
      <c r="H970" t="s">
        <v>18</v>
      </c>
      <c r="I970">
        <v>2</v>
      </c>
      <c r="J970" t="s">
        <v>23</v>
      </c>
      <c r="K970" t="s">
        <v>32</v>
      </c>
      <c r="L970">
        <v>27</v>
      </c>
      <c r="M970" t="str">
        <f t="shared" si="15"/>
        <v>aldolescence</v>
      </c>
      <c r="N970" t="s">
        <v>18</v>
      </c>
    </row>
    <row r="971" spans="1:14" x14ac:dyDescent="0.3">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40</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aldolescence</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40</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40</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60570-C74B-4A3A-9DEC-CB5A84B5BC5A}">
  <dimension ref="A1:D50"/>
  <sheetViews>
    <sheetView topLeftCell="A70" workbookViewId="0">
      <selection activeCell="A65" sqref="A6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44</v>
      </c>
      <c r="B1" s="4" t="s">
        <v>45</v>
      </c>
    </row>
    <row r="2" spans="1:4" x14ac:dyDescent="0.3">
      <c r="A2" s="4" t="s">
        <v>42</v>
      </c>
      <c r="B2" t="s">
        <v>18</v>
      </c>
      <c r="C2" t="s">
        <v>15</v>
      </c>
      <c r="D2" t="s">
        <v>43</v>
      </c>
    </row>
    <row r="3" spans="1:4" x14ac:dyDescent="0.3">
      <c r="A3" s="5" t="s">
        <v>39</v>
      </c>
      <c r="B3" s="3">
        <v>53440</v>
      </c>
      <c r="C3" s="3">
        <v>55774.058577405856</v>
      </c>
      <c r="D3" s="3">
        <v>54580.777096114522</v>
      </c>
    </row>
    <row r="4" spans="1:4" x14ac:dyDescent="0.3">
      <c r="A4" s="5" t="s">
        <v>40</v>
      </c>
      <c r="B4" s="3">
        <v>56208.178438661707</v>
      </c>
      <c r="C4" s="3">
        <v>60123.966942148763</v>
      </c>
      <c r="D4" s="3">
        <v>58062.62230919765</v>
      </c>
    </row>
    <row r="5" spans="1:4" x14ac:dyDescent="0.3">
      <c r="A5" s="5" t="s">
        <v>43</v>
      </c>
      <c r="B5" s="3">
        <v>54874.759152215796</v>
      </c>
      <c r="C5" s="3">
        <v>57962.577962577961</v>
      </c>
      <c r="D5" s="3">
        <v>56360</v>
      </c>
    </row>
    <row r="25" spans="1:4" x14ac:dyDescent="0.3">
      <c r="A25" s="4" t="s">
        <v>46</v>
      </c>
      <c r="B25" s="4" t="s">
        <v>45</v>
      </c>
    </row>
    <row r="26" spans="1:4" x14ac:dyDescent="0.3">
      <c r="A26" s="4" t="s">
        <v>42</v>
      </c>
      <c r="B26" t="s">
        <v>18</v>
      </c>
      <c r="C26" t="s">
        <v>15</v>
      </c>
      <c r="D26" t="s">
        <v>43</v>
      </c>
    </row>
    <row r="27" spans="1:4" x14ac:dyDescent="0.3">
      <c r="A27" s="5" t="s">
        <v>16</v>
      </c>
      <c r="B27">
        <v>166</v>
      </c>
      <c r="C27">
        <v>200</v>
      </c>
      <c r="D27">
        <v>366</v>
      </c>
    </row>
    <row r="28" spans="1:4" x14ac:dyDescent="0.3">
      <c r="A28" s="5" t="s">
        <v>26</v>
      </c>
      <c r="B28">
        <v>92</v>
      </c>
      <c r="C28">
        <v>77</v>
      </c>
      <c r="D28">
        <v>169</v>
      </c>
    </row>
    <row r="29" spans="1:4" x14ac:dyDescent="0.3">
      <c r="A29" s="5" t="s">
        <v>22</v>
      </c>
      <c r="B29">
        <v>67</v>
      </c>
      <c r="C29">
        <v>95</v>
      </c>
      <c r="D29">
        <v>162</v>
      </c>
    </row>
    <row r="30" spans="1:4" x14ac:dyDescent="0.3">
      <c r="A30" s="5" t="s">
        <v>23</v>
      </c>
      <c r="B30">
        <v>116</v>
      </c>
      <c r="C30">
        <v>76</v>
      </c>
      <c r="D30">
        <v>192</v>
      </c>
    </row>
    <row r="31" spans="1:4" x14ac:dyDescent="0.3">
      <c r="A31" s="5" t="s">
        <v>48</v>
      </c>
      <c r="B31">
        <v>78</v>
      </c>
      <c r="C31">
        <v>33</v>
      </c>
      <c r="D31">
        <v>111</v>
      </c>
    </row>
    <row r="32" spans="1:4" x14ac:dyDescent="0.3">
      <c r="A32" s="5" t="s">
        <v>43</v>
      </c>
      <c r="B32">
        <v>519</v>
      </c>
      <c r="C32">
        <v>481</v>
      </c>
      <c r="D32">
        <v>1000</v>
      </c>
    </row>
    <row r="45" spans="1:4" x14ac:dyDescent="0.3">
      <c r="A45" s="4" t="s">
        <v>46</v>
      </c>
      <c r="B45" s="4" t="s">
        <v>45</v>
      </c>
    </row>
    <row r="46" spans="1:4" x14ac:dyDescent="0.3">
      <c r="A46" s="4" t="s">
        <v>42</v>
      </c>
      <c r="B46" t="s">
        <v>18</v>
      </c>
      <c r="C46" t="s">
        <v>15</v>
      </c>
      <c r="D46" t="s">
        <v>43</v>
      </c>
    </row>
    <row r="47" spans="1:4" x14ac:dyDescent="0.3">
      <c r="A47" s="5" t="s">
        <v>49</v>
      </c>
      <c r="B47">
        <v>48</v>
      </c>
      <c r="C47">
        <v>35</v>
      </c>
      <c r="D47">
        <v>83</v>
      </c>
    </row>
    <row r="48" spans="1:4" x14ac:dyDescent="0.3">
      <c r="A48" s="5" t="s">
        <v>50</v>
      </c>
      <c r="B48">
        <v>336</v>
      </c>
      <c r="C48">
        <v>376</v>
      </c>
      <c r="D48">
        <v>712</v>
      </c>
    </row>
    <row r="49" spans="1:4" x14ac:dyDescent="0.3">
      <c r="A49" s="5" t="s">
        <v>51</v>
      </c>
      <c r="B49">
        <v>135</v>
      </c>
      <c r="C49">
        <v>70</v>
      </c>
      <c r="D49">
        <v>205</v>
      </c>
    </row>
    <row r="50" spans="1:4" x14ac:dyDescent="0.3">
      <c r="A50" s="5" t="s">
        <v>43</v>
      </c>
      <c r="B50">
        <v>519</v>
      </c>
      <c r="C50">
        <v>481</v>
      </c>
      <c r="D5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DF727-ABE9-446F-8CE3-262D21A13D6D}">
  <dimension ref="A1:V4"/>
  <sheetViews>
    <sheetView showGridLines="0" zoomScale="70" zoomScaleNormal="70" workbookViewId="0">
      <selection activeCell="Y24" sqref="Y24"/>
    </sheetView>
  </sheetViews>
  <sheetFormatPr defaultRowHeight="14.4" x14ac:dyDescent="0.3"/>
  <sheetData>
    <row r="1" spans="1:22" ht="14.4" customHeight="1" x14ac:dyDescent="0.3">
      <c r="A1" s="6" t="s">
        <v>52</v>
      </c>
      <c r="B1" s="6"/>
      <c r="C1" s="6"/>
      <c r="D1" s="6"/>
      <c r="E1" s="6"/>
      <c r="F1" s="6"/>
      <c r="G1" s="6"/>
      <c r="H1" s="6"/>
      <c r="I1" s="6"/>
      <c r="J1" s="6"/>
      <c r="K1" s="6"/>
      <c r="L1" s="6"/>
      <c r="M1" s="6"/>
      <c r="N1" s="6"/>
      <c r="O1" s="6"/>
      <c r="P1" s="6"/>
      <c r="Q1" s="6"/>
      <c r="R1" s="6"/>
      <c r="S1" s="6"/>
      <c r="T1" s="6"/>
      <c r="U1" s="6"/>
      <c r="V1" s="6"/>
    </row>
    <row r="2" spans="1:22" ht="14.4" customHeight="1" x14ac:dyDescent="0.3">
      <c r="A2" s="6"/>
      <c r="B2" s="6"/>
      <c r="C2" s="6"/>
      <c r="D2" s="6"/>
      <c r="E2" s="6"/>
      <c r="F2" s="6"/>
      <c r="G2" s="6"/>
      <c r="H2" s="6"/>
      <c r="I2" s="6"/>
      <c r="J2" s="6"/>
      <c r="K2" s="6"/>
      <c r="L2" s="6"/>
      <c r="M2" s="6"/>
      <c r="N2" s="6"/>
      <c r="O2" s="6"/>
      <c r="P2" s="6"/>
      <c r="Q2" s="6"/>
      <c r="R2" s="6"/>
      <c r="S2" s="6"/>
      <c r="T2" s="6"/>
      <c r="U2" s="6"/>
      <c r="V2" s="6"/>
    </row>
    <row r="3" spans="1:22" ht="14.4" customHeight="1" x14ac:dyDescent="0.3">
      <c r="A3" s="6"/>
      <c r="B3" s="6"/>
      <c r="C3" s="6"/>
      <c r="D3" s="6"/>
      <c r="E3" s="6"/>
      <c r="F3" s="6"/>
      <c r="G3" s="6"/>
      <c r="H3" s="6"/>
      <c r="I3" s="6"/>
      <c r="J3" s="6"/>
      <c r="K3" s="6"/>
      <c r="L3" s="6"/>
      <c r="M3" s="6"/>
      <c r="N3" s="6"/>
      <c r="O3" s="6"/>
      <c r="P3" s="6"/>
      <c r="Q3" s="6"/>
      <c r="R3" s="6"/>
      <c r="S3" s="6"/>
      <c r="T3" s="6"/>
      <c r="U3" s="6"/>
      <c r="V3" s="6"/>
    </row>
    <row r="4" spans="1:22" ht="14.4" customHeight="1" x14ac:dyDescent="0.3">
      <c r="A4" s="6"/>
      <c r="B4" s="6"/>
      <c r="C4" s="6"/>
      <c r="D4" s="6"/>
      <c r="E4" s="6"/>
      <c r="F4" s="6"/>
      <c r="G4" s="6"/>
      <c r="H4" s="6"/>
      <c r="I4" s="6"/>
      <c r="J4" s="6"/>
      <c r="K4" s="6"/>
      <c r="L4" s="6"/>
      <c r="M4" s="6"/>
      <c r="N4" s="6"/>
      <c r="O4" s="6"/>
      <c r="P4" s="6"/>
      <c r="Q4" s="6"/>
      <c r="R4" s="6"/>
      <c r="S4" s="6"/>
      <c r="T4" s="6"/>
      <c r="U4" s="6"/>
      <c r="V4" s="6"/>
    </row>
  </sheetData>
  <mergeCells count="1">
    <mergeCell ref="A1:V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Ndlangamandla Sibo</dc:creator>
  <cp:lastModifiedBy>Sbongiseni</cp:lastModifiedBy>
  <dcterms:created xsi:type="dcterms:W3CDTF">2022-03-18T02:50:57Z</dcterms:created>
  <dcterms:modified xsi:type="dcterms:W3CDTF">2025-03-27T12:12:24Z</dcterms:modified>
</cp:coreProperties>
</file>