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IPT-MIPS\Labs\Physics\5.1.2\"/>
    </mc:Choice>
  </mc:AlternateContent>
  <xr:revisionPtr revIDLastSave="0" documentId="13_ncr:1_{E716D998-7299-4AD4-9D12-6F89BE464E7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5" i="1"/>
  <c r="G16" i="1"/>
  <c r="K16" i="1"/>
  <c r="M15" i="1" s="1"/>
  <c r="E17" i="1"/>
  <c r="D17" i="1" s="1"/>
  <c r="G17" i="1" s="1"/>
  <c r="H17" i="1" s="1"/>
  <c r="E16" i="1"/>
  <c r="D16" i="1" s="1"/>
  <c r="H16" i="1" s="1"/>
  <c r="H7" i="1"/>
  <c r="H8" i="1"/>
  <c r="H9" i="1"/>
  <c r="H10" i="1"/>
  <c r="H11" i="1"/>
  <c r="H12" i="1"/>
  <c r="H13" i="1"/>
  <c r="H14" i="1"/>
  <c r="H15" i="1"/>
  <c r="H6" i="1"/>
  <c r="M5" i="1"/>
  <c r="K15" i="1"/>
  <c r="M14" i="1" s="1"/>
  <c r="E15" i="1"/>
  <c r="D15" i="1" s="1"/>
  <c r="G15" i="1" s="1"/>
  <c r="M6" i="1"/>
  <c r="M7" i="1"/>
  <c r="M8" i="1"/>
  <c r="M9" i="1"/>
  <c r="M10" i="1"/>
  <c r="M11" i="1"/>
  <c r="M12" i="1"/>
  <c r="M13" i="1"/>
  <c r="K6" i="1"/>
  <c r="K7" i="1"/>
  <c r="K8" i="1"/>
  <c r="K9" i="1"/>
  <c r="K10" i="1"/>
  <c r="K11" i="1"/>
  <c r="K12" i="1"/>
  <c r="K13" i="1"/>
  <c r="K14" i="1"/>
  <c r="K5" i="1"/>
  <c r="G6" i="1"/>
  <c r="G7" i="1"/>
  <c r="G8" i="1"/>
  <c r="G9" i="1"/>
  <c r="G10" i="1"/>
  <c r="G11" i="1"/>
  <c r="G12" i="1"/>
  <c r="G13" i="1"/>
  <c r="G14" i="1"/>
  <c r="G5" i="1"/>
  <c r="D6" i="1"/>
  <c r="D7" i="1"/>
  <c r="D8" i="1"/>
  <c r="D9" i="1"/>
  <c r="D10" i="1"/>
  <c r="D11" i="1"/>
  <c r="D12" i="1"/>
  <c r="D13" i="1"/>
  <c r="D14" i="1"/>
  <c r="D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<sst xmlns="http://schemas.openxmlformats.org/spreadsheetml/2006/main" count="3" uniqueCount="3">
  <si>
    <t>косинус</t>
  </si>
  <si>
    <t>1-косинус</t>
  </si>
  <si>
    <t>1/N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</si>
</sst>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29"/>
  <sheetViews>
    <sheetView tabSelected="1" topLeftCell="A3" zoomScale="115" zoomScaleNormal="115" workbookViewId="0">
      <selection activeCell="H9" sqref="H9"/>
    </sheetView>
  </sheetViews>
  <sheetFormatPr defaultRowHeight="14.5" x14ac:dyDescent="0.35"/>
  <cols>
    <col min="12" max="12" width="12.6328125" bestFit="1" customWidth="1"/>
    <col min="13" max="13" width="12.453125" bestFit="1" customWidth="1"/>
    <col min="14" max="14" width="11.6328125" bestFit="1" customWidth="1"/>
  </cols>
  <sheetData>
    <row r="4" spans="3:14" x14ac:dyDescent="0.35">
      <c r="D4" t="s">
        <v>0</v>
      </c>
      <c r="G4" t="s">
        <v>1</v>
      </c>
      <c r="K4" t="s">
        <v>2</v>
      </c>
    </row>
    <row r="5" spans="3:14" x14ac:dyDescent="0.35">
      <c r="C5">
        <v>0</v>
      </c>
      <c r="D5">
        <f>COS(E5)</f>
        <v>1</v>
      </c>
      <c r="E5">
        <f>RADIANS(C5)</f>
        <v>0</v>
      </c>
      <c r="G5">
        <f>1-D5</f>
        <v>0</v>
      </c>
      <c r="J5">
        <v>832</v>
      </c>
      <c r="K5">
        <f>1/J5</f>
        <v>1.201923076923077E-3</v>
      </c>
      <c r="M5">
        <f>K6-0.001202</f>
        <v>-9.3352549889135199E-5</v>
      </c>
      <c r="N5">
        <f>J19/J6*M5</f>
        <v>-4.1398026558374815E-6</v>
      </c>
    </row>
    <row r="6" spans="3:14" x14ac:dyDescent="0.35">
      <c r="C6">
        <v>10</v>
      </c>
      <c r="D6">
        <f t="shared" ref="D6:D17" si="0">COS(E6)</f>
        <v>0.98480775301220802</v>
      </c>
      <c r="E6">
        <f t="shared" ref="E6:E17" si="1">RADIANS(C6)</f>
        <v>0.17453292519943295</v>
      </c>
      <c r="G6">
        <f t="shared" ref="G6:G17" si="2">1-D6</f>
        <v>1.519224698779198E-2</v>
      </c>
      <c r="H6">
        <f>G6/90</f>
        <v>1.6880274430879978E-4</v>
      </c>
      <c r="J6">
        <v>902</v>
      </c>
      <c r="K6">
        <f t="shared" ref="K6:K14" si="3">1/J6</f>
        <v>1.1086474501108647E-3</v>
      </c>
      <c r="M6">
        <f t="shared" ref="M6:M15" si="4">K7-0.001202</f>
        <v>1.0348302872062671E-4</v>
      </c>
      <c r="N6">
        <f t="shared" ref="N6:N15" si="5">J20/J7*M6</f>
        <v>8.1057202653232408E-6</v>
      </c>
    </row>
    <row r="7" spans="3:14" x14ac:dyDescent="0.35">
      <c r="C7">
        <v>20</v>
      </c>
      <c r="D7">
        <f t="shared" si="0"/>
        <v>0.93969262078590843</v>
      </c>
      <c r="E7">
        <f t="shared" si="1"/>
        <v>0.3490658503988659</v>
      </c>
      <c r="G7">
        <f t="shared" si="2"/>
        <v>6.0307379214091572E-2</v>
      </c>
      <c r="H7">
        <f t="shared" ref="H7:H17" si="6">G7/90</f>
        <v>6.7008199126768414E-4</v>
      </c>
      <c r="J7">
        <v>766</v>
      </c>
      <c r="K7">
        <f t="shared" si="3"/>
        <v>1.3054830287206266E-3</v>
      </c>
      <c r="M7">
        <f t="shared" si="4"/>
        <v>1.9270013947001396E-4</v>
      </c>
      <c r="N7">
        <f t="shared" si="5"/>
        <v>1.6125534683683175E-5</v>
      </c>
    </row>
    <row r="8" spans="3:14" x14ac:dyDescent="0.35">
      <c r="C8">
        <v>30</v>
      </c>
      <c r="D8">
        <f t="shared" si="0"/>
        <v>0.86602540378443871</v>
      </c>
      <c r="E8">
        <f t="shared" si="1"/>
        <v>0.52359877559829882</v>
      </c>
      <c r="G8">
        <f t="shared" si="2"/>
        <v>0.13397459621556129</v>
      </c>
      <c r="H8">
        <f t="shared" si="6"/>
        <v>1.4886066246173476E-3</v>
      </c>
      <c r="J8">
        <v>717</v>
      </c>
      <c r="K8">
        <f t="shared" si="3"/>
        <v>1.3947001394700139E-3</v>
      </c>
      <c r="M8">
        <f t="shared" si="4"/>
        <v>2.5360407569141206E-4</v>
      </c>
      <c r="N8">
        <f t="shared" si="5"/>
        <v>1.8457356309418635E-5</v>
      </c>
    </row>
    <row r="9" spans="3:14" x14ac:dyDescent="0.35">
      <c r="C9">
        <v>40</v>
      </c>
      <c r="D9">
        <f t="shared" si="0"/>
        <v>0.76604444311897801</v>
      </c>
      <c r="E9">
        <f t="shared" si="1"/>
        <v>0.69813170079773179</v>
      </c>
      <c r="G9">
        <f t="shared" si="2"/>
        <v>0.23395555688102199</v>
      </c>
      <c r="H9">
        <f t="shared" si="6"/>
        <v>2.5995061875669109E-3</v>
      </c>
      <c r="J9">
        <v>687</v>
      </c>
      <c r="K9">
        <f t="shared" si="3"/>
        <v>1.455604075691412E-3</v>
      </c>
      <c r="M9">
        <f t="shared" si="4"/>
        <v>4.4273684210526312E-4</v>
      </c>
      <c r="N9">
        <f t="shared" si="5"/>
        <v>3.6409279778393354E-5</v>
      </c>
    </row>
    <row r="10" spans="3:14" x14ac:dyDescent="0.35">
      <c r="C10">
        <v>50</v>
      </c>
      <c r="D10">
        <f t="shared" si="0"/>
        <v>0.64278760968653936</v>
      </c>
      <c r="E10">
        <f t="shared" si="1"/>
        <v>0.87266462599716477</v>
      </c>
      <c r="G10">
        <f t="shared" si="2"/>
        <v>0.35721239031346064</v>
      </c>
      <c r="H10">
        <f t="shared" si="6"/>
        <v>3.9690265590384514E-3</v>
      </c>
      <c r="J10">
        <v>608</v>
      </c>
      <c r="K10">
        <f t="shared" si="3"/>
        <v>1.6447368421052631E-3</v>
      </c>
      <c r="M10">
        <f t="shared" si="4"/>
        <v>7.5112500000000006E-4</v>
      </c>
      <c r="N10">
        <f t="shared" si="5"/>
        <v>7.3352050781249999E-5</v>
      </c>
    </row>
    <row r="11" spans="3:14" x14ac:dyDescent="0.35">
      <c r="C11">
        <v>60</v>
      </c>
      <c r="D11">
        <f t="shared" si="0"/>
        <v>0.50000000000000011</v>
      </c>
      <c r="E11">
        <f t="shared" si="1"/>
        <v>1.0471975511965976</v>
      </c>
      <c r="G11">
        <f t="shared" si="2"/>
        <v>0.49999999999999989</v>
      </c>
      <c r="H11">
        <f t="shared" si="6"/>
        <v>5.555555555555554E-3</v>
      </c>
      <c r="J11">
        <v>512</v>
      </c>
      <c r="K11">
        <f t="shared" si="3"/>
        <v>1.953125E-3</v>
      </c>
      <c r="M11">
        <f t="shared" si="4"/>
        <v>9.1664406779661022E-4</v>
      </c>
      <c r="N11">
        <f t="shared" si="5"/>
        <v>9.7102125825912101E-5</v>
      </c>
    </row>
    <row r="12" spans="3:14" x14ac:dyDescent="0.35">
      <c r="C12">
        <v>70</v>
      </c>
      <c r="D12">
        <f t="shared" si="0"/>
        <v>0.34202014332566882</v>
      </c>
      <c r="E12">
        <f t="shared" si="1"/>
        <v>1.2217304763960306</v>
      </c>
      <c r="G12">
        <f t="shared" si="2"/>
        <v>0.65797985667433112</v>
      </c>
      <c r="H12">
        <f t="shared" si="6"/>
        <v>7.310887296381457E-3</v>
      </c>
      <c r="J12">
        <v>472</v>
      </c>
      <c r="K12">
        <f t="shared" si="3"/>
        <v>2.1186440677966102E-3</v>
      </c>
      <c r="M12">
        <f t="shared" si="4"/>
        <v>1.2251844660194173E-3</v>
      </c>
      <c r="N12">
        <f t="shared" si="5"/>
        <v>1.4868743519653123E-4</v>
      </c>
    </row>
    <row r="13" spans="3:14" x14ac:dyDescent="0.35">
      <c r="C13">
        <v>80</v>
      </c>
      <c r="D13">
        <f t="shared" si="0"/>
        <v>0.17364817766693041</v>
      </c>
      <c r="E13">
        <f t="shared" si="1"/>
        <v>1.3962634015954636</v>
      </c>
      <c r="G13">
        <f t="shared" si="2"/>
        <v>0.82635182233306959</v>
      </c>
      <c r="H13">
        <f t="shared" si="6"/>
        <v>9.1816869148118839E-3</v>
      </c>
      <c r="J13">
        <v>412</v>
      </c>
      <c r="K13">
        <f t="shared" si="3"/>
        <v>2.4271844660194173E-3</v>
      </c>
      <c r="M13">
        <f t="shared" si="4"/>
        <v>1.3490204081632652E-3</v>
      </c>
      <c r="N13">
        <f t="shared" si="5"/>
        <v>1.7206892961266136E-4</v>
      </c>
    </row>
    <row r="14" spans="3:14" x14ac:dyDescent="0.35">
      <c r="C14">
        <v>90</v>
      </c>
      <c r="D14">
        <f t="shared" si="0"/>
        <v>6.1257422745431001E-17</v>
      </c>
      <c r="E14">
        <f t="shared" si="1"/>
        <v>1.5707963267948966</v>
      </c>
      <c r="G14">
        <f t="shared" si="2"/>
        <v>0.99999999999999989</v>
      </c>
      <c r="H14">
        <f t="shared" si="6"/>
        <v>1.111111111111111E-2</v>
      </c>
      <c r="J14">
        <v>392</v>
      </c>
      <c r="K14">
        <f t="shared" si="3"/>
        <v>2.5510204081632651E-3</v>
      </c>
      <c r="M14">
        <f t="shared" si="4"/>
        <v>1.6965507246376813E-3</v>
      </c>
      <c r="N14">
        <f t="shared" si="5"/>
        <v>2.4587691661415672E-4</v>
      </c>
    </row>
    <row r="15" spans="3:14" x14ac:dyDescent="0.35">
      <c r="C15">
        <v>100</v>
      </c>
      <c r="D15">
        <f t="shared" si="0"/>
        <v>-0.1736481776669303</v>
      </c>
      <c r="E15">
        <f t="shared" si="1"/>
        <v>1.7453292519943295</v>
      </c>
      <c r="G15">
        <f t="shared" si="2"/>
        <v>1.1736481776669303</v>
      </c>
      <c r="H15">
        <f t="shared" si="6"/>
        <v>1.3040535307410337E-2</v>
      </c>
      <c r="J15">
        <v>345</v>
      </c>
      <c r="K15">
        <f>1/J15</f>
        <v>2.8985507246376812E-3</v>
      </c>
      <c r="M15">
        <f t="shared" si="4"/>
        <v>2.0342459546925568E-3</v>
      </c>
      <c r="N15">
        <f t="shared" si="5"/>
        <v>3.2916601208617422E-4</v>
      </c>
    </row>
    <row r="16" spans="3:14" x14ac:dyDescent="0.35">
      <c r="C16">
        <v>110</v>
      </c>
      <c r="D16">
        <f t="shared" si="0"/>
        <v>-0.34202014332566871</v>
      </c>
      <c r="E16">
        <f t="shared" si="1"/>
        <v>1.9198621771937625</v>
      </c>
      <c r="G16">
        <f>1-D16</f>
        <v>1.3420201433256687</v>
      </c>
      <c r="H16">
        <f t="shared" si="6"/>
        <v>1.4911334925840763E-2</v>
      </c>
      <c r="J16">
        <v>309</v>
      </c>
      <c r="K16">
        <f>1/J16</f>
        <v>3.2362459546925568E-3</v>
      </c>
    </row>
    <row r="17" spans="3:10" x14ac:dyDescent="0.35">
      <c r="C17">
        <v>1</v>
      </c>
      <c r="D17">
        <f t="shared" si="0"/>
        <v>0.99984769515639127</v>
      </c>
      <c r="E17">
        <f t="shared" si="1"/>
        <v>1.7453292519943295E-2</v>
      </c>
      <c r="G17">
        <f t="shared" si="2"/>
        <v>1.5230484360873042E-4</v>
      </c>
      <c r="H17">
        <f t="shared" si="6"/>
        <v>1.6922760400970047E-6</v>
      </c>
    </row>
    <row r="18" spans="3:10" x14ac:dyDescent="0.35">
      <c r="J18">
        <v>25</v>
      </c>
    </row>
    <row r="19" spans="3:10" x14ac:dyDescent="0.35">
      <c r="J19">
        <v>40</v>
      </c>
    </row>
    <row r="20" spans="3:10" x14ac:dyDescent="0.35">
      <c r="J20">
        <v>60</v>
      </c>
    </row>
    <row r="21" spans="3:10" x14ac:dyDescent="0.35">
      <c r="J21">
        <v>60</v>
      </c>
    </row>
    <row r="22" spans="3:10" x14ac:dyDescent="0.35">
      <c r="J22">
        <v>50</v>
      </c>
    </row>
    <row r="23" spans="3:10" x14ac:dyDescent="0.35">
      <c r="J23">
        <v>50</v>
      </c>
    </row>
    <row r="24" spans="3:10" x14ac:dyDescent="0.35">
      <c r="J24">
        <v>50</v>
      </c>
    </row>
    <row r="25" spans="3:10" x14ac:dyDescent="0.35">
      <c r="J25">
        <v>50</v>
      </c>
    </row>
    <row r="26" spans="3:10" x14ac:dyDescent="0.35">
      <c r="J26">
        <v>50</v>
      </c>
    </row>
    <row r="27" spans="3:10" x14ac:dyDescent="0.35">
      <c r="J27">
        <v>50</v>
      </c>
    </row>
    <row r="28" spans="3:10" x14ac:dyDescent="0.35">
      <c r="J28">
        <v>50</v>
      </c>
    </row>
    <row r="29" spans="3:10" x14ac:dyDescent="0.35">
      <c r="J2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Sibgatullin</dc:creator>
  <cp:lastModifiedBy>gfzxfkudyce hcygcukzdyvaf</cp:lastModifiedBy>
  <dcterms:created xsi:type="dcterms:W3CDTF">2015-06-05T18:17:20Z</dcterms:created>
  <dcterms:modified xsi:type="dcterms:W3CDTF">2022-11-03T09:55:52Z</dcterms:modified>
</cp:coreProperties>
</file>