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<sst xmlns="http://schemas.openxmlformats.org/spreadsheetml/2006/main" count="45" uniqueCount="45">
  <si>
    <t xml:space="preserve">count</t>
  </si>
  <si>
    <t xml:space="preserve">unique_ids_num</t>
  </si>
  <si>
    <t xml:space="preserve">aver_count_in_trace</t>
  </si>
  <si>
    <t xml:space="preserve">loop_percent</t>
  </si>
  <si>
    <t xml:space="preserve">throughput</t>
  </si>
  <si>
    <t xml:space="preserve">total_duration</t>
  </si>
  <si>
    <t xml:space="preserve">mean_duration</t>
  </si>
  <si>
    <t xml:space="preserve">median_duration</t>
  </si>
  <si>
    <t xml:space="preserve">max_duration</t>
  </si>
  <si>
    <t xml:space="preserve">min_duration</t>
  </si>
  <si>
    <t xml:space="preserve">variance_duration</t>
  </si>
  <si>
    <t xml:space="preserve">std_duration</t>
  </si>
  <si>
    <t xml:space="preserve">('Поступление заказа сборщику', 'Сборка заказа')</t>
  </si>
  <si>
    <t xml:space="preserve">('Заказ оформлен', 'Поступление заказа сборщику')</t>
  </si>
  <si>
    <t xml:space="preserve">('Сборка заказа', 'Упаковка товара')</t>
  </si>
  <si>
    <t xml:space="preserve">('Упаковка товара', 'Оплата')</t>
  </si>
  <si>
    <t xml:space="preserve">('Оплата', 'Передача товара курьеру')</t>
  </si>
  <si>
    <t xml:space="preserve">('Передача товара курьеру', 'Доставка заказа')</t>
  </si>
  <si>
    <t xml:space="preserve">('Доставка заказа', 'Проверка заказа')</t>
  </si>
  <si>
    <t xml:space="preserve">('Проверка заказа', 'Заказ доставлен')</t>
  </si>
  <si>
    <t xml:space="preserve">('Сборка заказа', 'Звонок клиенту')</t>
  </si>
  <si>
    <t xml:space="preserve">('Доставка заказа', 'Отмена заказа')</t>
  </si>
  <si>
    <t xml:space="preserve">('Звонок клиенту', 'Сборка заказа')</t>
  </si>
  <si>
    <t xml:space="preserve">('Оплата', 'Оплата')</t>
  </si>
  <si>
    <t xml:space="preserve">('Упаковка товара', 'Упаковка товара')</t>
  </si>
  <si>
    <t xml:space="preserve">('Сборка заказа', 'Поступление заказа сборщику')</t>
  </si>
  <si>
    <t xml:space="preserve">('Оплата', 'Отмена заказа')</t>
  </si>
  <si>
    <t xml:space="preserve">('Звонок клиенту', 'Звонок клиенту')</t>
  </si>
  <si>
    <t xml:space="preserve">('Звонок клиенту', 'Отмена заказа')</t>
  </si>
  <si>
    <t xml:space="preserve">('Проверка заказа', 'Отмена заказа')</t>
  </si>
  <si>
    <t xml:space="preserve">('Заказ оформлен', 'Отмена заказа')</t>
  </si>
  <si>
    <t xml:space="preserve">('Отмена заказа', 'Заказ доставлен')</t>
  </si>
  <si>
    <t xml:space="preserve">Сборка заказа</t>
  </si>
  <si>
    <t xml:space="preserve">Поступление заказа сборщику</t>
  </si>
  <si>
    <t xml:space="preserve">Оплата</t>
  </si>
  <si>
    <t xml:space="preserve">Упаковка товара</t>
  </si>
  <si>
    <t xml:space="preserve">Заказ оформлен</t>
  </si>
  <si>
    <t xml:space="preserve">Передача товара курьеру</t>
  </si>
  <si>
    <t xml:space="preserve">Доставка заказа</t>
  </si>
  <si>
    <t xml:space="preserve">Проверка заказа</t>
  </si>
  <si>
    <t xml:space="preserve">Заказ доставлен</t>
  </si>
  <si>
    <t xml:space="preserve">Отмена заказа</t>
  </si>
  <si>
    <t xml:space="preserve">Звонок клиенту</t>
  </si>
  <si>
    <t xml:space="preserve">Total, от оформления до начала доставки</t>
  </si>
  <si>
    <t xml:space="preserve">Время переходов на том же промежутке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</si>
</sst>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H36" activeCellId="0" sqref="H3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4.74"/>
    <col collapsed="false" customWidth="true" hidden="false" outlineLevel="0" max="7" min="7" style="0" width="14.59"/>
    <col collapsed="false" customWidth="true" hidden="false" outlineLevel="0" max="8" min="8" style="0" width="16.39"/>
    <col collapsed="false" customWidth="true" hidden="false" outlineLevel="0" max="9" min="9" style="0" width="22.6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" hidden="false" customHeight="false" outlineLevel="0" collapsed="false">
      <c r="A2" s="1" t="s">
        <v>12</v>
      </c>
      <c r="B2" s="0" t="n">
        <v>20941</v>
      </c>
      <c r="C2" s="0" t="n">
        <v>19781</v>
      </c>
      <c r="D2" s="0" t="n">
        <v>1.05864213133815</v>
      </c>
      <c r="E2" s="0" t="n">
        <v>5.53937252280216</v>
      </c>
      <c r="F2" s="0" t="n">
        <v>0.455239130434783</v>
      </c>
      <c r="G2" s="0" t="n">
        <v>46000</v>
      </c>
      <c r="H2" s="0" t="n">
        <v>2.19664772455948</v>
      </c>
      <c r="I2" s="0" t="n">
        <v>1</v>
      </c>
      <c r="J2" s="0" t="n">
        <v>35</v>
      </c>
      <c r="K2" s="0" t="n">
        <v>0</v>
      </c>
      <c r="L2" s="0" t="n">
        <v>1887.50357099545</v>
      </c>
      <c r="M2" s="0" t="n">
        <v>5.60877819582164</v>
      </c>
    </row>
    <row r="3" customFormat="false" ht="15" hidden="false" customHeight="false" outlineLevel="0" collapsed="false">
      <c r="A3" s="1" t="s">
        <v>13</v>
      </c>
      <c r="B3" s="0" t="n">
        <v>19781</v>
      </c>
      <c r="C3" s="0" t="n">
        <v>19781</v>
      </c>
      <c r="D3" s="0" t="n">
        <v>1</v>
      </c>
      <c r="E3" s="0" t="n">
        <v>0</v>
      </c>
      <c r="F3" s="0" t="n">
        <v>11.2519908987486</v>
      </c>
      <c r="G3" s="0" t="n">
        <v>1758</v>
      </c>
      <c r="H3" s="0" t="n">
        <v>0.0888731611142005</v>
      </c>
      <c r="I3" s="0" t="n">
        <v>0</v>
      </c>
      <c r="J3" s="0" t="n">
        <v>1</v>
      </c>
      <c r="K3" s="0" t="n">
        <v>0</v>
      </c>
      <c r="L3" s="0" t="n">
        <v>4.85848334086616</v>
      </c>
      <c r="M3" s="0" t="n">
        <v>0.284560577641685</v>
      </c>
    </row>
    <row r="4" customFormat="false" ht="15" hidden="false" customHeight="false" outlineLevel="0" collapsed="false">
      <c r="A4" s="1" t="s">
        <v>14</v>
      </c>
      <c r="B4" s="0" t="n">
        <v>18876</v>
      </c>
      <c r="C4" s="0" t="n">
        <v>18876</v>
      </c>
      <c r="D4" s="0" t="n">
        <v>1</v>
      </c>
      <c r="E4" s="0" t="n">
        <v>0</v>
      </c>
      <c r="F4" s="0" t="n">
        <v>0.0420535762026129</v>
      </c>
      <c r="G4" s="0" t="n">
        <v>448856</v>
      </c>
      <c r="H4" s="0" t="n">
        <v>23.7791905064632</v>
      </c>
      <c r="I4" s="0" t="n">
        <v>24</v>
      </c>
      <c r="J4" s="0" t="n">
        <v>25</v>
      </c>
      <c r="K4" s="0" t="n">
        <v>23</v>
      </c>
      <c r="L4" s="0" t="n">
        <v>10.6410236202758</v>
      </c>
      <c r="M4" s="0" t="n">
        <v>0.421129901184022</v>
      </c>
    </row>
    <row r="5" customFormat="false" ht="15" hidden="false" customHeight="false" outlineLevel="0" collapsed="false">
      <c r="A5" s="1" t="s">
        <v>15</v>
      </c>
      <c r="B5" s="0" t="n">
        <v>18876</v>
      </c>
      <c r="C5" s="0" t="n">
        <v>18876</v>
      </c>
      <c r="D5" s="0" t="n">
        <v>1</v>
      </c>
      <c r="E5" s="0" t="n">
        <v>0</v>
      </c>
      <c r="F5" s="0" t="n">
        <v>0.496802210817213</v>
      </c>
      <c r="G5" s="0" t="n">
        <v>37995</v>
      </c>
      <c r="H5" s="0" t="n">
        <v>2.01287349014622</v>
      </c>
      <c r="I5" s="0" t="n">
        <v>2</v>
      </c>
      <c r="J5" s="0" t="n">
        <v>3</v>
      </c>
      <c r="K5" s="0" t="n">
        <v>1</v>
      </c>
      <c r="L5" s="0" t="n">
        <v>6.28058404925131</v>
      </c>
      <c r="M5" s="0" t="n">
        <v>0.323537325235985</v>
      </c>
    </row>
    <row r="6" customFormat="false" ht="15" hidden="false" customHeight="false" outlineLevel="0" collapsed="false">
      <c r="A6" s="1" t="s">
        <v>16</v>
      </c>
      <c r="B6" s="0" t="n">
        <v>17870</v>
      </c>
      <c r="C6" s="0" t="n">
        <v>17870</v>
      </c>
      <c r="D6" s="0" t="n">
        <v>1</v>
      </c>
      <c r="E6" s="0" t="n">
        <v>0</v>
      </c>
      <c r="F6" s="0" t="n">
        <v>2.3874415497662</v>
      </c>
      <c r="G6" s="0" t="n">
        <v>7485</v>
      </c>
      <c r="H6" s="0" t="n">
        <v>0.418858421936206</v>
      </c>
      <c r="I6" s="0" t="n">
        <v>0</v>
      </c>
      <c r="J6" s="0" t="n">
        <v>1</v>
      </c>
      <c r="K6" s="0" t="n">
        <v>0</v>
      </c>
      <c r="L6" s="0" t="n">
        <v>14.6049626585591</v>
      </c>
      <c r="M6" s="0" t="n">
        <v>0.493372115455786</v>
      </c>
    </row>
    <row r="7" customFormat="false" ht="15" hidden="false" customHeight="false" outlineLevel="0" collapsed="false">
      <c r="A7" s="1" t="s">
        <v>17</v>
      </c>
      <c r="B7" s="0" t="n">
        <v>17870</v>
      </c>
      <c r="C7" s="0" t="n">
        <v>17870</v>
      </c>
      <c r="D7" s="0" t="n">
        <v>1</v>
      </c>
      <c r="E7" s="0" t="n">
        <v>0</v>
      </c>
      <c r="F7" s="0" t="n">
        <v>0.149607353950739</v>
      </c>
      <c r="G7" s="0" t="n">
        <v>119446</v>
      </c>
      <c r="H7" s="0" t="n">
        <v>6.68416340235031</v>
      </c>
      <c r="I7" s="0" t="n">
        <v>4</v>
      </c>
      <c r="J7" s="0" t="n">
        <v>41</v>
      </c>
      <c r="K7" s="0" t="n">
        <v>1</v>
      </c>
      <c r="L7" s="0" t="n">
        <v>4947.73839365262</v>
      </c>
      <c r="M7" s="0" t="n">
        <v>9.08087586969875</v>
      </c>
    </row>
    <row r="8" customFormat="false" ht="15" hidden="false" customHeight="false" outlineLevel="0" collapsed="false">
      <c r="A8" s="1" t="s">
        <v>18</v>
      </c>
      <c r="B8" s="0" t="n">
        <v>15557</v>
      </c>
      <c r="C8" s="0" t="n">
        <v>15557</v>
      </c>
      <c r="D8" s="0" t="n">
        <v>1</v>
      </c>
      <c r="E8" s="0" t="n">
        <v>0</v>
      </c>
      <c r="F8" s="0" t="n">
        <v>0.0306953158912434</v>
      </c>
      <c r="G8" s="0" t="n">
        <v>506820</v>
      </c>
      <c r="H8" s="0" t="n">
        <v>32.5782605900881</v>
      </c>
      <c r="I8" s="0" t="n">
        <v>33</v>
      </c>
      <c r="J8" s="0" t="n">
        <v>35</v>
      </c>
      <c r="K8" s="0" t="n">
        <v>31</v>
      </c>
      <c r="L8" s="0" t="n">
        <v>25.8943282055709</v>
      </c>
      <c r="M8" s="0" t="n">
        <v>0.656941501778899</v>
      </c>
    </row>
    <row r="9" customFormat="false" ht="15" hidden="false" customHeight="false" outlineLevel="0" collapsed="false">
      <c r="A9" s="1" t="s">
        <v>19</v>
      </c>
      <c r="B9" s="0" t="n">
        <v>15075</v>
      </c>
      <c r="C9" s="0" t="n">
        <v>15075</v>
      </c>
      <c r="D9" s="0" t="n">
        <v>1</v>
      </c>
      <c r="E9" s="0" t="n">
        <v>0</v>
      </c>
      <c r="F9" s="0" t="n">
        <v>0.608181708153468</v>
      </c>
      <c r="G9" s="0" t="n">
        <v>24787</v>
      </c>
      <c r="H9" s="0" t="n">
        <v>1.64424543946932</v>
      </c>
      <c r="I9" s="0" t="n">
        <v>2</v>
      </c>
      <c r="J9" s="0" t="n">
        <v>3</v>
      </c>
      <c r="K9" s="0" t="n">
        <v>1</v>
      </c>
      <c r="L9" s="0" t="n">
        <v>13.8869185746228</v>
      </c>
      <c r="M9" s="0" t="n">
        <v>0.481091096270114</v>
      </c>
    </row>
    <row r="10" customFormat="false" ht="15" hidden="false" customHeight="false" outlineLevel="0" collapsed="false">
      <c r="A10" s="1" t="s">
        <v>20</v>
      </c>
      <c r="B10" s="0" t="n">
        <v>2770</v>
      </c>
      <c r="C10" s="0" t="n">
        <v>2685</v>
      </c>
      <c r="D10" s="0" t="n">
        <v>1.0316573556797</v>
      </c>
      <c r="E10" s="0" t="n">
        <v>3.06859205776173</v>
      </c>
      <c r="F10" s="0" t="n">
        <v>0.0420672164259571</v>
      </c>
      <c r="G10" s="0" t="n">
        <v>65847</v>
      </c>
      <c r="H10" s="0" t="n">
        <v>23.7714801444043</v>
      </c>
      <c r="I10" s="0" t="n">
        <v>24</v>
      </c>
      <c r="J10" s="0" t="n">
        <v>25</v>
      </c>
      <c r="K10" s="0" t="n">
        <v>23</v>
      </c>
      <c r="L10" s="0" t="n">
        <v>10.7945183698472</v>
      </c>
      <c r="M10" s="0" t="n">
        <v>0.424156385661531</v>
      </c>
    </row>
    <row r="11" customFormat="false" ht="15" hidden="false" customHeight="false" outlineLevel="0" collapsed="false">
      <c r="A11" s="1" t="s">
        <v>21</v>
      </c>
      <c r="B11" s="0" t="n">
        <v>2313</v>
      </c>
      <c r="C11" s="0" t="n">
        <v>2313</v>
      </c>
      <c r="D11" s="0" t="n">
        <v>1</v>
      </c>
      <c r="E11" s="0" t="n">
        <v>0</v>
      </c>
      <c r="F11" s="0" t="n">
        <v>0.0306662247265495</v>
      </c>
      <c r="G11" s="0" t="n">
        <v>75425</v>
      </c>
      <c r="H11" s="0" t="n">
        <v>32.6091655858193</v>
      </c>
      <c r="I11" s="0" t="n">
        <v>33</v>
      </c>
      <c r="J11" s="0" t="n">
        <v>35</v>
      </c>
      <c r="K11" s="0" t="n">
        <v>31</v>
      </c>
      <c r="L11" s="0" t="n">
        <v>26.2694082900294</v>
      </c>
      <c r="M11" s="0" t="n">
        <v>0.661682304055722</v>
      </c>
    </row>
    <row r="12" customFormat="false" ht="15" hidden="false" customHeight="false" outlineLevel="0" collapsed="false">
      <c r="A12" s="1" t="s">
        <v>22</v>
      </c>
      <c r="B12" s="0" t="n">
        <v>1865</v>
      </c>
      <c r="C12" s="0" t="n">
        <v>1865</v>
      </c>
      <c r="D12" s="0" t="n">
        <v>1</v>
      </c>
      <c r="E12" s="0" t="n">
        <v>0</v>
      </c>
      <c r="F12" s="0" t="n">
        <v>0.350695750282061</v>
      </c>
      <c r="G12" s="0" t="n">
        <v>5318</v>
      </c>
      <c r="H12" s="0" t="n">
        <v>2.8514745308311</v>
      </c>
      <c r="I12" s="0" t="n">
        <v>2</v>
      </c>
      <c r="J12" s="0" t="n">
        <v>11</v>
      </c>
      <c r="K12" s="0" t="n">
        <v>1</v>
      </c>
      <c r="L12" s="0" t="n">
        <v>188.006169813626</v>
      </c>
      <c r="M12" s="0" t="n">
        <v>1.7701514521533</v>
      </c>
    </row>
    <row r="13" customFormat="false" ht="15" hidden="false" customHeight="false" outlineLevel="0" collapsed="false">
      <c r="A13" s="1" t="s">
        <v>23</v>
      </c>
      <c r="B13" s="0" t="n">
        <v>1372</v>
      </c>
      <c r="C13" s="0" t="n">
        <v>1293</v>
      </c>
      <c r="D13" s="0" t="n">
        <v>1.06109822119103</v>
      </c>
      <c r="E13" s="0" t="n">
        <v>5.75801749271137</v>
      </c>
      <c r="F13" s="0" t="n">
        <v>2.32542372881356</v>
      </c>
      <c r="G13" s="0" t="n">
        <v>590</v>
      </c>
      <c r="H13" s="0" t="n">
        <v>0.430029154518951</v>
      </c>
      <c r="I13" s="0" t="n">
        <v>0</v>
      </c>
      <c r="J13" s="0" t="n">
        <v>1</v>
      </c>
      <c r="K13" s="0" t="n">
        <v>0</v>
      </c>
      <c r="L13" s="0" t="n">
        <v>14.70624484696</v>
      </c>
      <c r="M13" s="0" t="n">
        <v>0.495079873134292</v>
      </c>
    </row>
    <row r="14" customFormat="false" ht="15" hidden="false" customHeight="false" outlineLevel="0" collapsed="false">
      <c r="A14" s="1" t="s">
        <v>24</v>
      </c>
      <c r="B14" s="0" t="n">
        <v>1171</v>
      </c>
      <c r="C14" s="0" t="n">
        <v>1110</v>
      </c>
      <c r="D14" s="0" t="n">
        <v>1.05495495495496</v>
      </c>
      <c r="E14" s="0" t="n">
        <v>5.20922288642186</v>
      </c>
      <c r="F14" s="0" t="n">
        <v>0.500641299700727</v>
      </c>
      <c r="G14" s="0" t="n">
        <v>2339</v>
      </c>
      <c r="H14" s="0" t="n">
        <v>1.99743808710504</v>
      </c>
      <c r="I14" s="0" t="n">
        <v>2</v>
      </c>
      <c r="J14" s="0" t="n">
        <v>3</v>
      </c>
      <c r="K14" s="0" t="n">
        <v>1</v>
      </c>
      <c r="L14" s="0" t="n">
        <v>6.50686494934151</v>
      </c>
      <c r="M14" s="0" t="n">
        <v>0.329314058545474</v>
      </c>
    </row>
    <row r="15" customFormat="false" ht="15" hidden="false" customHeight="false" outlineLevel="0" collapsed="false">
      <c r="A15" s="1" t="s">
        <v>25</v>
      </c>
      <c r="B15" s="0" t="n">
        <v>1160</v>
      </c>
      <c r="C15" s="0" t="n">
        <v>1160</v>
      </c>
      <c r="D15" s="0" t="n">
        <v>1</v>
      </c>
      <c r="E15" s="0" t="n">
        <v>0</v>
      </c>
      <c r="F15" s="0" t="n">
        <v>0.0420640388729739</v>
      </c>
      <c r="G15" s="0" t="n">
        <v>27577</v>
      </c>
      <c r="H15" s="0" t="n">
        <v>23.773275862069</v>
      </c>
      <c r="I15" s="0" t="n">
        <v>24</v>
      </c>
      <c r="J15" s="0" t="n">
        <v>24</v>
      </c>
      <c r="K15" s="0" t="n">
        <v>23</v>
      </c>
      <c r="L15" s="0" t="n">
        <v>10.5192181926278</v>
      </c>
      <c r="M15" s="0" t="n">
        <v>0.418712673811605</v>
      </c>
    </row>
    <row r="16" customFormat="false" ht="15" hidden="false" customHeight="false" outlineLevel="0" collapsed="false">
      <c r="A16" s="1" t="s">
        <v>26</v>
      </c>
      <c r="B16" s="0" t="n">
        <v>1006</v>
      </c>
      <c r="C16" s="0" t="n">
        <v>1006</v>
      </c>
      <c r="D16" s="0" t="n">
        <v>1</v>
      </c>
      <c r="E16" s="0" t="n">
        <v>0</v>
      </c>
      <c r="F16" s="0" t="n">
        <v>2.41247002398081</v>
      </c>
      <c r="G16" s="0" t="n">
        <v>417</v>
      </c>
      <c r="H16" s="0" t="n">
        <v>0.414512922465209</v>
      </c>
      <c r="I16" s="0" t="n">
        <v>0</v>
      </c>
      <c r="J16" s="0" t="n">
        <v>1</v>
      </c>
      <c r="K16" s="0" t="n">
        <v>0</v>
      </c>
      <c r="L16" s="0" t="n">
        <v>14.5615175744736</v>
      </c>
      <c r="M16" s="0" t="n">
        <v>0.492637756951861</v>
      </c>
    </row>
    <row r="17" customFormat="false" ht="15" hidden="false" customHeight="false" outlineLevel="0" collapsed="false">
      <c r="A17" s="1" t="s">
        <v>27</v>
      </c>
      <c r="B17" s="0" t="n">
        <v>920</v>
      </c>
      <c r="C17" s="0" t="n">
        <v>911</v>
      </c>
      <c r="D17" s="0" t="n">
        <v>1.00987925356751</v>
      </c>
      <c r="E17" s="0" t="n">
        <v>0.978260869565217</v>
      </c>
      <c r="F17" s="0" t="n">
        <v>4.03508771929825</v>
      </c>
      <c r="G17" s="0" t="n">
        <v>228</v>
      </c>
      <c r="H17" s="0" t="n">
        <v>0.247826086956522</v>
      </c>
      <c r="I17" s="0" t="n">
        <v>0</v>
      </c>
      <c r="J17" s="0" t="n">
        <v>1</v>
      </c>
      <c r="K17" s="0" t="n">
        <v>0</v>
      </c>
      <c r="L17" s="0" t="n">
        <v>11.1844990548204</v>
      </c>
      <c r="M17" s="0" t="n">
        <v>0.431750295402725</v>
      </c>
    </row>
    <row r="18" customFormat="false" ht="15" hidden="false" customHeight="false" outlineLevel="0" collapsed="false">
      <c r="A18" s="1" t="s">
        <v>28</v>
      </c>
      <c r="B18" s="0" t="n">
        <v>905</v>
      </c>
      <c r="C18" s="0" t="n">
        <v>905</v>
      </c>
      <c r="D18" s="0" t="n">
        <v>1</v>
      </c>
      <c r="E18" s="0" t="n">
        <v>0</v>
      </c>
      <c r="F18" s="0" t="n">
        <v>0.363016446048937</v>
      </c>
      <c r="G18" s="0" t="n">
        <v>2493</v>
      </c>
      <c r="H18" s="0" t="n">
        <v>2.75469613259669</v>
      </c>
      <c r="I18" s="0" t="n">
        <v>2</v>
      </c>
      <c r="J18" s="0" t="n">
        <v>11</v>
      </c>
      <c r="K18" s="0" t="n">
        <v>1</v>
      </c>
      <c r="L18" s="0" t="n">
        <v>138.13541711181</v>
      </c>
      <c r="M18" s="0" t="n">
        <v>1.51731900135189</v>
      </c>
    </row>
    <row r="19" customFormat="false" ht="15" hidden="false" customHeight="false" outlineLevel="0" collapsed="false">
      <c r="A19" s="1" t="s">
        <v>29</v>
      </c>
      <c r="B19" s="0" t="n">
        <v>482</v>
      </c>
      <c r="C19" s="0" t="n">
        <v>482</v>
      </c>
      <c r="D19" s="0" t="n">
        <v>1</v>
      </c>
      <c r="E19" s="0" t="n">
        <v>0</v>
      </c>
      <c r="F19" s="0" t="n">
        <v>0.607052896725441</v>
      </c>
      <c r="G19" s="0" t="n">
        <v>794</v>
      </c>
      <c r="H19" s="0" t="n">
        <v>1.64730290456432</v>
      </c>
      <c r="I19" s="0" t="n">
        <v>2</v>
      </c>
      <c r="J19" s="0" t="n">
        <v>2</v>
      </c>
      <c r="K19" s="0" t="n">
        <v>1</v>
      </c>
      <c r="L19" s="0" t="n">
        <v>13.698111258415</v>
      </c>
      <c r="M19" s="0" t="n">
        <v>0.477809433045138</v>
      </c>
    </row>
    <row r="20" customFormat="false" ht="15" hidden="false" customHeight="false" outlineLevel="0" collapsed="false">
      <c r="A20" s="1" t="s">
        <v>30</v>
      </c>
      <c r="B20" s="0" t="n">
        <v>207</v>
      </c>
      <c r="C20" s="0" t="n">
        <v>207</v>
      </c>
      <c r="D20" s="0" t="n">
        <v>1</v>
      </c>
      <c r="E20" s="0" t="n">
        <v>0</v>
      </c>
      <c r="F20" s="0" t="n">
        <v>10.35</v>
      </c>
      <c r="G20" s="0" t="n">
        <v>20</v>
      </c>
      <c r="H20" s="0" t="n">
        <v>0.0966183574879227</v>
      </c>
      <c r="I20" s="0" t="n">
        <v>0</v>
      </c>
      <c r="J20" s="0" t="n">
        <v>1</v>
      </c>
      <c r="K20" s="0" t="n">
        <v>0</v>
      </c>
      <c r="L20" s="0" t="n">
        <v>5.23699502905552</v>
      </c>
      <c r="M20" s="0" t="n">
        <v>0.29543738843325</v>
      </c>
    </row>
    <row r="21" customFormat="false" ht="15" hidden="false" customHeight="false" outlineLevel="0" collapsed="false">
      <c r="A21" s="1" t="s">
        <v>31</v>
      </c>
      <c r="B21" s="0" t="n">
        <v>25</v>
      </c>
      <c r="C21" s="0" t="n">
        <v>25</v>
      </c>
      <c r="D21" s="0" t="n">
        <v>1</v>
      </c>
      <c r="E21" s="0" t="n">
        <v>0</v>
      </c>
      <c r="F21" s="0" t="n">
        <v>3.125</v>
      </c>
      <c r="G21" s="0" t="n">
        <v>8</v>
      </c>
      <c r="H21" s="0" t="n">
        <v>0.32</v>
      </c>
      <c r="I21" s="0" t="n">
        <v>0</v>
      </c>
      <c r="J21" s="0" t="n">
        <v>1</v>
      </c>
      <c r="K21" s="0" t="n">
        <v>0</v>
      </c>
      <c r="L21" s="0" t="n">
        <v>13.056</v>
      </c>
      <c r="M21" s="0" t="n">
        <v>0.466476151587624</v>
      </c>
    </row>
    <row r="22" customFormat="false" ht="13.8" hidden="false" customHeight="false" outlineLevel="0" collapsed="false">
      <c r="A22" s="1" t="s">
        <v>32</v>
      </c>
      <c r="B22" s="0" t="n">
        <v>22806</v>
      </c>
      <c r="C22" s="0" t="n">
        <v>19781</v>
      </c>
      <c r="D22" s="0" t="n">
        <v>1.15292452353268</v>
      </c>
      <c r="E22" s="0" t="n">
        <v>13.2640533193019</v>
      </c>
      <c r="F22" s="0" t="n">
        <v>0.0420557645496791</v>
      </c>
      <c r="G22" s="0" t="n">
        <v>542280</v>
      </c>
      <c r="H22" s="0" t="n">
        <v>23.7779531702184</v>
      </c>
      <c r="I22" s="0" t="n">
        <v>24</v>
      </c>
      <c r="J22" s="0" t="n">
        <v>25</v>
      </c>
      <c r="K22" s="0" t="n">
        <v>23</v>
      </c>
      <c r="L22" s="0" t="n">
        <v>10.6539196369003</v>
      </c>
      <c r="M22" s="0" t="n">
        <v>0.421385010746315</v>
      </c>
    </row>
    <row r="23" customFormat="false" ht="13.8" hidden="false" customHeight="false" outlineLevel="0" collapsed="false">
      <c r="A23" s="1" t="s">
        <v>33</v>
      </c>
      <c r="B23" s="0" t="n">
        <v>20941</v>
      </c>
      <c r="C23" s="0" t="n">
        <v>19781</v>
      </c>
      <c r="D23" s="0" t="n">
        <v>1.05864213133815</v>
      </c>
      <c r="E23" s="0" t="n">
        <v>5.53937252280216</v>
      </c>
      <c r="F23" s="0" t="n">
        <v>0.455239130434783</v>
      </c>
      <c r="G23" s="0" t="n">
        <v>46000</v>
      </c>
      <c r="H23" s="0" t="n">
        <v>2.19664772455948</v>
      </c>
      <c r="I23" s="0" t="n">
        <v>1</v>
      </c>
      <c r="J23" s="0" t="n">
        <v>35</v>
      </c>
      <c r="K23" s="0" t="n">
        <v>0</v>
      </c>
      <c r="L23" s="0" t="n">
        <v>1887.50357099545</v>
      </c>
      <c r="M23" s="0" t="n">
        <v>5.60877819582164</v>
      </c>
    </row>
    <row r="24" customFormat="false" ht="13.8" hidden="false" customHeight="false" outlineLevel="0" collapsed="false">
      <c r="A24" s="1" t="s">
        <v>34</v>
      </c>
      <c r="B24" s="0" t="n">
        <v>20248</v>
      </c>
      <c r="C24" s="0" t="n">
        <v>18876</v>
      </c>
      <c r="D24" s="0" t="n">
        <v>1.07268489086671</v>
      </c>
      <c r="E24" s="0" t="n">
        <v>6.77597787435796</v>
      </c>
      <c r="F24" s="0" t="n">
        <v>2.3843617522374</v>
      </c>
      <c r="G24" s="0" t="n">
        <v>8492</v>
      </c>
      <c r="H24" s="0" t="n">
        <v>0.419399446858949</v>
      </c>
      <c r="I24" s="0" t="n">
        <v>0</v>
      </c>
      <c r="J24" s="0" t="n">
        <v>1</v>
      </c>
      <c r="K24" s="0" t="n">
        <v>0</v>
      </c>
      <c r="L24" s="0" t="n">
        <v>14.6102130500014</v>
      </c>
      <c r="M24" s="0" t="n">
        <v>0.49346078956018</v>
      </c>
    </row>
    <row r="25" customFormat="false" ht="13.8" hidden="false" customHeight="false" outlineLevel="0" collapsed="false">
      <c r="A25" s="1" t="s">
        <v>35</v>
      </c>
      <c r="B25" s="0" t="n">
        <v>20047</v>
      </c>
      <c r="C25" s="0" t="n">
        <v>18876</v>
      </c>
      <c r="D25" s="0" t="n">
        <v>1.06203644840009</v>
      </c>
      <c r="E25" s="0" t="n">
        <v>5.84127300843019</v>
      </c>
      <c r="F25" s="0" t="n">
        <v>0.497024842564586</v>
      </c>
      <c r="G25" s="0" t="n">
        <v>40334</v>
      </c>
      <c r="H25" s="0" t="n">
        <v>2.01197186611463</v>
      </c>
      <c r="I25" s="0" t="n">
        <v>2</v>
      </c>
      <c r="J25" s="0" t="n">
        <v>3</v>
      </c>
      <c r="K25" s="0" t="n">
        <v>1</v>
      </c>
      <c r="L25" s="0" t="n">
        <v>6.29458797465704</v>
      </c>
      <c r="M25" s="0" t="n">
        <v>0.323897822742941</v>
      </c>
    </row>
    <row r="26" customFormat="false" ht="13.8" hidden="false" customHeight="false" outlineLevel="0" collapsed="false">
      <c r="A26" s="1" t="s">
        <v>36</v>
      </c>
      <c r="B26" s="0" t="n">
        <v>19988</v>
      </c>
      <c r="C26" s="0" t="n">
        <v>19988</v>
      </c>
      <c r="D26" s="0" t="n">
        <v>1</v>
      </c>
      <c r="E26" s="0" t="n">
        <v>0</v>
      </c>
      <c r="F26" s="0" t="n">
        <v>11.2418447694038</v>
      </c>
      <c r="G26" s="0" t="n">
        <v>1778</v>
      </c>
      <c r="H26" s="0" t="n">
        <v>0.0889533720232139</v>
      </c>
      <c r="I26" s="0" t="n">
        <v>0</v>
      </c>
      <c r="J26" s="0" t="n">
        <v>1</v>
      </c>
      <c r="K26" s="0" t="n">
        <v>0</v>
      </c>
      <c r="L26" s="0" t="n">
        <v>4.86244017773484</v>
      </c>
      <c r="M26" s="0" t="n">
        <v>0.28467642970382</v>
      </c>
    </row>
    <row r="27" customFormat="false" ht="13.8" hidden="false" customHeight="false" outlineLevel="0" collapsed="false">
      <c r="A27" s="1" t="s">
        <v>37</v>
      </c>
      <c r="B27" s="0" t="n">
        <v>17870</v>
      </c>
      <c r="C27" s="0" t="n">
        <v>17870</v>
      </c>
      <c r="D27" s="0" t="n">
        <v>1</v>
      </c>
      <c r="E27" s="0" t="n">
        <v>0</v>
      </c>
      <c r="F27" s="0" t="n">
        <v>0.149607353950739</v>
      </c>
      <c r="G27" s="0" t="n">
        <v>119446</v>
      </c>
      <c r="H27" s="0" t="n">
        <v>6.68416340235031</v>
      </c>
      <c r="I27" s="0" t="n">
        <v>4</v>
      </c>
      <c r="J27" s="0" t="n">
        <v>41</v>
      </c>
      <c r="K27" s="0" t="n">
        <v>1</v>
      </c>
      <c r="L27" s="0" t="n">
        <v>4947.73839365262</v>
      </c>
      <c r="M27" s="0" t="n">
        <v>9.08087586969875</v>
      </c>
    </row>
    <row r="28" customFormat="false" ht="13.8" hidden="false" customHeight="false" outlineLevel="0" collapsed="false">
      <c r="A28" s="1" t="s">
        <v>38</v>
      </c>
      <c r="B28" s="0" t="n">
        <v>17870</v>
      </c>
      <c r="C28" s="0" t="n">
        <v>17870</v>
      </c>
      <c r="D28" s="0" t="n">
        <v>1</v>
      </c>
      <c r="E28" s="0" t="n">
        <v>0</v>
      </c>
      <c r="F28" s="0" t="n">
        <v>0.0306915473726696</v>
      </c>
      <c r="G28" s="0" t="n">
        <v>582245</v>
      </c>
      <c r="H28" s="0" t="n">
        <v>32.582260772244</v>
      </c>
      <c r="I28" s="0" t="n">
        <v>33</v>
      </c>
      <c r="J28" s="0" t="n">
        <v>35</v>
      </c>
      <c r="K28" s="0" t="n">
        <v>31</v>
      </c>
      <c r="L28" s="0" t="n">
        <v>25.9493340732</v>
      </c>
      <c r="M28" s="0" t="n">
        <v>0.657638883597982</v>
      </c>
    </row>
    <row r="29" customFormat="false" ht="13.8" hidden="false" customHeight="false" outlineLevel="0" collapsed="false">
      <c r="A29" s="1" t="s">
        <v>39</v>
      </c>
      <c r="B29" s="0" t="n">
        <v>15557</v>
      </c>
      <c r="C29" s="0" t="n">
        <v>15557</v>
      </c>
      <c r="D29" s="0" t="n">
        <v>1</v>
      </c>
      <c r="E29" s="0" t="n">
        <v>0</v>
      </c>
      <c r="F29" s="0" t="n">
        <v>0.608146671357648</v>
      </c>
      <c r="G29" s="0" t="n">
        <v>25581</v>
      </c>
      <c r="H29" s="0" t="n">
        <v>1.64434016841293</v>
      </c>
      <c r="I29" s="0" t="n">
        <v>2</v>
      </c>
      <c r="J29" s="0" t="n">
        <v>3</v>
      </c>
      <c r="K29" s="0" t="n">
        <v>1</v>
      </c>
      <c r="L29" s="0" t="n">
        <v>13.8810856276741</v>
      </c>
      <c r="M29" s="0" t="n">
        <v>0.480990048886566</v>
      </c>
    </row>
    <row r="30" customFormat="false" ht="13.8" hidden="false" customHeight="false" outlineLevel="0" collapsed="false">
      <c r="A30" s="1" t="s">
        <v>40</v>
      </c>
      <c r="B30" s="0" t="n">
        <v>15100</v>
      </c>
      <c r="C30" s="0" t="n">
        <v>15100</v>
      </c>
      <c r="D30" s="0" t="n">
        <v>1</v>
      </c>
      <c r="E30" s="0" t="n">
        <v>0</v>
      </c>
      <c r="F30" s="0" t="n">
        <v>12.0414673046252</v>
      </c>
      <c r="G30" s="0" t="n">
        <v>1254</v>
      </c>
      <c r="H30" s="0" t="n">
        <v>0.083046357615894</v>
      </c>
      <c r="I30" s="0" t="n">
        <v>0</v>
      </c>
      <c r="J30" s="0" t="n">
        <v>1</v>
      </c>
      <c r="K30" s="0" t="n">
        <v>0</v>
      </c>
      <c r="L30" s="0" t="n">
        <v>4.56897960615764</v>
      </c>
      <c r="M30" s="0" t="n">
        <v>0.275952278669025</v>
      </c>
    </row>
    <row r="31" customFormat="false" ht="13.8" hidden="false" customHeight="false" outlineLevel="0" collapsed="false">
      <c r="A31" s="1" t="s">
        <v>41</v>
      </c>
      <c r="B31" s="0" t="n">
        <v>4913</v>
      </c>
      <c r="C31" s="0" t="n">
        <v>4913</v>
      </c>
      <c r="D31" s="0" t="n">
        <v>1</v>
      </c>
      <c r="E31" s="0" t="n">
        <v>0</v>
      </c>
      <c r="F31" s="0" t="n">
        <v>12.5331632653061</v>
      </c>
      <c r="G31" s="0" t="n">
        <v>392</v>
      </c>
      <c r="H31" s="0" t="n">
        <v>0.0797883167107673</v>
      </c>
      <c r="I31" s="0" t="n">
        <v>0</v>
      </c>
      <c r="J31" s="0" t="n">
        <v>1</v>
      </c>
      <c r="K31" s="0" t="n">
        <v>0</v>
      </c>
      <c r="L31" s="0" t="n">
        <v>4.40532847363378</v>
      </c>
      <c r="M31" s="0" t="n">
        <v>0.270965202982282</v>
      </c>
    </row>
    <row r="32" customFormat="false" ht="13.8" hidden="false" customHeight="false" outlineLevel="0" collapsed="false">
      <c r="A32" s="1" t="s">
        <v>42</v>
      </c>
      <c r="B32" s="0" t="n">
        <v>3690</v>
      </c>
      <c r="C32" s="0" t="n">
        <v>2685</v>
      </c>
      <c r="D32" s="0" t="n">
        <v>1.37430167597765</v>
      </c>
      <c r="E32" s="0" t="n">
        <v>27.2357723577236</v>
      </c>
      <c r="F32" s="0" t="n">
        <v>0.459012314964548</v>
      </c>
      <c r="G32" s="0" t="n">
        <v>8039</v>
      </c>
      <c r="H32" s="0" t="n">
        <v>2.17859078590786</v>
      </c>
      <c r="I32" s="0" t="n">
        <v>2</v>
      </c>
      <c r="J32" s="0" t="n">
        <v>11</v>
      </c>
      <c r="K32" s="0" t="n">
        <v>0</v>
      </c>
      <c r="L32" s="0" t="n">
        <v>206.070059708727</v>
      </c>
      <c r="M32" s="0" t="n">
        <v>1.85324067383204</v>
      </c>
    </row>
    <row r="34" customFormat="false" ht="15" hidden="false" customHeight="false" outlineLevel="0" collapsed="false">
      <c r="G34" s="0" t="s">
        <v>43</v>
      </c>
      <c r="H34" s="0" t="n">
        <f aca="false">SUM(H22:H27,H32,H2:H7,H10,H12:H15,H17)</f>
        <v>125.609810340487</v>
      </c>
    </row>
    <row r="35" customFormat="false" ht="15" hidden="false" customHeight="false" outlineLevel="0" collapsed="false">
      <c r="G35" s="0" t="s">
        <v>44</v>
      </c>
      <c r="H35" s="0" t="n">
        <f aca="false">SUM(H2:H7,H10,H12,H14,H15,H17)</f>
        <v>87.8221014179356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2023-11-14T21:27:43Z</dcterms:created>
  <dc:creator>openpyxl</dc:creator>
  <dc:description/>
  <dc:language>en-US</dc:language>
  <cp:lastModifiedBy/>
  <dcterms:modified xsi:type="dcterms:W3CDTF">2023-11-16T01:54:56Z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